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Transporte aéreo/ESTADISTICAS ELABORADAS/2021/"/>
    </mc:Choice>
  </mc:AlternateContent>
  <xr:revisionPtr revIDLastSave="6" documentId="8_{8A82750A-E13B-484F-B59A-8B4E838E2F88}" xr6:coauthVersionLast="47" xr6:coauthVersionMax="47" xr10:uidLastSave="{E8A82A3D-9C43-403C-8C78-2DE3922A3CBD}"/>
  <bookViews>
    <workbookView xWindow="-120" yWindow="-120" windowWidth="29040" windowHeight="15840" activeTab="1" xr2:uid="{3318540F-EAFB-4B77-9025-63F02F4E1088}"/>
  </bookViews>
  <sheets>
    <sheet name="agosto2021" sheetId="1" r:id="rId1"/>
    <sheet name="acumulado agosto 2021" sheetId="2" r:id="rId2"/>
  </sheets>
  <externalReferences>
    <externalReference r:id="rId3"/>
  </externalReferences>
  <definedNames>
    <definedName name="_xlnm.Print_Area" localSheetId="1">'acumulado agosto 2021'!$B$2:$U$42,'acumulado agosto 2021'!$B$44:$U$85,'acumulado agosto 2021'!$B$91:$N$133</definedName>
    <definedName name="_xlnm.Print_Area" localSheetId="0">agosto2021!$B$2:$U$42,agosto2021!$B$44:$U$85,agosto2021!$B$91:$N$133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T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" i="2" l="1"/>
  <c r="P97" i="1"/>
</calcChain>
</file>

<file path=xl/sharedStrings.xml><?xml version="1.0" encoding="utf-8"?>
<sst xmlns="http://schemas.openxmlformats.org/spreadsheetml/2006/main" count="803" uniqueCount="63">
  <si>
    <t>LLEGADA DE PASAJEROS DESDE AEROPUERTOS NACIONALES Y EXTRANJEROS (Regular + No regular)
Canarias e Islas  (agosto 2021)</t>
  </si>
  <si>
    <t>AEROPUERTO PROCEDENCIA DEL VUELO</t>
  </si>
  <si>
    <t>GRAN CANARIA</t>
  </si>
  <si>
    <t>FUERTEVENTURA</t>
  </si>
  <si>
    <t>LANZAROTE</t>
  </si>
  <si>
    <t>agosto 2020</t>
  </si>
  <si>
    <t>agosto 2021</t>
  </si>
  <si>
    <t>var. interanual</t>
  </si>
  <si>
    <t>dif interanual</t>
  </si>
  <si>
    <t>cuota / Isla</t>
  </si>
  <si>
    <t>cuota / Canarias (2)</t>
  </si>
  <si>
    <t>aerop. Interinsulares</t>
  </si>
  <si>
    <t>aerop. peninsulares</t>
  </si>
  <si>
    <t>Total aerop. españoles</t>
  </si>
  <si>
    <t>Aerop. Peninsulares + aerop. Extranjeros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</si>
  <si>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</si>
  <si>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</si>
  <si>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</si>
  <si>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</si>
  <si>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</si>
  <si>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</si>
  <si>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</si>
  <si>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</si>
  <si>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-</t>
  </si>
  <si>
    <t>Suecia</t>
  </si>
  <si>
    <t>Noruega</t>
  </si>
  <si>
    <t>Dinamarca</t>
  </si>
  <si>
    <t>Finlandia</t>
  </si>
  <si>
    <t>Suiza</t>
  </si>
  <si>
    <t>Austria</t>
  </si>
  <si>
    <t>Federación Rusa</t>
  </si>
  <si>
    <t>Republica Checa</t>
  </si>
  <si>
    <t>Polonia</t>
  </si>
  <si>
    <t>Portugal</t>
  </si>
  <si>
    <t>Marruecos</t>
  </si>
  <si>
    <t>Luxemburgo</t>
  </si>
  <si>
    <t>Islandia</t>
  </si>
  <si>
    <t>Hungría</t>
  </si>
  <si>
    <t>Venezuela</t>
  </si>
  <si>
    <t>Rumanía</t>
  </si>
  <si>
    <t>Estonia</t>
  </si>
  <si>
    <t>Letonia</t>
  </si>
  <si>
    <t>Lituania</t>
  </si>
  <si>
    <t>Ucrania</t>
  </si>
  <si>
    <t>Israel</t>
  </si>
  <si>
    <t>USA</t>
  </si>
  <si>
    <t>Otros países</t>
  </si>
  <si>
    <t>Total aerop. Extranjeros</t>
  </si>
  <si>
    <t>TOTAL PASAJEROS</t>
  </si>
  <si>
    <t>LLEGADA DE PASAJEROS DESDE AEROPUERTOS NACIONALES Y EXTRANJEROS
(Regular + No regular) Canarias e Islas  (agosto 2021)</t>
  </si>
  <si>
    <t>TENERIFE</t>
  </si>
  <si>
    <t>LA PALMA</t>
  </si>
  <si>
    <t>TOTAL CANARIAS (1)</t>
  </si>
  <si>
    <t xml:space="preserve">(1) El total Canarias no incluye los datos de los aeropuertos de La Gomera y El Hierro
(2) La cuota se calcula sobre el total Canarias sin incluir los aeropuertos de La Gomera y El Hierro
FUENTE: AENA. ELABORACIÓN: Turismo de Tenerife </t>
  </si>
  <si>
    <t>LLEGADA DE PASAJEROS DESDE AEROPUERTOS NACIONALES Y EXTRANJEROS TFN, TFS Y TOTAL TENERIFE 
 (Regular + No regular) (agosto 2021)</t>
  </si>
  <si>
    <t>TFN</t>
  </si>
  <si>
    <t>TFS</t>
  </si>
  <si>
    <t xml:space="preserve">FUENTE: AENA. ELABORACIÓN: Turismo de Tenerife </t>
  </si>
  <si>
    <t>LLEGADA DE PASAJEROS DESDE AEROPUERTOS NACIONALES Y EXTRANJEROS (Regular + No regular)
Canarias e Islas  (acumulado agosto 2021)</t>
  </si>
  <si>
    <t>acumulado agosto 2020</t>
  </si>
  <si>
    <t>acumulado agosto 2021</t>
  </si>
  <si>
    <t>LLEGADA DE PASAJEROS DESDE AEROPUERTOS NACIONALES Y EXTRANJEROS
(Regular + No regular) Canarias e Islas  (acumulado agosto 2021)</t>
  </si>
  <si>
    <t>LLEGADA DE PASAJEROS DESDE AEROPUERTOS NACIONALES Y EXTRANJEROS TFN, TFS Y TOTAL TENERIFE 
 (Regular + No regular) (acumulado agosto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</si>
</sst>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"/>
    <numFmt numFmtId="165" formatCode="0.0%"/>
    <numFmt numFmtId="166" formatCode="#,##0.0"/>
  </numFmts>
  <fonts count="13" x14ac:knownFonts="1">
    <font>
      <sz val="10"/>
      <name val="Arial"/>
    </font>
    <font>
      <sz val="10"/>
      <name val="Arial"/>
      <family val="2"/>
    </font>
    <font>
      <b/>
      <sz val="14"/>
      <color theme="0" tint="-0.499984740745262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0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/>
      </bottom>
      <diagonal/>
    </border>
    <border>
      <left/>
      <right/>
      <top style="medium">
        <color theme="0" tint="-0.34998626667073579"/>
      </top>
      <bottom style="thin">
        <color theme="0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</borders>
  <cellStyleXfs count="5">
    <xf numFmtId="3" fontId="0" fillId="0" borderId="0">
      <alignment vertical="center"/>
    </xf>
    <xf numFmtId="9" fontId="1" fillId="0" borderId="0" applyFont="0" applyFill="0" applyBorder="0" applyAlignment="0" applyProtection="0"/>
    <xf numFmtId="3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</cellStyleXfs>
  <cellXfs count="105">
    <xf numFmtId="3" fontId="0" fillId="0" borderId="0" xfId="0">
      <alignment vertical="center"/>
    </xf>
    <xf numFmtId="3" fontId="2" fillId="0" borderId="1" xfId="2" applyFont="1" applyBorder="1" applyAlignment="1">
      <alignment horizontal="left" vertical="center" wrapText="1"/>
    </xf>
    <xf numFmtId="3" fontId="2" fillId="0" borderId="0" xfId="2" applyFont="1" applyAlignment="1">
      <alignment horizontal="center" vertical="center" wrapText="1"/>
    </xf>
    <xf numFmtId="1" fontId="3" fillId="2" borderId="2" xfId="2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1" fontId="3" fillId="2" borderId="5" xfId="2" applyNumberFormat="1" applyFont="1" applyFill="1" applyBorder="1" applyAlignment="1">
      <alignment horizontal="center" vertical="center" wrapText="1"/>
    </xf>
    <xf numFmtId="1" fontId="3" fillId="3" borderId="3" xfId="2" applyNumberFormat="1" applyFont="1" applyFill="1" applyBorder="1" applyAlignment="1">
      <alignment horizontal="center" vertical="center" wrapText="1"/>
    </xf>
    <xf numFmtId="1" fontId="3" fillId="3" borderId="4" xfId="2" applyNumberFormat="1" applyFont="1" applyFill="1" applyBorder="1" applyAlignment="1">
      <alignment horizontal="center" vertical="center" wrapText="1"/>
    </xf>
    <xf numFmtId="1" fontId="3" fillId="3" borderId="5" xfId="2" applyNumberFormat="1" applyFont="1" applyFill="1" applyBorder="1" applyAlignment="1">
      <alignment horizontal="center" vertical="center" wrapText="1"/>
    </xf>
    <xf numFmtId="1" fontId="3" fillId="2" borderId="6" xfId="2" applyNumberFormat="1" applyFont="1" applyFill="1" applyBorder="1" applyAlignment="1">
      <alignment horizontal="left" vertical="center" wrapText="1"/>
    </xf>
    <xf numFmtId="1" fontId="3" fillId="2" borderId="0" xfId="2" applyNumberFormat="1" applyFont="1" applyFill="1" applyAlignment="1">
      <alignment horizontal="center" vertical="center" wrapText="1"/>
    </xf>
    <xf numFmtId="49" fontId="3" fillId="2" borderId="7" xfId="2" applyNumberFormat="1" applyFont="1" applyFill="1" applyBorder="1" applyAlignment="1">
      <alignment horizontal="center" vertical="center" wrapText="1"/>
    </xf>
    <xf numFmtId="49" fontId="3" fillId="2" borderId="0" xfId="2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 applyProtection="1">
      <alignment horizontal="center" vertical="center" wrapText="1"/>
      <protection hidden="1"/>
    </xf>
    <xf numFmtId="49" fontId="3" fillId="2" borderId="0" xfId="0" applyNumberFormat="1" applyFont="1" applyFill="1" applyAlignment="1" applyProtection="1">
      <alignment horizontal="center" vertical="center" wrapText="1"/>
      <protection hidden="1"/>
    </xf>
    <xf numFmtId="49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7" xfId="2" applyNumberFormat="1" applyFont="1" applyFill="1" applyBorder="1" applyAlignment="1">
      <alignment horizontal="center" vertical="center" wrapText="1"/>
    </xf>
    <xf numFmtId="49" fontId="3" fillId="3" borderId="0" xfId="2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 applyProtection="1">
      <alignment horizontal="center" vertical="center" wrapText="1"/>
      <protection hidden="1"/>
    </xf>
    <xf numFmtId="49" fontId="3" fillId="3" borderId="0" xfId="0" applyNumberFormat="1" applyFont="1" applyFill="1" applyAlignment="1" applyProtection="1">
      <alignment horizontal="center" vertical="center" wrapText="1"/>
      <protection hidden="1"/>
    </xf>
    <xf numFmtId="49" fontId="3" fillId="3" borderId="8" xfId="0" applyNumberFormat="1" applyFont="1" applyFill="1" applyBorder="1" applyAlignment="1" applyProtection="1">
      <alignment horizontal="center" vertical="center" wrapText="1"/>
      <protection hidden="1"/>
    </xf>
    <xf numFmtId="3" fontId="4" fillId="2" borderId="0" xfId="0" applyFont="1" applyFill="1" applyAlignment="1" applyProtection="1">
      <alignment horizontal="center" vertical="center" wrapText="1"/>
      <protection hidden="1"/>
    </xf>
    <xf numFmtId="3" fontId="3" fillId="2" borderId="0" xfId="0" applyFont="1" applyFill="1" applyAlignment="1" applyProtection="1">
      <alignment horizontal="center" vertical="center" wrapText="1"/>
      <protection hidden="1"/>
    </xf>
    <xf numFmtId="3" fontId="3" fillId="2" borderId="8" xfId="0" applyFont="1" applyFill="1" applyBorder="1" applyAlignment="1" applyProtection="1">
      <alignment horizontal="center" vertical="center" wrapText="1"/>
      <protection hidden="1"/>
    </xf>
    <xf numFmtId="1" fontId="3" fillId="2" borderId="9" xfId="2" applyNumberFormat="1" applyFont="1" applyFill="1" applyBorder="1" applyAlignment="1">
      <alignment horizontal="left" vertical="center" wrapText="1"/>
    </xf>
    <xf numFmtId="3" fontId="5" fillId="0" borderId="10" xfId="0" applyFont="1" applyBorder="1" applyAlignment="1">
      <alignment horizontal="center" vertical="center"/>
    </xf>
    <xf numFmtId="164" fontId="5" fillId="0" borderId="11" xfId="0" applyNumberFormat="1" applyFont="1" applyBorder="1" applyAlignment="1" applyProtection="1">
      <alignment horizontal="right" vertical="center"/>
      <protection hidden="1"/>
    </xf>
    <xf numFmtId="164" fontId="5" fillId="0" borderId="10" xfId="0" applyNumberFormat="1" applyFont="1" applyBorder="1" applyAlignment="1" applyProtection="1">
      <alignment horizontal="right" vertical="center"/>
      <protection hidden="1"/>
    </xf>
    <xf numFmtId="165" fontId="4" fillId="0" borderId="10" xfId="3" applyNumberFormat="1" applyFont="1" applyBorder="1" applyAlignment="1">
      <alignment horizontal="right" vertical="center" wrapText="1"/>
    </xf>
    <xf numFmtId="165" fontId="5" fillId="0" borderId="10" xfId="3" applyNumberFormat="1" applyFont="1" applyBorder="1" applyAlignment="1">
      <alignment horizontal="right" vertical="center" wrapText="1"/>
    </xf>
    <xf numFmtId="165" fontId="5" fillId="0" borderId="12" xfId="3" applyNumberFormat="1" applyFont="1" applyBorder="1" applyAlignment="1">
      <alignment horizontal="right" vertical="center" wrapText="1"/>
    </xf>
    <xf numFmtId="3" fontId="5" fillId="0" borderId="0" xfId="0" applyFont="1" applyAlignment="1">
      <alignment horizontal="center" vertical="center"/>
    </xf>
    <xf numFmtId="164" fontId="5" fillId="0" borderId="7" xfId="0" applyNumberFormat="1" applyFont="1" applyBorder="1" applyAlignment="1" applyProtection="1">
      <alignment horizontal="right" vertical="center"/>
      <protection hidden="1"/>
    </xf>
    <xf numFmtId="164" fontId="5" fillId="0" borderId="0" xfId="0" applyNumberFormat="1" applyFont="1" applyAlignment="1" applyProtection="1">
      <alignment horizontal="right" vertical="center"/>
      <protection hidden="1"/>
    </xf>
    <xf numFmtId="165" fontId="4" fillId="0" borderId="0" xfId="3" applyNumberFormat="1" applyFont="1" applyAlignment="1">
      <alignment horizontal="right" vertical="center" wrapText="1"/>
    </xf>
    <xf numFmtId="165" fontId="5" fillId="0" borderId="0" xfId="3" applyNumberFormat="1" applyFont="1" applyAlignment="1">
      <alignment horizontal="right" vertical="center" wrapText="1"/>
    </xf>
    <xf numFmtId="165" fontId="5" fillId="0" borderId="8" xfId="3" applyNumberFormat="1" applyFont="1" applyBorder="1" applyAlignment="1">
      <alignment horizontal="right" vertical="center" wrapText="1"/>
    </xf>
    <xf numFmtId="3" fontId="6" fillId="0" borderId="13" xfId="0" applyFont="1" applyBorder="1" applyAlignment="1">
      <alignment vertical="center" wrapText="1"/>
    </xf>
    <xf numFmtId="164" fontId="6" fillId="0" borderId="14" xfId="0" applyNumberFormat="1" applyFont="1" applyBorder="1" applyAlignment="1" applyProtection="1">
      <alignment horizontal="right" vertical="center"/>
      <protection hidden="1"/>
    </xf>
    <xf numFmtId="164" fontId="6" fillId="0" borderId="13" xfId="0" applyNumberFormat="1" applyFont="1" applyBorder="1" applyAlignment="1" applyProtection="1">
      <alignment horizontal="right" vertical="center"/>
      <protection hidden="1"/>
    </xf>
    <xf numFmtId="165" fontId="7" fillId="0" borderId="13" xfId="3" applyNumberFormat="1" applyFont="1" applyBorder="1" applyAlignment="1">
      <alignment horizontal="right" vertical="center" wrapText="1"/>
    </xf>
    <xf numFmtId="165" fontId="6" fillId="0" borderId="13" xfId="3" applyNumberFormat="1" applyFont="1" applyBorder="1" applyAlignment="1">
      <alignment horizontal="right" vertical="center" wrapText="1"/>
    </xf>
    <xf numFmtId="165" fontId="6" fillId="0" borderId="15" xfId="3" applyNumberFormat="1" applyFont="1" applyBorder="1" applyAlignment="1">
      <alignment horizontal="right" vertical="center" wrapText="1"/>
    </xf>
    <xf numFmtId="3" fontId="8" fillId="4" borderId="13" xfId="0" applyFont="1" applyFill="1" applyBorder="1" applyAlignment="1">
      <alignment vertical="center" wrapText="1"/>
    </xf>
    <xf numFmtId="164" fontId="8" fillId="4" borderId="14" xfId="0" applyNumberFormat="1" applyFont="1" applyFill="1" applyBorder="1" applyAlignment="1" applyProtection="1">
      <alignment horizontal="right" vertical="center"/>
      <protection hidden="1"/>
    </xf>
    <xf numFmtId="164" fontId="8" fillId="4" borderId="13" xfId="0" applyNumberFormat="1" applyFont="1" applyFill="1" applyBorder="1" applyAlignment="1" applyProtection="1">
      <alignment horizontal="right" vertical="center"/>
      <protection hidden="1"/>
    </xf>
    <xf numFmtId="165" fontId="9" fillId="4" borderId="13" xfId="3" applyNumberFormat="1" applyFont="1" applyFill="1" applyBorder="1" applyAlignment="1">
      <alignment horizontal="right" vertical="center" wrapText="1"/>
    </xf>
    <xf numFmtId="165" fontId="8" fillId="4" borderId="13" xfId="3" applyNumberFormat="1" applyFont="1" applyFill="1" applyBorder="1" applyAlignment="1">
      <alignment horizontal="right" vertical="center" wrapText="1"/>
    </xf>
    <xf numFmtId="165" fontId="8" fillId="4" borderId="15" xfId="3" applyNumberFormat="1" applyFont="1" applyFill="1" applyBorder="1" applyAlignment="1">
      <alignment horizontal="right" vertical="center" wrapText="1"/>
    </xf>
    <xf numFmtId="3" fontId="5" fillId="0" borderId="0" xfId="0" applyFont="1" applyAlignment="1">
      <alignment vertical="center" wrapText="1"/>
    </xf>
    <xf numFmtId="165" fontId="3" fillId="0" borderId="0" xfId="3" applyNumberFormat="1" applyFont="1" applyAlignment="1">
      <alignment horizontal="right" vertical="center" wrapText="1"/>
    </xf>
    <xf numFmtId="164" fontId="5" fillId="2" borderId="7" xfId="0" applyNumberFormat="1" applyFont="1" applyFill="1" applyBorder="1" applyAlignment="1" applyProtection="1">
      <alignment horizontal="right" vertical="center"/>
      <protection hidden="1"/>
    </xf>
    <xf numFmtId="164" fontId="5" fillId="2" borderId="0" xfId="0" applyNumberFormat="1" applyFont="1" applyFill="1" applyAlignment="1" applyProtection="1">
      <alignment horizontal="right" vertical="center"/>
      <protection hidden="1"/>
    </xf>
    <xf numFmtId="165" fontId="4" fillId="2" borderId="0" xfId="3" applyNumberFormat="1" applyFont="1" applyFill="1" applyAlignment="1">
      <alignment horizontal="right" vertical="center" wrapText="1"/>
    </xf>
    <xf numFmtId="165" fontId="5" fillId="2" borderId="0" xfId="3" applyNumberFormat="1" applyFont="1" applyFill="1" applyAlignment="1">
      <alignment horizontal="right" vertical="center" wrapText="1"/>
    </xf>
    <xf numFmtId="3" fontId="5" fillId="4" borderId="0" xfId="0" applyFont="1" applyFill="1" applyAlignment="1">
      <alignment vertical="center" wrapText="1"/>
    </xf>
    <xf numFmtId="164" fontId="5" fillId="4" borderId="7" xfId="0" applyNumberFormat="1" applyFont="1" applyFill="1" applyBorder="1" applyAlignment="1" applyProtection="1">
      <alignment horizontal="right" vertical="center"/>
      <protection hidden="1"/>
    </xf>
    <xf numFmtId="164" fontId="5" fillId="4" borderId="0" xfId="0" applyNumberFormat="1" applyFont="1" applyFill="1" applyAlignment="1" applyProtection="1">
      <alignment horizontal="right" vertical="center"/>
      <protection hidden="1"/>
    </xf>
    <xf numFmtId="165" fontId="3" fillId="4" borderId="0" xfId="3" applyNumberFormat="1" applyFont="1" applyFill="1" applyAlignment="1">
      <alignment horizontal="right" vertical="center" wrapText="1"/>
    </xf>
    <xf numFmtId="165" fontId="5" fillId="4" borderId="0" xfId="3" applyNumberFormat="1" applyFont="1" applyFill="1" applyAlignment="1">
      <alignment horizontal="right" vertical="center" wrapText="1"/>
    </xf>
    <xf numFmtId="165" fontId="5" fillId="4" borderId="8" xfId="3" applyNumberFormat="1" applyFont="1" applyFill="1" applyBorder="1" applyAlignment="1">
      <alignment horizontal="right" vertical="center" wrapText="1"/>
    </xf>
    <xf numFmtId="165" fontId="4" fillId="4" borderId="0" xfId="3" applyNumberFormat="1" applyFont="1" applyFill="1" applyAlignment="1">
      <alignment horizontal="right" vertical="center" wrapText="1"/>
    </xf>
    <xf numFmtId="3" fontId="0" fillId="0" borderId="0" xfId="0" applyAlignment="1">
      <alignment horizontal="left" vertical="center"/>
    </xf>
    <xf numFmtId="3" fontId="5" fillId="0" borderId="0" xfId="0" applyFont="1" applyAlignment="1">
      <alignment horizontal="right" vertical="center" wrapText="1"/>
    </xf>
    <xf numFmtId="3" fontId="5" fillId="4" borderId="0" xfId="0" applyFont="1" applyFill="1" applyAlignment="1">
      <alignment horizontal="right" vertical="center" wrapText="1"/>
    </xf>
    <xf numFmtId="164" fontId="6" fillId="0" borderId="14" xfId="0" applyNumberFormat="1" applyFont="1" applyBorder="1" applyAlignment="1" applyProtection="1">
      <alignment horizontal="right" vertical="center" wrapText="1"/>
      <protection hidden="1"/>
    </xf>
    <xf numFmtId="164" fontId="6" fillId="0" borderId="13" xfId="0" applyNumberFormat="1" applyFont="1" applyBorder="1" applyAlignment="1" applyProtection="1">
      <alignment horizontal="right" vertical="center" wrapText="1"/>
      <protection hidden="1"/>
    </xf>
    <xf numFmtId="3" fontId="10" fillId="0" borderId="13" xfId="0" applyFont="1" applyBorder="1" applyAlignment="1">
      <alignment vertical="center" wrapText="1"/>
    </xf>
    <xf numFmtId="164" fontId="10" fillId="0" borderId="14" xfId="0" applyNumberFormat="1" applyFont="1" applyBorder="1" applyAlignment="1" applyProtection="1">
      <alignment horizontal="right" vertical="center"/>
      <protection hidden="1"/>
    </xf>
    <xf numFmtId="164" fontId="10" fillId="0" borderId="13" xfId="0" applyNumberFormat="1" applyFont="1" applyBorder="1" applyAlignment="1" applyProtection="1">
      <alignment horizontal="right" vertical="center"/>
      <protection hidden="1"/>
    </xf>
    <xf numFmtId="165" fontId="10" fillId="0" borderId="13" xfId="3" applyNumberFormat="1" applyFont="1" applyBorder="1" applyAlignment="1">
      <alignment horizontal="right" vertical="center" wrapText="1"/>
    </xf>
    <xf numFmtId="165" fontId="10" fillId="0" borderId="15" xfId="3" applyNumberFormat="1" applyFont="1" applyBorder="1" applyAlignment="1">
      <alignment horizontal="right" vertical="center" wrapText="1"/>
    </xf>
    <xf numFmtId="3" fontId="2" fillId="3" borderId="0" xfId="2" applyFont="1" applyFill="1" applyAlignment="1">
      <alignment horizontal="center" vertical="center" wrapText="1"/>
    </xf>
    <xf numFmtId="3" fontId="2" fillId="0" borderId="1" xfId="2" applyFont="1" applyBorder="1" applyAlignment="1">
      <alignment horizontal="left" vertical="center" wrapText="1"/>
    </xf>
    <xf numFmtId="1" fontId="3" fillId="2" borderId="16" xfId="2" applyNumberFormat="1" applyFont="1" applyFill="1" applyBorder="1" applyAlignment="1">
      <alignment horizontal="left" vertical="center" wrapText="1"/>
    </xf>
    <xf numFmtId="1" fontId="3" fillId="2" borderId="17" xfId="2" applyNumberFormat="1" applyFont="1" applyFill="1" applyBorder="1" applyAlignment="1">
      <alignment horizontal="left" vertical="center" wrapText="1"/>
    </xf>
    <xf numFmtId="165" fontId="5" fillId="2" borderId="8" xfId="3" applyNumberFormat="1" applyFont="1" applyFill="1" applyBorder="1" applyAlignment="1">
      <alignment horizontal="right" vertical="center" wrapText="1"/>
    </xf>
    <xf numFmtId="165" fontId="11" fillId="0" borderId="13" xfId="3" applyNumberFormat="1" applyFont="1" applyBorder="1" applyAlignment="1">
      <alignment horizontal="right" vertical="center" wrapText="1"/>
    </xf>
    <xf numFmtId="3" fontId="10" fillId="0" borderId="0" xfId="0" applyFont="1" applyAlignment="1">
      <alignment vertical="center" wrapText="1"/>
    </xf>
    <xf numFmtId="164" fontId="10" fillId="0" borderId="0" xfId="0" applyNumberFormat="1" applyFont="1" applyProtection="1">
      <alignment vertical="center"/>
      <protection hidden="1"/>
    </xf>
    <xf numFmtId="165" fontId="10" fillId="0" borderId="0" xfId="3" applyNumberFormat="1" applyFont="1" applyAlignment="1">
      <alignment vertical="center" wrapText="1"/>
    </xf>
    <xf numFmtId="0" fontId="5" fillId="2" borderId="10" xfId="4" applyFont="1" applyFill="1" applyBorder="1" applyAlignment="1">
      <alignment horizontal="left" vertical="center" wrapText="1"/>
    </xf>
    <xf numFmtId="0" fontId="5" fillId="2" borderId="10" xfId="4" applyFont="1" applyFill="1" applyBorder="1" applyAlignment="1">
      <alignment vertical="center" wrapText="1"/>
    </xf>
    <xf numFmtId="3" fontId="12" fillId="0" borderId="0" xfId="0" applyFont="1">
      <alignment vertical="center"/>
    </xf>
    <xf numFmtId="165" fontId="12" fillId="0" borderId="0" xfId="1" applyNumberFormat="1" applyFont="1" applyAlignment="1">
      <alignment vertical="center"/>
    </xf>
    <xf numFmtId="3" fontId="2" fillId="0" borderId="0" xfId="2" applyFont="1" applyAlignment="1">
      <alignment horizontal="left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49" fontId="3" fillId="3" borderId="6" xfId="2" applyNumberFormat="1" applyFont="1" applyFill="1" applyBorder="1" applyAlignment="1">
      <alignment horizontal="center" vertical="center" wrapText="1"/>
    </xf>
    <xf numFmtId="49" fontId="3" fillId="3" borderId="2" xfId="2" applyNumberFormat="1" applyFont="1" applyFill="1" applyBorder="1" applyAlignment="1">
      <alignment horizontal="center" vertical="center" wrapText="1"/>
    </xf>
    <xf numFmtId="164" fontId="5" fillId="0" borderId="11" xfId="0" applyNumberFormat="1" applyFont="1" applyBorder="1" applyProtection="1">
      <alignment vertical="center"/>
      <protection hidden="1"/>
    </xf>
    <xf numFmtId="164" fontId="5" fillId="0" borderId="10" xfId="0" applyNumberFormat="1" applyFont="1" applyBorder="1" applyProtection="1">
      <alignment vertical="center"/>
      <protection hidden="1"/>
    </xf>
    <xf numFmtId="164" fontId="5" fillId="0" borderId="7" xfId="0" applyNumberFormat="1" applyFont="1" applyBorder="1" applyProtection="1">
      <alignment vertical="center"/>
      <protection hidden="1"/>
    </xf>
    <xf numFmtId="164" fontId="5" fillId="0" borderId="0" xfId="0" applyNumberFormat="1" applyFont="1" applyProtection="1">
      <alignment vertical="center"/>
      <protection hidden="1"/>
    </xf>
    <xf numFmtId="164" fontId="6" fillId="0" borderId="14" xfId="0" applyNumberFormat="1" applyFont="1" applyBorder="1" applyProtection="1">
      <alignment vertical="center"/>
      <protection hidden="1"/>
    </xf>
    <xf numFmtId="164" fontId="6" fillId="0" borderId="13" xfId="0" applyNumberFormat="1" applyFont="1" applyBorder="1" applyProtection="1">
      <alignment vertical="center"/>
      <protection hidden="1"/>
    </xf>
    <xf numFmtId="164" fontId="8" fillId="4" borderId="14" xfId="0" applyNumberFormat="1" applyFont="1" applyFill="1" applyBorder="1" applyProtection="1">
      <alignment vertical="center"/>
      <protection hidden="1"/>
    </xf>
    <xf numFmtId="164" fontId="8" fillId="4" borderId="13" xfId="0" applyNumberFormat="1" applyFont="1" applyFill="1" applyBorder="1" applyProtection="1">
      <alignment vertical="center"/>
      <protection hidden="1"/>
    </xf>
    <xf numFmtId="164" fontId="6" fillId="0" borderId="14" xfId="0" applyNumberFormat="1" applyFont="1" applyBorder="1" applyAlignment="1" applyProtection="1">
      <alignment vertical="center" wrapText="1"/>
      <protection hidden="1"/>
    </xf>
    <xf numFmtId="164" fontId="6" fillId="0" borderId="13" xfId="0" applyNumberFormat="1" applyFont="1" applyBorder="1" applyAlignment="1" applyProtection="1">
      <alignment vertical="center" wrapText="1"/>
      <protection hidden="1"/>
    </xf>
    <xf numFmtId="164" fontId="10" fillId="0" borderId="14" xfId="0" applyNumberFormat="1" applyFont="1" applyBorder="1" applyProtection="1">
      <alignment vertical="center"/>
      <protection hidden="1"/>
    </xf>
    <xf numFmtId="164" fontId="10" fillId="0" borderId="13" xfId="0" applyNumberFormat="1" applyFont="1" applyBorder="1" applyProtection="1">
      <alignment vertical="center"/>
      <protection hidden="1"/>
    </xf>
    <xf numFmtId="0" fontId="5" fillId="2" borderId="10" xfId="4" applyFont="1" applyFill="1" applyBorder="1" applyAlignment="1">
      <alignment horizontal="left" vertical="center" wrapText="1"/>
    </xf>
    <xf numFmtId="165" fontId="0" fillId="0" borderId="0" xfId="1" applyNumberFormat="1" applyFont="1" applyAlignment="1">
      <alignment vertical="center"/>
    </xf>
    <xf numFmtId="166" fontId="0" fillId="0" borderId="0" xfId="0" applyNumberFormat="1">
      <alignment vertical="center"/>
    </xf>
  </cellXfs>
  <cellStyles count="5">
    <cellStyle name="Normal" xfId="0" builtinId="0"/>
    <cellStyle name="Normal_CANARIAS E ISLAS 2004" xfId="4" xr:uid="{AB6729ED-B15B-4078-94BA-86C477A8A627}"/>
    <cellStyle name="Normal_Datos para el Boletín resumen 2004" xfId="2" xr:uid="{970FE7E6-74CB-48D6-9754-46BCAD178D76}"/>
    <cellStyle name="Porcentaje" xfId="1" builtinId="5"/>
    <cellStyle name="Porcentual_Series anuales Estadísticas de Turismo" xfId="3" xr:uid="{6AC448B4-8BCA-493C-A9CB-51F7B1238B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246530</xdr:colOff>
      <xdr:row>0</xdr:row>
      <xdr:rowOff>22411</xdr:rowOff>
    </xdr:from>
    <xdr:to>
      <xdr:col>21</xdr:col>
      <xdr:colOff>5801</xdr:colOff>
      <xdr:row>1</xdr:row>
      <xdr:rowOff>368613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39118D-C0DC-491B-800B-BC0F06E08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05705" y="22411"/>
          <a:ext cx="1959546" cy="5367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246530</xdr:colOff>
      <xdr:row>0</xdr:row>
      <xdr:rowOff>22411</xdr:rowOff>
    </xdr:from>
    <xdr:to>
      <xdr:col>21</xdr:col>
      <xdr:colOff>5801</xdr:colOff>
      <xdr:row>1</xdr:row>
      <xdr:rowOff>368613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97AECF-9984-4001-B0F5-667AD607C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05705" y="22411"/>
          <a:ext cx="1959546" cy="5367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ajeros%20Canarias%20e%20islas%20por%20mercad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upaciones"/>
      <sheetName val="I cuatrimestre 2020 (2)"/>
      <sheetName val="dinamica graficos mes"/>
      <sheetName val="Tabla dinamica islas ext"/>
      <sheetName val="dinamica graficos acumulado"/>
      <sheetName val="ACTUALIZACIONES"/>
      <sheetName val="Hoja4"/>
      <sheetName val="Tabla pasajeros mes"/>
      <sheetName val="Tabla dinamica islas ext invier"/>
      <sheetName val="Tabla pasajeros inv"/>
      <sheetName val="Gráfica"/>
      <sheetName val="Gráfica (inv)"/>
      <sheetName val="agosto2021"/>
      <sheetName val="acumulado agosto 2021"/>
      <sheetName val="mayo 2021"/>
      <sheetName val="ac mayo 2021"/>
      <sheetName val="febrero 2021"/>
      <sheetName val="acum feb 2021"/>
      <sheetName val="comparativo agosto  sept 20"/>
      <sheetName val="dic y año 20"/>
      <sheetName val="diciembre 2020"/>
      <sheetName val="año 2020"/>
      <sheetName val="noviembre 2020"/>
      <sheetName val="acum nov 2020"/>
      <sheetName val="tabla setp y acum tfe"/>
      <sheetName val="sept 2020"/>
      <sheetName val="Acum sept 2020"/>
      <sheetName val="agosto 2020"/>
      <sheetName val="acum agosto 2020"/>
      <sheetName val="julio 2020"/>
      <sheetName val="acumulado julio 2020"/>
      <sheetName val="junio 2020"/>
      <sheetName val="I semestre 2020"/>
      <sheetName val="Mayo 2020"/>
      <sheetName val="Acum mayo 2020"/>
      <sheetName val="abril 2020"/>
      <sheetName val="I cuatrimestre 2020"/>
      <sheetName val="marzo 2020"/>
      <sheetName val="I trimestre 2020"/>
      <sheetName val="ac febrero 2020"/>
      <sheetName val="febrero 2020"/>
      <sheetName val="enero 2020"/>
      <sheetName val="enero 2019"/>
      <sheetName val="febrero 2019"/>
      <sheetName val="ac feb 2019"/>
      <sheetName val="marzo 2019"/>
      <sheetName val="I trimestre 2019"/>
      <sheetName val="Tabla pasajeros inv 1819"/>
      <sheetName val="I cuatrimestre 2019"/>
      <sheetName val="abril 2019"/>
      <sheetName val="Mayo 2019"/>
      <sheetName val="acumulado Mayo"/>
      <sheetName val="junio 2019"/>
      <sheetName val="julio 2019"/>
      <sheetName val="acum julio"/>
      <sheetName val="agosto"/>
      <sheetName val="acum agosto 2019"/>
      <sheetName val="septiembre 2019"/>
      <sheetName val="acumu septiembre 2019"/>
      <sheetName val="verano 2019"/>
      <sheetName val="Octubre 2019"/>
      <sheetName val="Acum octubre 2019"/>
      <sheetName val="noviembre 2019"/>
      <sheetName val="acum nov 2019"/>
      <sheetName val="diciembre 2019"/>
      <sheetName val="año 2019"/>
    </sheetNames>
    <sheetDataSet>
      <sheetData sheetId="0"/>
      <sheetData sheetId="1"/>
      <sheetData sheetId="2"/>
      <sheetData sheetId="3"/>
      <sheetData sheetId="4"/>
      <sheetData sheetId="5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Tema de Office">
  <a:themeElements>
    <a:clrScheme name="Tenerife azul">
      <a:dk1>
        <a:srgbClr val="373A36"/>
      </a:dk1>
      <a:lt1>
        <a:sysClr val="window" lastClr="FFFFFF"/>
      </a:lt1>
      <a:dk2>
        <a:srgbClr val="1F497D"/>
      </a:dk2>
      <a:lt2>
        <a:srgbClr val="EEECE1"/>
      </a:lt2>
      <a:accent1>
        <a:srgbClr val="1226AA"/>
      </a:accent1>
      <a:accent2>
        <a:srgbClr val="0071CE"/>
      </a:accent2>
      <a:accent3>
        <a:srgbClr val="1ECAD3"/>
      </a:accent3>
      <a:accent4>
        <a:srgbClr val="3CB4E5"/>
      </a:accent4>
      <a:accent5>
        <a:srgbClr val="F32735"/>
      </a:accent5>
      <a:accent6>
        <a:srgbClr val="0047BA"/>
      </a:accent6>
      <a:hlink>
        <a:srgbClr val="000B8C"/>
      </a:hlink>
      <a:folHlink>
        <a:srgbClr val="009AD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30B64-1BBF-462D-9C0B-6CF92C058550}">
  <sheetPr>
    <pageSetUpPr fitToPage="1"/>
  </sheetPr>
  <dimension ref="A1:U134"/>
  <sheetViews>
    <sheetView showGridLines="0" topLeftCell="A94" zoomScale="85" zoomScaleNormal="85" workbookViewId="0">
      <selection activeCell="M126" sqref="M126"/>
    </sheetView>
  </sheetViews>
  <sheetFormatPr baseColWidth="10" defaultColWidth="11.42578125" defaultRowHeight="12.75" x14ac:dyDescent="0.2"/>
  <cols>
    <col min="1" max="1" width="15.7109375" customWidth="1"/>
    <col min="2" max="2" width="25.140625" customWidth="1"/>
    <col min="3" max="3" width="14.5703125" customWidth="1"/>
    <col min="4" max="4" width="13.7109375" customWidth="1"/>
    <col min="5" max="5" width="10.7109375" customWidth="1"/>
    <col min="6" max="6" width="12.7109375" customWidth="1"/>
    <col min="7" max="8" width="11.42578125" bestFit="1" customWidth="1"/>
    <col min="9" max="10" width="11.7109375" customWidth="1"/>
    <col min="11" max="11" width="11.42578125" bestFit="1" customWidth="1"/>
    <col min="12" max="12" width="12.140625" bestFit="1" customWidth="1"/>
    <col min="13" max="13" width="10.7109375" customWidth="1"/>
    <col min="14" max="14" width="12.140625" bestFit="1" customWidth="1"/>
    <col min="15" max="16" width="11.7109375" customWidth="1"/>
    <col min="17" max="17" width="10.7109375" customWidth="1"/>
    <col min="18" max="18" width="12.42578125" customWidth="1"/>
    <col min="19" max="19" width="12" customWidth="1"/>
    <col min="20" max="20" width="10.7109375" customWidth="1"/>
    <col min="21" max="21" width="22.28515625" customWidth="1"/>
  </cols>
  <sheetData>
    <row r="1" spans="1:21" ht="15" customHeight="1" x14ac:dyDescent="0.2"/>
    <row r="2" spans="1:21" ht="36" customHeight="1" thickBo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5.25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2.75" customHeight="1" x14ac:dyDescent="0.2">
      <c r="B4" s="3" t="s">
        <v>1</v>
      </c>
      <c r="C4" s="4" t="s">
        <v>2</v>
      </c>
      <c r="D4" s="5"/>
      <c r="E4" s="5"/>
      <c r="F4" s="5"/>
      <c r="G4" s="5"/>
      <c r="H4" s="6"/>
      <c r="I4" s="7" t="s">
        <v>3</v>
      </c>
      <c r="J4" s="8"/>
      <c r="K4" s="8"/>
      <c r="L4" s="8"/>
      <c r="M4" s="8"/>
      <c r="N4" s="9"/>
      <c r="O4" s="4" t="s">
        <v>4</v>
      </c>
      <c r="P4" s="5"/>
      <c r="Q4" s="5"/>
      <c r="R4" s="5"/>
      <c r="S4" s="5"/>
      <c r="T4" s="6"/>
      <c r="U4" s="10" t="s">
        <v>1</v>
      </c>
    </row>
    <row r="5" spans="1:21" ht="35.25" customHeight="1" x14ac:dyDescent="0.2">
      <c r="B5" s="11"/>
      <c r="C5" s="12" t="s">
        <v>5</v>
      </c>
      <c r="D5" s="13" t="s">
        <v>6</v>
      </c>
      <c r="E5" s="14" t="s">
        <v>7</v>
      </c>
      <c r="F5" s="14" t="s">
        <v>8</v>
      </c>
      <c r="G5" s="15" t="s">
        <v>9</v>
      </c>
      <c r="H5" s="16" t="s">
        <v>10</v>
      </c>
      <c r="I5" s="17" t="s">
        <v>5</v>
      </c>
      <c r="J5" s="18" t="s">
        <v>6</v>
      </c>
      <c r="K5" s="19" t="s">
        <v>7</v>
      </c>
      <c r="L5" s="19" t="s">
        <v>8</v>
      </c>
      <c r="M5" s="20" t="s">
        <v>9</v>
      </c>
      <c r="N5" s="21" t="s">
        <v>10</v>
      </c>
      <c r="O5" s="12" t="s">
        <v>5</v>
      </c>
      <c r="P5" s="13" t="s">
        <v>6</v>
      </c>
      <c r="Q5" s="22" t="s">
        <v>7</v>
      </c>
      <c r="R5" s="22" t="s">
        <v>8</v>
      </c>
      <c r="S5" s="23" t="s">
        <v>9</v>
      </c>
      <c r="T5" s="24" t="s">
        <v>10</v>
      </c>
      <c r="U5" s="25"/>
    </row>
    <row r="6" spans="1:21" ht="15" customHeight="1" x14ac:dyDescent="0.2">
      <c r="B6" s="26" t="s">
        <v>11</v>
      </c>
      <c r="C6" s="27">
        <v>81044</v>
      </c>
      <c r="D6" s="28">
        <v>104442</v>
      </c>
      <c r="E6" s="29">
        <v>0.28870736883668124</v>
      </c>
      <c r="F6" s="28">
        <v>23398</v>
      </c>
      <c r="G6" s="30">
        <v>0.2699827063412667</v>
      </c>
      <c r="H6" s="31">
        <v>0.30368020562861819</v>
      </c>
      <c r="I6" s="27">
        <v>36564</v>
      </c>
      <c r="J6" s="28">
        <v>42482</v>
      </c>
      <c r="K6" s="29">
        <v>0.16185318892900113</v>
      </c>
      <c r="L6" s="28">
        <v>5918</v>
      </c>
      <c r="M6" s="30">
        <v>0.21627152813484771</v>
      </c>
      <c r="N6" s="31">
        <v>0.12352255314447214</v>
      </c>
      <c r="O6" s="27">
        <v>46865</v>
      </c>
      <c r="P6" s="28">
        <v>56036</v>
      </c>
      <c r="Q6" s="29">
        <v>0.19568974714605791</v>
      </c>
      <c r="R6" s="28">
        <v>9171</v>
      </c>
      <c r="S6" s="30">
        <v>0.2415147035372103</v>
      </c>
      <c r="T6" s="31">
        <v>0.16293276653650113</v>
      </c>
      <c r="U6" s="26" t="s">
        <v>11</v>
      </c>
    </row>
    <row r="7" spans="1:21" ht="15" customHeight="1" x14ac:dyDescent="0.2">
      <c r="B7" s="32" t="s">
        <v>12</v>
      </c>
      <c r="C7" s="33">
        <v>85026</v>
      </c>
      <c r="D7" s="34">
        <v>144836</v>
      </c>
      <c r="E7" s="35">
        <v>0.70343189142144746</v>
      </c>
      <c r="F7" s="34">
        <v>59810</v>
      </c>
      <c r="G7" s="36">
        <v>0.37440124907263078</v>
      </c>
      <c r="H7" s="37">
        <v>0.32019065178415496</v>
      </c>
      <c r="I7" s="33">
        <v>31837</v>
      </c>
      <c r="J7" s="34">
        <v>42981</v>
      </c>
      <c r="K7" s="35">
        <v>0.35003298049439335</v>
      </c>
      <c r="L7" s="34">
        <v>11144</v>
      </c>
      <c r="M7" s="36">
        <v>0.21881188622861186</v>
      </c>
      <c r="N7" s="37">
        <v>9.501860313965288E-2</v>
      </c>
      <c r="O7" s="33">
        <v>48486</v>
      </c>
      <c r="P7" s="34">
        <v>72618</v>
      </c>
      <c r="Q7" s="35">
        <v>0.49771067937136504</v>
      </c>
      <c r="R7" s="34">
        <v>24132</v>
      </c>
      <c r="S7" s="36">
        <v>0.31298298846215178</v>
      </c>
      <c r="T7" s="37">
        <v>0.16053746824865203</v>
      </c>
      <c r="U7" s="32" t="s">
        <v>12</v>
      </c>
    </row>
    <row r="8" spans="1:21" ht="20.25" customHeight="1" x14ac:dyDescent="0.2">
      <c r="B8" s="38" t="s">
        <v>13</v>
      </c>
      <c r="C8" s="39">
        <v>166070</v>
      </c>
      <c r="D8" s="40">
        <v>249278</v>
      </c>
      <c r="E8" s="41">
        <v>0.5010417293912206</v>
      </c>
      <c r="F8" s="40">
        <v>83208</v>
      </c>
      <c r="G8" s="42">
        <v>0.64438395541389748</v>
      </c>
      <c r="H8" s="43">
        <v>0.31305948780806364</v>
      </c>
      <c r="I8" s="39">
        <v>68401</v>
      </c>
      <c r="J8" s="40">
        <v>85463</v>
      </c>
      <c r="K8" s="41">
        <v>0.24944079764915728</v>
      </c>
      <c r="L8" s="40">
        <v>17062</v>
      </c>
      <c r="M8" s="42">
        <v>0.4350834143634596</v>
      </c>
      <c r="N8" s="43">
        <v>0.10732998101132288</v>
      </c>
      <c r="O8" s="39">
        <v>95351</v>
      </c>
      <c r="P8" s="40">
        <v>128654</v>
      </c>
      <c r="Q8" s="41">
        <v>0.34926744344579497</v>
      </c>
      <c r="R8" s="40">
        <v>33303</v>
      </c>
      <c r="S8" s="42">
        <v>0.55449769199936216</v>
      </c>
      <c r="T8" s="43">
        <v>0.16157204143349441</v>
      </c>
      <c r="U8" s="38" t="s">
        <v>13</v>
      </c>
    </row>
    <row r="9" spans="1:21" ht="30" customHeight="1" x14ac:dyDescent="0.2">
      <c r="B9" s="44" t="s">
        <v>14</v>
      </c>
      <c r="C9" s="45">
        <v>143344</v>
      </c>
      <c r="D9" s="46">
        <v>282405</v>
      </c>
      <c r="E9" s="47">
        <v>0.97012082821743495</v>
      </c>
      <c r="F9" s="46">
        <v>139061</v>
      </c>
      <c r="G9" s="48">
        <v>0.73001729365873325</v>
      </c>
      <c r="H9" s="49">
        <v>0.2751822904232607</v>
      </c>
      <c r="I9" s="45">
        <v>90604</v>
      </c>
      <c r="J9" s="46">
        <v>153947</v>
      </c>
      <c r="K9" s="47">
        <v>0.6991192441834797</v>
      </c>
      <c r="L9" s="46">
        <v>63343</v>
      </c>
      <c r="M9" s="48">
        <v>0.78372847186515227</v>
      </c>
      <c r="N9" s="49">
        <v>0.15000969552164342</v>
      </c>
      <c r="O9" s="45">
        <v>86419</v>
      </c>
      <c r="P9" s="46">
        <v>175983</v>
      </c>
      <c r="Q9" s="47">
        <v>1.0363924599914371</v>
      </c>
      <c r="R9" s="46">
        <v>89564</v>
      </c>
      <c r="S9" s="48">
        <v>0.75848529646278973</v>
      </c>
      <c r="T9" s="49">
        <v>0.1714821090829011</v>
      </c>
      <c r="U9" s="44" t="s">
        <v>14</v>
      </c>
    </row>
    <row r="10" spans="1:21" ht="15" customHeight="1" x14ac:dyDescent="0.2">
      <c r="B10" s="50" t="s">
        <v>15</v>
      </c>
      <c r="C10" s="33">
        <v>9805</v>
      </c>
      <c r="D10" s="34">
        <v>17161</v>
      </c>
      <c r="E10" s="51">
        <v>0.75022947475777668</v>
      </c>
      <c r="F10" s="28">
        <v>7356</v>
      </c>
      <c r="G10" s="30">
        <v>4.4361207402409737E-2</v>
      </c>
      <c r="H10" s="37">
        <v>0.42602154808599374</v>
      </c>
      <c r="I10" s="52">
        <v>1479</v>
      </c>
      <c r="J10" s="53">
        <v>3558</v>
      </c>
      <c r="K10" s="54">
        <v>1.4056795131845843</v>
      </c>
      <c r="L10" s="53">
        <v>2079</v>
      </c>
      <c r="M10" s="55">
        <v>1.811341502527631E-2</v>
      </c>
      <c r="N10" s="55">
        <v>8.8327292587259812E-2</v>
      </c>
      <c r="O10" s="33">
        <v>1953</v>
      </c>
      <c r="P10" s="34">
        <v>5058</v>
      </c>
      <c r="Q10" s="51">
        <v>1.5898617511520738</v>
      </c>
      <c r="R10" s="28">
        <v>3105</v>
      </c>
      <c r="S10" s="30">
        <v>2.1799938798115672E-2</v>
      </c>
      <c r="T10" s="37">
        <v>0.12556476838290054</v>
      </c>
      <c r="U10" s="50" t="s">
        <v>15</v>
      </c>
    </row>
    <row r="11" spans="1:21" ht="15" customHeight="1" x14ac:dyDescent="0.2">
      <c r="B11" s="56" t="s">
        <v>16</v>
      </c>
      <c r="C11" s="57">
        <v>5232</v>
      </c>
      <c r="D11" s="58">
        <v>8220</v>
      </c>
      <c r="E11" s="59">
        <v>0.57110091743119273</v>
      </c>
      <c r="F11" s="58">
        <v>2988</v>
      </c>
      <c r="G11" s="60">
        <v>2.1248710730598919E-2</v>
      </c>
      <c r="H11" s="61">
        <v>0.26733446077793677</v>
      </c>
      <c r="I11" s="57">
        <v>1030</v>
      </c>
      <c r="J11" s="58">
        <v>1157</v>
      </c>
      <c r="K11" s="62">
        <v>0.12330097087378644</v>
      </c>
      <c r="L11" s="58">
        <v>127</v>
      </c>
      <c r="M11" s="60">
        <v>5.8901689669040719E-3</v>
      </c>
      <c r="N11" s="60">
        <v>3.7628463639911541E-2</v>
      </c>
      <c r="O11" s="57">
        <v>2922</v>
      </c>
      <c r="P11" s="58">
        <v>3593</v>
      </c>
      <c r="Q11" s="59">
        <v>0.22963723477070497</v>
      </c>
      <c r="R11" s="58">
        <v>671</v>
      </c>
      <c r="S11" s="60">
        <v>1.5485800731836617E-2</v>
      </c>
      <c r="T11" s="61">
        <v>0.11685312865877455</v>
      </c>
      <c r="U11" s="56" t="s">
        <v>16</v>
      </c>
    </row>
    <row r="12" spans="1:21" ht="15" customHeight="1" x14ac:dyDescent="0.2">
      <c r="B12" s="50" t="s">
        <v>17</v>
      </c>
      <c r="C12" s="33">
        <v>24920</v>
      </c>
      <c r="D12" s="34">
        <v>36242</v>
      </c>
      <c r="E12" s="51">
        <v>0.45433386837881229</v>
      </c>
      <c r="F12" s="34">
        <v>11322</v>
      </c>
      <c r="G12" s="36">
        <v>9.3685617311236744E-2</v>
      </c>
      <c r="H12" s="37">
        <v>0.26984847920777333</v>
      </c>
      <c r="I12" s="52">
        <v>33728</v>
      </c>
      <c r="J12" s="53">
        <v>46402</v>
      </c>
      <c r="K12" s="54">
        <v>0.37577087286527511</v>
      </c>
      <c r="L12" s="53">
        <v>12674</v>
      </c>
      <c r="M12" s="55">
        <v>0.23622784823014931</v>
      </c>
      <c r="N12" s="55">
        <v>0.34549718923346118</v>
      </c>
      <c r="O12" s="33">
        <v>7936</v>
      </c>
      <c r="P12" s="34">
        <v>12188</v>
      </c>
      <c r="Q12" s="51">
        <v>0.53578629032258074</v>
      </c>
      <c r="R12" s="34">
        <v>4252</v>
      </c>
      <c r="S12" s="36">
        <v>5.2530180717958445E-2</v>
      </c>
      <c r="T12" s="37">
        <v>9.0748669074122337E-2</v>
      </c>
      <c r="U12" s="50" t="s">
        <v>17</v>
      </c>
    </row>
    <row r="13" spans="1:21" ht="15" customHeight="1" x14ac:dyDescent="0.2">
      <c r="B13" s="56" t="s">
        <v>18</v>
      </c>
      <c r="C13" s="57">
        <v>798</v>
      </c>
      <c r="D13" s="58">
        <v>10281</v>
      </c>
      <c r="E13" s="59">
        <v>11.883458646616541</v>
      </c>
      <c r="F13" s="58">
        <v>9483</v>
      </c>
      <c r="G13" s="60">
        <v>2.6576398421081202E-2</v>
      </c>
      <c r="H13" s="61">
        <v>0.22860891221204305</v>
      </c>
      <c r="I13" s="57">
        <v>2647</v>
      </c>
      <c r="J13" s="58">
        <v>8755</v>
      </c>
      <c r="K13" s="62">
        <v>2.3075179448432186</v>
      </c>
      <c r="L13" s="58">
        <v>6108</v>
      </c>
      <c r="M13" s="60">
        <v>4.4570811845501428E-2</v>
      </c>
      <c r="N13" s="60">
        <v>0.19467668771680158</v>
      </c>
      <c r="O13" s="57">
        <v>3365</v>
      </c>
      <c r="P13" s="58">
        <v>10810</v>
      </c>
      <c r="Q13" s="59">
        <v>2.2124814264487371</v>
      </c>
      <c r="R13" s="58">
        <v>7445</v>
      </c>
      <c r="S13" s="60">
        <v>4.6591011942987426E-2</v>
      </c>
      <c r="T13" s="61">
        <v>0.24037178688962021</v>
      </c>
      <c r="U13" s="56" t="s">
        <v>18</v>
      </c>
    </row>
    <row r="14" spans="1:21" ht="15" customHeight="1" x14ac:dyDescent="0.2">
      <c r="B14" s="50" t="s">
        <v>19</v>
      </c>
      <c r="C14" s="33">
        <v>5791</v>
      </c>
      <c r="D14" s="34">
        <v>25721</v>
      </c>
      <c r="E14" s="51">
        <v>3.441547228457952</v>
      </c>
      <c r="F14" s="34">
        <v>19930</v>
      </c>
      <c r="G14" s="36">
        <v>6.6488818576853376E-2</v>
      </c>
      <c r="H14" s="37">
        <v>0.16095543234753007</v>
      </c>
      <c r="I14" s="52">
        <v>5822</v>
      </c>
      <c r="J14" s="53">
        <v>17146</v>
      </c>
      <c r="K14" s="54">
        <v>1.9450360700790106</v>
      </c>
      <c r="L14" s="53">
        <v>11324</v>
      </c>
      <c r="M14" s="55">
        <v>8.728853682501056E-2</v>
      </c>
      <c r="N14" s="55">
        <v>0.10729527790640918</v>
      </c>
      <c r="O14" s="33">
        <v>11587</v>
      </c>
      <c r="P14" s="34">
        <v>45232</v>
      </c>
      <c r="Q14" s="51">
        <v>2.9036851644083885</v>
      </c>
      <c r="R14" s="34">
        <v>33645</v>
      </c>
      <c r="S14" s="36">
        <v>0.19494955154534757</v>
      </c>
      <c r="T14" s="37">
        <v>0.28305027471495975</v>
      </c>
      <c r="U14" s="50" t="s">
        <v>19</v>
      </c>
    </row>
    <row r="15" spans="1:21" ht="15" customHeight="1" x14ac:dyDescent="0.2">
      <c r="A15" s="63"/>
      <c r="B15" s="56" t="s">
        <v>20</v>
      </c>
      <c r="C15" s="57">
        <v>930</v>
      </c>
      <c r="D15" s="58">
        <v>4378</v>
      </c>
      <c r="E15" s="59">
        <v>3.7075268817204305</v>
      </c>
      <c r="F15" s="58">
        <v>3448</v>
      </c>
      <c r="G15" s="60">
        <v>1.1317135715153536E-2</v>
      </c>
      <c r="H15" s="61">
        <v>0.14695220193340494</v>
      </c>
      <c r="I15" s="57">
        <v>765</v>
      </c>
      <c r="J15" s="58">
        <v>2433</v>
      </c>
      <c r="K15" s="62">
        <v>2.1803921568627449</v>
      </c>
      <c r="L15" s="58">
        <v>1668</v>
      </c>
      <c r="M15" s="60">
        <v>1.2386154793844086E-2</v>
      </c>
      <c r="N15" s="60">
        <v>8.1666219119226641E-2</v>
      </c>
      <c r="O15" s="57">
        <v>3198</v>
      </c>
      <c r="P15" s="58">
        <v>15935</v>
      </c>
      <c r="Q15" s="59">
        <v>3.982801751094434</v>
      </c>
      <c r="R15" s="58">
        <v>12737</v>
      </c>
      <c r="S15" s="60">
        <v>6.8679720195328836E-2</v>
      </c>
      <c r="T15" s="61">
        <v>0.53487513426423205</v>
      </c>
      <c r="U15" s="56" t="s">
        <v>20</v>
      </c>
    </row>
    <row r="16" spans="1:21" ht="15" customHeight="1" x14ac:dyDescent="0.2">
      <c r="A16" s="63"/>
      <c r="B16" s="50" t="s">
        <v>21</v>
      </c>
      <c r="C16" s="33">
        <v>3457</v>
      </c>
      <c r="D16" s="34">
        <v>4718</v>
      </c>
      <c r="E16" s="51">
        <v>0.36476713913798098</v>
      </c>
      <c r="F16" s="34">
        <v>1261</v>
      </c>
      <c r="G16" s="36">
        <v>1.2196036158998261E-2</v>
      </c>
      <c r="H16" s="37">
        <v>0.1154674498286833</v>
      </c>
      <c r="I16" s="52">
        <v>5174</v>
      </c>
      <c r="J16" s="53">
        <v>13510</v>
      </c>
      <c r="K16" s="54">
        <v>1.6111325860069581</v>
      </c>
      <c r="L16" s="53">
        <v>8336</v>
      </c>
      <c r="M16" s="55">
        <v>6.8778031757021615E-2</v>
      </c>
      <c r="N16" s="55">
        <v>0.33064121390112577</v>
      </c>
      <c r="O16" s="33">
        <v>4074</v>
      </c>
      <c r="P16" s="34">
        <v>4757</v>
      </c>
      <c r="Q16" s="51">
        <v>0.16764850270004916</v>
      </c>
      <c r="R16" s="34">
        <v>683</v>
      </c>
      <c r="S16" s="36">
        <v>2.0502631250026937E-2</v>
      </c>
      <c r="T16" s="37">
        <v>0.11642192853646598</v>
      </c>
      <c r="U16" s="50" t="s">
        <v>21</v>
      </c>
    </row>
    <row r="17" spans="1:21" ht="15" customHeight="1" x14ac:dyDescent="0.2">
      <c r="A17" s="63"/>
      <c r="B17" s="56" t="s">
        <v>22</v>
      </c>
      <c r="C17" s="57">
        <v>551</v>
      </c>
      <c r="D17" s="58">
        <v>7131</v>
      </c>
      <c r="E17" s="59">
        <v>11.941923774954628</v>
      </c>
      <c r="F17" s="58">
        <v>6580</v>
      </c>
      <c r="G17" s="60">
        <v>1.8433644308990377E-2</v>
      </c>
      <c r="H17" s="61">
        <v>0.61638862477310052</v>
      </c>
      <c r="I17" s="57">
        <v>0</v>
      </c>
      <c r="J17" s="58">
        <v>1701</v>
      </c>
      <c r="K17" s="62" t="s">
        <v>23</v>
      </c>
      <c r="L17" s="58">
        <v>1701</v>
      </c>
      <c r="M17" s="60">
        <v>8.65961746992552E-3</v>
      </c>
      <c r="N17" s="60">
        <v>0.14703085832829113</v>
      </c>
      <c r="O17" s="57">
        <v>0</v>
      </c>
      <c r="P17" s="58">
        <v>1507</v>
      </c>
      <c r="Q17" s="59" t="s">
        <v>23</v>
      </c>
      <c r="R17" s="58">
        <v>1507</v>
      </c>
      <c r="S17" s="60">
        <v>6.4951577241519013E-3</v>
      </c>
      <c r="T17" s="61">
        <v>0.13026190681994987</v>
      </c>
      <c r="U17" s="56" t="s">
        <v>22</v>
      </c>
    </row>
    <row r="18" spans="1:21" ht="15" customHeight="1" x14ac:dyDescent="0.2">
      <c r="A18" s="63"/>
      <c r="B18" s="64" t="s">
        <v>24</v>
      </c>
      <c r="C18" s="33">
        <v>0</v>
      </c>
      <c r="D18" s="34">
        <v>2091</v>
      </c>
      <c r="E18" s="51" t="s">
        <v>23</v>
      </c>
      <c r="F18" s="34">
        <v>2091</v>
      </c>
      <c r="G18" s="36">
        <v>5.4052377296450538E-3</v>
      </c>
      <c r="H18" s="37">
        <v>0.79505703422053231</v>
      </c>
      <c r="I18" s="52">
        <v>0</v>
      </c>
      <c r="J18" s="53">
        <v>539</v>
      </c>
      <c r="K18" s="54" t="s">
        <v>23</v>
      </c>
      <c r="L18" s="53">
        <v>539</v>
      </c>
      <c r="M18" s="55">
        <v>2.7439940131039715E-3</v>
      </c>
      <c r="N18" s="55">
        <v>0.20494296577946769</v>
      </c>
      <c r="O18" s="33">
        <v>0</v>
      </c>
      <c r="P18" s="34">
        <v>0</v>
      </c>
      <c r="Q18" s="51" t="s">
        <v>23</v>
      </c>
      <c r="R18" s="34">
        <v>0</v>
      </c>
      <c r="S18" s="36">
        <v>0</v>
      </c>
      <c r="T18" s="37">
        <v>0</v>
      </c>
      <c r="U18" s="64" t="s">
        <v>24</v>
      </c>
    </row>
    <row r="19" spans="1:21" ht="15" customHeight="1" x14ac:dyDescent="0.2">
      <c r="A19" s="63"/>
      <c r="B19" s="65" t="s">
        <v>25</v>
      </c>
      <c r="C19" s="57">
        <v>551</v>
      </c>
      <c r="D19" s="58">
        <v>1851</v>
      </c>
      <c r="E19" s="59">
        <v>2.3593466424682394</v>
      </c>
      <c r="F19" s="58">
        <v>1300</v>
      </c>
      <c r="G19" s="60">
        <v>4.7848374163428952E-3</v>
      </c>
      <c r="H19" s="61">
        <v>0.99892066918510525</v>
      </c>
      <c r="I19" s="57">
        <v>0</v>
      </c>
      <c r="J19" s="58">
        <v>0</v>
      </c>
      <c r="K19" s="62" t="s">
        <v>23</v>
      </c>
      <c r="L19" s="58">
        <v>0</v>
      </c>
      <c r="M19" s="60">
        <v>0</v>
      </c>
      <c r="N19" s="60">
        <v>0</v>
      </c>
      <c r="O19" s="57">
        <v>0</v>
      </c>
      <c r="P19" s="58">
        <v>0</v>
      </c>
      <c r="Q19" s="59" t="s">
        <v>23</v>
      </c>
      <c r="R19" s="58">
        <v>0</v>
      </c>
      <c r="S19" s="60">
        <v>0</v>
      </c>
      <c r="T19" s="61">
        <v>0</v>
      </c>
      <c r="U19" s="65" t="s">
        <v>25</v>
      </c>
    </row>
    <row r="20" spans="1:21" ht="15" customHeight="1" x14ac:dyDescent="0.2">
      <c r="A20" s="63"/>
      <c r="B20" s="64" t="s">
        <v>26</v>
      </c>
      <c r="C20" s="33">
        <v>0</v>
      </c>
      <c r="D20" s="34">
        <v>3189</v>
      </c>
      <c r="E20" s="51" t="s">
        <v>23</v>
      </c>
      <c r="F20" s="34">
        <v>3189</v>
      </c>
      <c r="G20" s="36">
        <v>8.2435691630024267E-3</v>
      </c>
      <c r="H20" s="37">
        <v>0.4500423370025402</v>
      </c>
      <c r="I20" s="52">
        <v>0</v>
      </c>
      <c r="J20" s="53">
        <v>1162</v>
      </c>
      <c r="K20" s="54" t="s">
        <v>23</v>
      </c>
      <c r="L20" s="53">
        <v>1162</v>
      </c>
      <c r="M20" s="55">
        <v>5.9156234568215485E-3</v>
      </c>
      <c r="N20" s="55">
        <v>0.16398532317245273</v>
      </c>
      <c r="O20" s="33">
        <v>0</v>
      </c>
      <c r="P20" s="34">
        <v>1507</v>
      </c>
      <c r="Q20" s="51" t="s">
        <v>23</v>
      </c>
      <c r="R20" s="34">
        <v>1507</v>
      </c>
      <c r="S20" s="36">
        <v>6.4951577241519013E-3</v>
      </c>
      <c r="T20" s="37">
        <v>0.21267287609370589</v>
      </c>
      <c r="U20" s="64" t="s">
        <v>26</v>
      </c>
    </row>
    <row r="21" spans="1:21" ht="15" customHeight="1" x14ac:dyDescent="0.2">
      <c r="A21" s="63"/>
      <c r="B21" s="65" t="s">
        <v>27</v>
      </c>
      <c r="C21" s="57">
        <v>0</v>
      </c>
      <c r="D21" s="58">
        <v>0</v>
      </c>
      <c r="E21" s="59" t="s">
        <v>23</v>
      </c>
      <c r="F21" s="58">
        <v>0</v>
      </c>
      <c r="G21" s="60">
        <v>0</v>
      </c>
      <c r="H21" s="61" t="s">
        <v>23</v>
      </c>
      <c r="I21" s="57">
        <v>0</v>
      </c>
      <c r="J21" s="58">
        <v>0</v>
      </c>
      <c r="K21" s="62" t="s">
        <v>23</v>
      </c>
      <c r="L21" s="58">
        <v>0</v>
      </c>
      <c r="M21" s="60">
        <v>0</v>
      </c>
      <c r="N21" s="60" t="s">
        <v>23</v>
      </c>
      <c r="O21" s="57">
        <v>0</v>
      </c>
      <c r="P21" s="58">
        <v>0</v>
      </c>
      <c r="Q21" s="59" t="s">
        <v>23</v>
      </c>
      <c r="R21" s="58">
        <v>0</v>
      </c>
      <c r="S21" s="60">
        <v>0</v>
      </c>
      <c r="T21" s="61" t="s">
        <v>23</v>
      </c>
      <c r="U21" s="65" t="s">
        <v>27</v>
      </c>
    </row>
    <row r="22" spans="1:21" ht="15" customHeight="1" x14ac:dyDescent="0.2">
      <c r="A22" s="63"/>
      <c r="B22" s="50" t="s">
        <v>28</v>
      </c>
      <c r="C22" s="33">
        <v>2866</v>
      </c>
      <c r="D22" s="34">
        <v>5568</v>
      </c>
      <c r="E22" s="51">
        <v>0.94277739009071881</v>
      </c>
      <c r="F22" s="34">
        <v>2702</v>
      </c>
      <c r="G22" s="36">
        <v>1.4393287268610071E-2</v>
      </c>
      <c r="H22" s="37">
        <v>0.36646044491246543</v>
      </c>
      <c r="I22" s="52">
        <v>1716</v>
      </c>
      <c r="J22" s="53">
        <v>3091</v>
      </c>
      <c r="K22" s="54">
        <v>0.80128205128205132</v>
      </c>
      <c r="L22" s="53">
        <v>1375</v>
      </c>
      <c r="M22" s="55">
        <v>1.5735965666984E-2</v>
      </c>
      <c r="N22" s="55">
        <v>0.20343556667105436</v>
      </c>
      <c r="O22" s="33">
        <v>519</v>
      </c>
      <c r="P22" s="34">
        <v>896</v>
      </c>
      <c r="Q22" s="51">
        <v>0.72639691714836219</v>
      </c>
      <c r="R22" s="34">
        <v>377</v>
      </c>
      <c r="S22" s="36">
        <v>3.8617527012873945E-3</v>
      </c>
      <c r="T22" s="37">
        <v>5.8970646307753061E-2</v>
      </c>
      <c r="U22" s="50" t="s">
        <v>28</v>
      </c>
    </row>
    <row r="23" spans="1:21" ht="15" customHeight="1" x14ac:dyDescent="0.2">
      <c r="A23" s="63"/>
      <c r="B23" s="56" t="s">
        <v>29</v>
      </c>
      <c r="C23" s="57">
        <v>0</v>
      </c>
      <c r="D23" s="58">
        <v>1150</v>
      </c>
      <c r="E23" s="59" t="s">
        <v>23</v>
      </c>
      <c r="F23" s="58">
        <v>1150</v>
      </c>
      <c r="G23" s="60">
        <v>2.9727515012395083E-3</v>
      </c>
      <c r="H23" s="61">
        <v>0.21776178754023859</v>
      </c>
      <c r="I23" s="57">
        <v>0</v>
      </c>
      <c r="J23" s="58">
        <v>0</v>
      </c>
      <c r="K23" s="62" t="s">
        <v>23</v>
      </c>
      <c r="L23" s="58">
        <v>0</v>
      </c>
      <c r="M23" s="60">
        <v>0</v>
      </c>
      <c r="N23" s="60">
        <v>0</v>
      </c>
      <c r="O23" s="57">
        <v>0</v>
      </c>
      <c r="P23" s="58">
        <v>0</v>
      </c>
      <c r="Q23" s="59" t="s">
        <v>23</v>
      </c>
      <c r="R23" s="58">
        <v>0</v>
      </c>
      <c r="S23" s="60">
        <v>0</v>
      </c>
      <c r="T23" s="61">
        <v>0</v>
      </c>
      <c r="U23" s="56" t="s">
        <v>29</v>
      </c>
    </row>
    <row r="24" spans="1:21" ht="15" customHeight="1" x14ac:dyDescent="0.2">
      <c r="A24" s="63"/>
      <c r="B24" s="50" t="s">
        <v>30</v>
      </c>
      <c r="C24" s="33">
        <v>0</v>
      </c>
      <c r="D24" s="34">
        <v>0</v>
      </c>
      <c r="E24" s="51" t="s">
        <v>23</v>
      </c>
      <c r="F24" s="34">
        <v>0</v>
      </c>
      <c r="G24" s="36">
        <v>0</v>
      </c>
      <c r="H24" s="37">
        <v>0</v>
      </c>
      <c r="I24" s="52">
        <v>0</v>
      </c>
      <c r="J24" s="53">
        <v>0</v>
      </c>
      <c r="K24" s="54" t="s">
        <v>23</v>
      </c>
      <c r="L24" s="53">
        <v>0</v>
      </c>
      <c r="M24" s="55">
        <v>0</v>
      </c>
      <c r="N24" s="55">
        <v>0</v>
      </c>
      <c r="O24" s="33">
        <v>0</v>
      </c>
      <c r="P24" s="34">
        <v>0</v>
      </c>
      <c r="Q24" s="51" t="s">
        <v>23</v>
      </c>
      <c r="R24" s="34">
        <v>0</v>
      </c>
      <c r="S24" s="36">
        <v>0</v>
      </c>
      <c r="T24" s="37">
        <v>0</v>
      </c>
      <c r="U24" s="50" t="s">
        <v>30</v>
      </c>
    </row>
    <row r="25" spans="1:21" ht="15" customHeight="1" x14ac:dyDescent="0.2">
      <c r="B25" s="56" t="s">
        <v>31</v>
      </c>
      <c r="C25" s="57">
        <v>674</v>
      </c>
      <c r="D25" s="58">
        <v>1089</v>
      </c>
      <c r="E25" s="59">
        <v>0.61572700296735916</v>
      </c>
      <c r="F25" s="58">
        <v>415</v>
      </c>
      <c r="G25" s="60">
        <v>2.815066421608543E-3</v>
      </c>
      <c r="H25" s="61">
        <v>0.21449675004924168</v>
      </c>
      <c r="I25" s="57">
        <v>772</v>
      </c>
      <c r="J25" s="58">
        <v>1265</v>
      </c>
      <c r="K25" s="62">
        <v>0.6386010362694301</v>
      </c>
      <c r="L25" s="58">
        <v>493</v>
      </c>
      <c r="M25" s="60">
        <v>6.4399859491215657E-3</v>
      </c>
      <c r="N25" s="60">
        <v>0.24916289147134135</v>
      </c>
      <c r="O25" s="57">
        <v>0</v>
      </c>
      <c r="P25" s="58">
        <v>747</v>
      </c>
      <c r="Q25" s="59" t="s">
        <v>23</v>
      </c>
      <c r="R25" s="58">
        <v>747</v>
      </c>
      <c r="S25" s="60">
        <v>3.2195639150242004E-3</v>
      </c>
      <c r="T25" s="61">
        <v>0.14713413433129802</v>
      </c>
      <c r="U25" s="56" t="s">
        <v>31</v>
      </c>
    </row>
    <row r="26" spans="1:21" ht="15" customHeight="1" x14ac:dyDescent="0.2">
      <c r="B26" s="50" t="s">
        <v>32</v>
      </c>
      <c r="C26" s="33">
        <v>1440</v>
      </c>
      <c r="D26" s="34">
        <v>3552</v>
      </c>
      <c r="E26" s="51">
        <v>1.4666666666666668</v>
      </c>
      <c r="F26" s="34">
        <v>2112</v>
      </c>
      <c r="G26" s="36">
        <v>9.1819246368719416E-3</v>
      </c>
      <c r="H26" s="37">
        <v>0.13200044594745253</v>
      </c>
      <c r="I26" s="52">
        <v>5021</v>
      </c>
      <c r="J26" s="53">
        <v>9558</v>
      </c>
      <c r="K26" s="54">
        <v>0.90360485958972325</v>
      </c>
      <c r="L26" s="53">
        <v>4537</v>
      </c>
      <c r="M26" s="55">
        <v>4.8658802926248163E-2</v>
      </c>
      <c r="N26" s="55">
        <v>0.35519714593630386</v>
      </c>
      <c r="O26" s="33">
        <v>1502</v>
      </c>
      <c r="P26" s="34">
        <v>1490</v>
      </c>
      <c r="Q26" s="51">
        <v>-7.9893475366178413E-3</v>
      </c>
      <c r="R26" s="34">
        <v>-12</v>
      </c>
      <c r="S26" s="36">
        <v>6.4218878626319392E-3</v>
      </c>
      <c r="T26" s="37">
        <v>5.537180868854287E-2</v>
      </c>
      <c r="U26" s="50" t="s">
        <v>32</v>
      </c>
    </row>
    <row r="27" spans="1:21" ht="15" customHeight="1" x14ac:dyDescent="0.2">
      <c r="B27" s="50" t="s">
        <v>33</v>
      </c>
      <c r="C27" s="33">
        <v>408</v>
      </c>
      <c r="D27" s="34">
        <v>3500</v>
      </c>
      <c r="E27" s="51">
        <v>7.5784313725490193</v>
      </c>
      <c r="F27" s="34">
        <v>3092</v>
      </c>
      <c r="G27" s="36">
        <v>9.047504568989808E-3</v>
      </c>
      <c r="H27" s="37">
        <v>0.34832802547770703</v>
      </c>
      <c r="I27" s="52">
        <v>0</v>
      </c>
      <c r="J27" s="53">
        <v>1369</v>
      </c>
      <c r="K27" s="54" t="s">
        <v>23</v>
      </c>
      <c r="L27" s="53">
        <v>1369</v>
      </c>
      <c r="M27" s="55">
        <v>6.9694393394050778E-3</v>
      </c>
      <c r="N27" s="55">
        <v>0.13624601910828024</v>
      </c>
      <c r="O27" s="33">
        <v>2</v>
      </c>
      <c r="P27" s="34">
        <v>0</v>
      </c>
      <c r="Q27" s="51">
        <v>-1</v>
      </c>
      <c r="R27" s="34">
        <v>-2</v>
      </c>
      <c r="S27" s="36">
        <v>0</v>
      </c>
      <c r="T27" s="37">
        <v>0</v>
      </c>
      <c r="U27" s="50" t="s">
        <v>33</v>
      </c>
    </row>
    <row r="28" spans="1:21" ht="15" customHeight="1" x14ac:dyDescent="0.2">
      <c r="B28" s="50" t="s">
        <v>34</v>
      </c>
      <c r="C28" s="33">
        <v>656</v>
      </c>
      <c r="D28" s="34">
        <v>3732</v>
      </c>
      <c r="E28" s="51">
        <v>4.6890243902439028</v>
      </c>
      <c r="F28" s="34">
        <v>3076</v>
      </c>
      <c r="G28" s="36">
        <v>9.6472248718485597E-3</v>
      </c>
      <c r="H28" s="37">
        <v>0.99919678714859439</v>
      </c>
      <c r="I28" s="52">
        <v>0</v>
      </c>
      <c r="J28" s="53">
        <v>0</v>
      </c>
      <c r="K28" s="54" t="s">
        <v>23</v>
      </c>
      <c r="L28" s="53">
        <v>0</v>
      </c>
      <c r="M28" s="55">
        <v>0</v>
      </c>
      <c r="N28" s="55">
        <v>0</v>
      </c>
      <c r="O28" s="33">
        <v>0</v>
      </c>
      <c r="P28" s="34">
        <v>0</v>
      </c>
      <c r="Q28" s="51" t="s">
        <v>23</v>
      </c>
      <c r="R28" s="34">
        <v>0</v>
      </c>
      <c r="S28" s="36">
        <v>0</v>
      </c>
      <c r="T28" s="37">
        <v>0</v>
      </c>
      <c r="U28" s="50" t="s">
        <v>34</v>
      </c>
    </row>
    <row r="29" spans="1:21" ht="15" customHeight="1" x14ac:dyDescent="0.2">
      <c r="B29" s="50" t="s">
        <v>35</v>
      </c>
      <c r="C29" s="33">
        <v>589</v>
      </c>
      <c r="D29" s="34">
        <v>1120</v>
      </c>
      <c r="E29" s="51">
        <v>0.90152801358234291</v>
      </c>
      <c r="F29" s="34">
        <v>531</v>
      </c>
      <c r="G29" s="36">
        <v>2.8952014620767384E-3</v>
      </c>
      <c r="H29" s="37">
        <v>101.81818181818181</v>
      </c>
      <c r="I29" s="52">
        <v>613</v>
      </c>
      <c r="J29" s="53">
        <v>1021</v>
      </c>
      <c r="K29" s="54">
        <v>0.66557911908645995</v>
      </c>
      <c r="L29" s="53">
        <v>408</v>
      </c>
      <c r="M29" s="55">
        <v>5.1978068411487098E-3</v>
      </c>
      <c r="N29" s="55">
        <v>92.818181818181813</v>
      </c>
      <c r="O29" s="33">
        <v>875</v>
      </c>
      <c r="P29" s="34">
        <v>1152</v>
      </c>
      <c r="Q29" s="51">
        <v>0.3165714285714285</v>
      </c>
      <c r="R29" s="34">
        <v>277</v>
      </c>
      <c r="S29" s="36">
        <v>4.9651106159409363E-3</v>
      </c>
      <c r="T29" s="37">
        <v>104.72727272727273</v>
      </c>
      <c r="U29" s="50" t="s">
        <v>35</v>
      </c>
    </row>
    <row r="30" spans="1:21" ht="15" customHeight="1" x14ac:dyDescent="0.2">
      <c r="B30" s="50" t="s">
        <v>36</v>
      </c>
      <c r="C30" s="33">
        <v>0</v>
      </c>
      <c r="D30" s="34">
        <v>0</v>
      </c>
      <c r="E30" s="51" t="s">
        <v>23</v>
      </c>
      <c r="F30" s="34">
        <v>0</v>
      </c>
      <c r="G30" s="36">
        <v>0</v>
      </c>
      <c r="H30" s="37">
        <v>0</v>
      </c>
      <c r="I30" s="52">
        <v>0</v>
      </c>
      <c r="J30" s="53">
        <v>0</v>
      </c>
      <c r="K30" s="54" t="s">
        <v>23</v>
      </c>
      <c r="L30" s="53">
        <v>0</v>
      </c>
      <c r="M30" s="55">
        <v>0</v>
      </c>
      <c r="N30" s="55">
        <v>0</v>
      </c>
      <c r="O30" s="33">
        <v>0</v>
      </c>
      <c r="P30" s="34">
        <v>0</v>
      </c>
      <c r="Q30" s="51" t="s">
        <v>23</v>
      </c>
      <c r="R30" s="34">
        <v>0</v>
      </c>
      <c r="S30" s="36">
        <v>0</v>
      </c>
      <c r="T30" s="37">
        <v>0</v>
      </c>
      <c r="U30" s="50" t="s">
        <v>36</v>
      </c>
    </row>
    <row r="31" spans="1:21" ht="15" customHeight="1" x14ac:dyDescent="0.2">
      <c r="B31" s="50" t="s">
        <v>37</v>
      </c>
      <c r="C31" s="33">
        <v>0</v>
      </c>
      <c r="D31" s="34">
        <v>634</v>
      </c>
      <c r="E31" s="51" t="s">
        <v>23</v>
      </c>
      <c r="F31" s="34">
        <v>634</v>
      </c>
      <c r="G31" s="36">
        <v>1.6388908276398679E-3</v>
      </c>
      <c r="H31" s="37">
        <v>1.1047143773174608E-3</v>
      </c>
      <c r="I31" s="52">
        <v>0</v>
      </c>
      <c r="J31" s="53">
        <v>0</v>
      </c>
      <c r="K31" s="54" t="s">
        <v>23</v>
      </c>
      <c r="L31" s="53">
        <v>0</v>
      </c>
      <c r="M31" s="55">
        <v>0</v>
      </c>
      <c r="N31" s="55">
        <v>0</v>
      </c>
      <c r="O31" s="33">
        <v>0</v>
      </c>
      <c r="P31" s="34">
        <v>0</v>
      </c>
      <c r="Q31" s="51" t="s">
        <v>23</v>
      </c>
      <c r="R31" s="34">
        <v>0</v>
      </c>
      <c r="S31" s="36">
        <v>0</v>
      </c>
      <c r="T31" s="37">
        <v>0</v>
      </c>
      <c r="U31" s="50" t="s">
        <v>37</v>
      </c>
    </row>
    <row r="32" spans="1:21" ht="15" customHeight="1" x14ac:dyDescent="0.2">
      <c r="B32" s="50" t="s">
        <v>38</v>
      </c>
      <c r="C32" s="33">
        <v>0</v>
      </c>
      <c r="D32" s="34">
        <v>0</v>
      </c>
      <c r="E32" s="51" t="s">
        <v>23</v>
      </c>
      <c r="F32" s="34">
        <v>0</v>
      </c>
      <c r="G32" s="36">
        <v>0</v>
      </c>
      <c r="H32" s="37">
        <v>0</v>
      </c>
      <c r="I32" s="52">
        <v>0</v>
      </c>
      <c r="J32" s="53">
        <v>0</v>
      </c>
      <c r="K32" s="54" t="s">
        <v>23</v>
      </c>
      <c r="L32" s="53">
        <v>0</v>
      </c>
      <c r="M32" s="55">
        <v>0</v>
      </c>
      <c r="N32" s="55">
        <v>0</v>
      </c>
      <c r="O32" s="33">
        <v>0</v>
      </c>
      <c r="P32" s="34">
        <v>0</v>
      </c>
      <c r="Q32" s="51" t="s">
        <v>23</v>
      </c>
      <c r="R32" s="34">
        <v>0</v>
      </c>
      <c r="S32" s="36">
        <v>0</v>
      </c>
      <c r="T32" s="37">
        <v>0</v>
      </c>
      <c r="U32" s="50" t="s">
        <v>38</v>
      </c>
    </row>
    <row r="33" spans="2:21" ht="15" customHeight="1" x14ac:dyDescent="0.2">
      <c r="B33" s="50" t="s">
        <v>39</v>
      </c>
      <c r="C33" s="33">
        <v>0</v>
      </c>
      <c r="D33" s="34">
        <v>0</v>
      </c>
      <c r="E33" s="51" t="s">
        <v>23</v>
      </c>
      <c r="F33" s="34">
        <v>0</v>
      </c>
      <c r="G33" s="36">
        <v>0</v>
      </c>
      <c r="H33" s="37" t="s">
        <v>23</v>
      </c>
      <c r="I33" s="52">
        <v>0</v>
      </c>
      <c r="J33" s="53">
        <v>0</v>
      </c>
      <c r="K33" s="54" t="s">
        <v>23</v>
      </c>
      <c r="L33" s="53">
        <v>0</v>
      </c>
      <c r="M33" s="55">
        <v>0</v>
      </c>
      <c r="N33" s="55" t="s">
        <v>23</v>
      </c>
      <c r="O33" s="33">
        <v>0</v>
      </c>
      <c r="P33" s="34">
        <v>0</v>
      </c>
      <c r="Q33" s="51" t="s">
        <v>23</v>
      </c>
      <c r="R33" s="34">
        <v>0</v>
      </c>
      <c r="S33" s="36">
        <v>0</v>
      </c>
      <c r="T33" s="37" t="s">
        <v>23</v>
      </c>
      <c r="U33" s="50" t="s">
        <v>39</v>
      </c>
    </row>
    <row r="34" spans="2:21" ht="15" customHeight="1" x14ac:dyDescent="0.2">
      <c r="B34" s="50" t="s">
        <v>40</v>
      </c>
      <c r="C34" s="33">
        <v>0</v>
      </c>
      <c r="D34" s="34">
        <v>0</v>
      </c>
      <c r="E34" s="51" t="s">
        <v>23</v>
      </c>
      <c r="F34" s="34">
        <v>0</v>
      </c>
      <c r="G34" s="36">
        <v>0</v>
      </c>
      <c r="H34" s="37" t="s">
        <v>23</v>
      </c>
      <c r="I34" s="52">
        <v>0</v>
      </c>
      <c r="J34" s="53">
        <v>0</v>
      </c>
      <c r="K34" s="54" t="s">
        <v>23</v>
      </c>
      <c r="L34" s="53">
        <v>0</v>
      </c>
      <c r="M34" s="55">
        <v>0</v>
      </c>
      <c r="N34" s="55" t="s">
        <v>23</v>
      </c>
      <c r="O34" s="33">
        <v>0</v>
      </c>
      <c r="P34" s="34">
        <v>0</v>
      </c>
      <c r="Q34" s="51" t="s">
        <v>23</v>
      </c>
      <c r="R34" s="34">
        <v>0</v>
      </c>
      <c r="S34" s="36">
        <v>0</v>
      </c>
      <c r="T34" s="37" t="s">
        <v>23</v>
      </c>
      <c r="U34" s="50" t="s">
        <v>40</v>
      </c>
    </row>
    <row r="35" spans="2:21" ht="15" customHeight="1" x14ac:dyDescent="0.2">
      <c r="B35" s="50" t="s">
        <v>41</v>
      </c>
      <c r="C35" s="33">
        <v>0</v>
      </c>
      <c r="D35" s="34">
        <v>0</v>
      </c>
      <c r="E35" s="51" t="s">
        <v>23</v>
      </c>
      <c r="F35" s="34">
        <v>0</v>
      </c>
      <c r="G35" s="36">
        <v>0</v>
      </c>
      <c r="H35" s="37" t="s">
        <v>23</v>
      </c>
      <c r="I35" s="52">
        <v>0</v>
      </c>
      <c r="J35" s="53">
        <v>0</v>
      </c>
      <c r="K35" s="54" t="s">
        <v>23</v>
      </c>
      <c r="L35" s="53">
        <v>0</v>
      </c>
      <c r="M35" s="55">
        <v>0</v>
      </c>
      <c r="N35" s="55" t="s">
        <v>23</v>
      </c>
      <c r="O35" s="33">
        <v>0</v>
      </c>
      <c r="P35" s="34">
        <v>0</v>
      </c>
      <c r="Q35" s="51" t="s">
        <v>23</v>
      </c>
      <c r="R35" s="34">
        <v>0</v>
      </c>
      <c r="S35" s="36">
        <v>0</v>
      </c>
      <c r="T35" s="37" t="s">
        <v>23</v>
      </c>
      <c r="U35" s="50" t="s">
        <v>41</v>
      </c>
    </row>
    <row r="36" spans="2:21" ht="15" customHeight="1" x14ac:dyDescent="0.2">
      <c r="B36" s="50" t="s">
        <v>42</v>
      </c>
      <c r="C36" s="33">
        <v>112</v>
      </c>
      <c r="D36" s="34">
        <v>0</v>
      </c>
      <c r="E36" s="51">
        <v>-1</v>
      </c>
      <c r="F36" s="34">
        <v>-112</v>
      </c>
      <c r="G36" s="36">
        <v>0</v>
      </c>
      <c r="H36" s="37" t="s">
        <v>23</v>
      </c>
      <c r="I36" s="52">
        <v>0</v>
      </c>
      <c r="J36" s="53">
        <v>0</v>
      </c>
      <c r="K36" s="54" t="s">
        <v>23</v>
      </c>
      <c r="L36" s="53">
        <v>0</v>
      </c>
      <c r="M36" s="55">
        <v>0</v>
      </c>
      <c r="N36" s="55" t="s">
        <v>23</v>
      </c>
      <c r="O36" s="33">
        <v>0</v>
      </c>
      <c r="P36" s="34">
        <v>0</v>
      </c>
      <c r="Q36" s="51" t="s">
        <v>23</v>
      </c>
      <c r="R36" s="34">
        <v>0</v>
      </c>
      <c r="S36" s="36">
        <v>0</v>
      </c>
      <c r="T36" s="37" t="s">
        <v>23</v>
      </c>
      <c r="U36" s="50" t="s">
        <v>42</v>
      </c>
    </row>
    <row r="37" spans="2:21" ht="15" customHeight="1" x14ac:dyDescent="0.2">
      <c r="B37" s="50" t="s">
        <v>43</v>
      </c>
      <c r="C37" s="33">
        <v>0</v>
      </c>
      <c r="D37" s="34">
        <v>0</v>
      </c>
      <c r="E37" s="51" t="s">
        <v>23</v>
      </c>
      <c r="F37" s="34">
        <v>0</v>
      </c>
      <c r="G37" s="36">
        <v>0</v>
      </c>
      <c r="H37" s="37" t="s">
        <v>23</v>
      </c>
      <c r="I37" s="52">
        <v>0</v>
      </c>
      <c r="J37" s="53">
        <v>0</v>
      </c>
      <c r="K37" s="54" t="s">
        <v>23</v>
      </c>
      <c r="L37" s="53">
        <v>0</v>
      </c>
      <c r="M37" s="55">
        <v>0</v>
      </c>
      <c r="N37" s="55" t="s">
        <v>23</v>
      </c>
      <c r="O37" s="33">
        <v>0</v>
      </c>
      <c r="P37" s="34">
        <v>0</v>
      </c>
      <c r="Q37" s="51" t="s">
        <v>23</v>
      </c>
      <c r="R37" s="34">
        <v>0</v>
      </c>
      <c r="S37" s="36">
        <v>0</v>
      </c>
      <c r="T37" s="37" t="s">
        <v>23</v>
      </c>
      <c r="U37" s="50" t="s">
        <v>43</v>
      </c>
    </row>
    <row r="38" spans="2:21" ht="15" customHeight="1" x14ac:dyDescent="0.2">
      <c r="B38" s="50" t="s">
        <v>44</v>
      </c>
      <c r="C38" s="33">
        <v>0</v>
      </c>
      <c r="D38" s="34">
        <v>0</v>
      </c>
      <c r="E38" s="51" t="s">
        <v>23</v>
      </c>
      <c r="F38" s="34">
        <v>0</v>
      </c>
      <c r="G38" s="36">
        <v>0</v>
      </c>
      <c r="H38" s="37" t="s">
        <v>23</v>
      </c>
      <c r="I38" s="52">
        <v>0</v>
      </c>
      <c r="J38" s="53">
        <v>0</v>
      </c>
      <c r="K38" s="54" t="s">
        <v>23</v>
      </c>
      <c r="L38" s="53">
        <v>0</v>
      </c>
      <c r="M38" s="55">
        <v>0</v>
      </c>
      <c r="N38" s="55" t="s">
        <v>23</v>
      </c>
      <c r="O38" s="33">
        <v>0</v>
      </c>
      <c r="P38" s="34">
        <v>0</v>
      </c>
      <c r="Q38" s="51" t="s">
        <v>23</v>
      </c>
      <c r="R38" s="34">
        <v>0</v>
      </c>
      <c r="S38" s="36">
        <v>0</v>
      </c>
      <c r="T38" s="37" t="s">
        <v>23</v>
      </c>
      <c r="U38" s="50" t="s">
        <v>44</v>
      </c>
    </row>
    <row r="39" spans="2:21" ht="15" customHeight="1" x14ac:dyDescent="0.2">
      <c r="B39" s="56" t="s">
        <v>45</v>
      </c>
      <c r="C39" s="57">
        <v>0</v>
      </c>
      <c r="D39" s="58">
        <v>0</v>
      </c>
      <c r="E39" s="59" t="s">
        <v>23</v>
      </c>
      <c r="F39" s="58">
        <v>0</v>
      </c>
      <c r="G39" s="60">
        <v>0</v>
      </c>
      <c r="H39" s="61">
        <v>0</v>
      </c>
      <c r="I39" s="57">
        <v>0</v>
      </c>
      <c r="J39" s="58">
        <v>0</v>
      </c>
      <c r="K39" s="62" t="s">
        <v>23</v>
      </c>
      <c r="L39" s="58">
        <v>0</v>
      </c>
      <c r="M39" s="60">
        <v>0</v>
      </c>
      <c r="N39" s="60">
        <v>0</v>
      </c>
      <c r="O39" s="57">
        <v>0</v>
      </c>
      <c r="P39" s="58">
        <v>0</v>
      </c>
      <c r="Q39" s="59" t="s">
        <v>23</v>
      </c>
      <c r="R39" s="58">
        <v>0</v>
      </c>
      <c r="S39" s="60">
        <v>0</v>
      </c>
      <c r="T39" s="61">
        <v>0</v>
      </c>
      <c r="U39" s="56" t="s">
        <v>45</v>
      </c>
    </row>
    <row r="40" spans="2:21" ht="15" customHeight="1" x14ac:dyDescent="0.2">
      <c r="B40" s="50" t="s">
        <v>46</v>
      </c>
      <c r="C40" s="33">
        <v>89</v>
      </c>
      <c r="D40" s="34">
        <v>3372</v>
      </c>
      <c r="E40" s="51">
        <v>36.887640449438202</v>
      </c>
      <c r="F40" s="34">
        <v>3283</v>
      </c>
      <c r="G40" s="36">
        <v>8.7166244018953235E-3</v>
      </c>
      <c r="H40" s="37">
        <v>0.94932432432432434</v>
      </c>
      <c r="I40" s="52">
        <v>0</v>
      </c>
      <c r="J40" s="53">
        <v>0</v>
      </c>
      <c r="K40" s="54" t="s">
        <v>23</v>
      </c>
      <c r="L40" s="53">
        <v>0</v>
      </c>
      <c r="M40" s="55">
        <v>0</v>
      </c>
      <c r="N40" s="55">
        <v>0</v>
      </c>
      <c r="O40" s="33">
        <v>0</v>
      </c>
      <c r="P40" s="34">
        <v>0</v>
      </c>
      <c r="Q40" s="51" t="s">
        <v>23</v>
      </c>
      <c r="R40" s="34">
        <v>0</v>
      </c>
      <c r="S40" s="36">
        <v>0</v>
      </c>
      <c r="T40" s="37">
        <v>0</v>
      </c>
      <c r="U40" s="50" t="s">
        <v>46</v>
      </c>
    </row>
    <row r="41" spans="2:21" ht="15" x14ac:dyDescent="0.2">
      <c r="B41" s="38" t="s">
        <v>47</v>
      </c>
      <c r="C41" s="66">
        <v>58318</v>
      </c>
      <c r="D41" s="67">
        <v>137569</v>
      </c>
      <c r="E41" s="41">
        <v>1.3589457800336087</v>
      </c>
      <c r="F41" s="67">
        <v>79251</v>
      </c>
      <c r="G41" s="42">
        <v>0.35561604458610252</v>
      </c>
      <c r="H41" s="43">
        <v>0.23970733781259584</v>
      </c>
      <c r="I41" s="66">
        <v>58767</v>
      </c>
      <c r="J41" s="67">
        <v>110966</v>
      </c>
      <c r="K41" s="41">
        <v>0.88823659536814881</v>
      </c>
      <c r="L41" s="67">
        <v>52199</v>
      </c>
      <c r="M41" s="42">
        <v>0.56491658563654046</v>
      </c>
      <c r="N41" s="43">
        <v>0.19335289525774346</v>
      </c>
      <c r="O41" s="66">
        <v>37933</v>
      </c>
      <c r="P41" s="67">
        <v>103365</v>
      </c>
      <c r="Q41" s="41">
        <v>1.724936071494477</v>
      </c>
      <c r="R41" s="67">
        <v>65432</v>
      </c>
      <c r="S41" s="42">
        <v>0.44550230800063789</v>
      </c>
      <c r="T41" s="43">
        <v>0.18010851989182861</v>
      </c>
      <c r="U41" s="38" t="s">
        <v>47</v>
      </c>
    </row>
    <row r="42" spans="2:21" ht="15" customHeight="1" x14ac:dyDescent="0.2">
      <c r="B42" s="68" t="s">
        <v>48</v>
      </c>
      <c r="C42" s="69">
        <v>224388</v>
      </c>
      <c r="D42" s="70">
        <v>386847</v>
      </c>
      <c r="E42" s="71">
        <v>0.72400930531044438</v>
      </c>
      <c r="F42" s="70">
        <v>162459</v>
      </c>
      <c r="G42" s="71">
        <v>1</v>
      </c>
      <c r="H42" s="72">
        <v>0.28233545083522604</v>
      </c>
      <c r="I42" s="69">
        <v>127168</v>
      </c>
      <c r="J42" s="70">
        <v>196429</v>
      </c>
      <c r="K42" s="71">
        <v>0.54464173376950176</v>
      </c>
      <c r="L42" s="70">
        <v>69261</v>
      </c>
      <c r="M42" s="71">
        <v>1</v>
      </c>
      <c r="N42" s="72">
        <v>0.14336125205084341</v>
      </c>
      <c r="O42" s="69">
        <v>133284</v>
      </c>
      <c r="P42" s="70">
        <v>232019</v>
      </c>
      <c r="Q42" s="71">
        <v>0.74078659103868438</v>
      </c>
      <c r="R42" s="70">
        <v>98735</v>
      </c>
      <c r="S42" s="71">
        <v>1</v>
      </c>
      <c r="T42" s="72">
        <v>0.16933616899533488</v>
      </c>
      <c r="U42" s="68" t="s">
        <v>48</v>
      </c>
    </row>
    <row r="43" spans="2:21" ht="5.25" customHeight="1" x14ac:dyDescent="0.2"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</row>
    <row r="44" spans="2:21" ht="36" customHeight="1" thickBot="1" x14ac:dyDescent="0.25">
      <c r="B44" s="1" t="s">
        <v>49</v>
      </c>
      <c r="C44" s="1"/>
      <c r="D44" s="1"/>
      <c r="E44" s="1"/>
      <c r="F44" s="1"/>
      <c r="G44" s="1"/>
      <c r="H44" s="1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</row>
    <row r="45" spans="2:21" ht="15" customHeight="1" x14ac:dyDescent="0.2">
      <c r="B45" s="75" t="s">
        <v>1</v>
      </c>
      <c r="C45" s="4" t="s">
        <v>50</v>
      </c>
      <c r="D45" s="5"/>
      <c r="E45" s="5"/>
      <c r="F45" s="5"/>
      <c r="G45" s="5"/>
      <c r="H45" s="6"/>
      <c r="I45" s="7" t="s">
        <v>51</v>
      </c>
      <c r="J45" s="8"/>
      <c r="K45" s="8"/>
      <c r="L45" s="8"/>
      <c r="M45" s="8"/>
      <c r="N45" s="9"/>
      <c r="O45" s="4" t="s">
        <v>52</v>
      </c>
      <c r="P45" s="5"/>
      <c r="Q45" s="5"/>
      <c r="R45" s="5"/>
      <c r="S45" s="5"/>
      <c r="T45" s="6"/>
      <c r="U45" s="10" t="s">
        <v>1</v>
      </c>
    </row>
    <row r="46" spans="2:21" ht="36.75" customHeight="1" x14ac:dyDescent="0.2">
      <c r="B46" s="76"/>
      <c r="C46" s="12" t="s">
        <v>5</v>
      </c>
      <c r="D46" s="13" t="s">
        <v>6</v>
      </c>
      <c r="E46" s="14" t="s">
        <v>7</v>
      </c>
      <c r="F46" s="14" t="s">
        <v>8</v>
      </c>
      <c r="G46" s="15" t="s">
        <v>9</v>
      </c>
      <c r="H46" s="16" t="s">
        <v>10</v>
      </c>
      <c r="I46" s="17" t="s">
        <v>5</v>
      </c>
      <c r="J46" s="18" t="s">
        <v>6</v>
      </c>
      <c r="K46" s="19" t="s">
        <v>7</v>
      </c>
      <c r="L46" s="19" t="s">
        <v>8</v>
      </c>
      <c r="M46" s="20" t="s">
        <v>9</v>
      </c>
      <c r="N46" s="21" t="s">
        <v>10</v>
      </c>
      <c r="O46" s="12" t="s">
        <v>5</v>
      </c>
      <c r="P46" s="13" t="s">
        <v>6</v>
      </c>
      <c r="Q46" s="22" t="s">
        <v>7</v>
      </c>
      <c r="R46" s="22" t="s">
        <v>8</v>
      </c>
      <c r="S46" s="23" t="s">
        <v>9</v>
      </c>
      <c r="T46" s="24" t="s">
        <v>10</v>
      </c>
      <c r="U46" s="25"/>
    </row>
    <row r="47" spans="2:21" ht="15" customHeight="1" x14ac:dyDescent="0.2">
      <c r="B47" s="26" t="s">
        <v>11</v>
      </c>
      <c r="C47" s="27">
        <v>88002</v>
      </c>
      <c r="D47" s="28">
        <v>105667</v>
      </c>
      <c r="E47" s="29">
        <v>0.20073407422558587</v>
      </c>
      <c r="F47" s="28">
        <v>17665</v>
      </c>
      <c r="G47" s="30">
        <v>0.21112625176826003</v>
      </c>
      <c r="H47" s="31">
        <v>0.30724207012656979</v>
      </c>
      <c r="I47" s="27">
        <v>33975</v>
      </c>
      <c r="J47" s="28">
        <v>35294</v>
      </c>
      <c r="K47" s="29">
        <v>3.882266372332599E-2</v>
      </c>
      <c r="L47" s="28">
        <v>1319</v>
      </c>
      <c r="M47" s="30">
        <v>0.64901344219488422</v>
      </c>
      <c r="N47" s="31">
        <v>0.10262240456383878</v>
      </c>
      <c r="O47" s="27">
        <v>286450</v>
      </c>
      <c r="P47" s="28">
        <v>343921</v>
      </c>
      <c r="Q47" s="29">
        <v>0.20063187292721252</v>
      </c>
      <c r="R47" s="28">
        <v>57471</v>
      </c>
      <c r="S47" s="30">
        <v>0.25100644592487931</v>
      </c>
      <c r="T47" s="31">
        <v>1</v>
      </c>
      <c r="U47" s="26" t="s">
        <v>11</v>
      </c>
    </row>
    <row r="48" spans="2:21" ht="15" customHeight="1" x14ac:dyDescent="0.2">
      <c r="B48" s="32" t="s">
        <v>12</v>
      </c>
      <c r="C48" s="33">
        <v>113161</v>
      </c>
      <c r="D48" s="34">
        <v>179529</v>
      </c>
      <c r="E48" s="35">
        <v>0.58649181255026028</v>
      </c>
      <c r="F48" s="34">
        <v>66368</v>
      </c>
      <c r="G48" s="36">
        <v>0.35870503424630162</v>
      </c>
      <c r="H48" s="37">
        <v>0.39688687566735864</v>
      </c>
      <c r="I48" s="33">
        <v>7583</v>
      </c>
      <c r="J48" s="34">
        <v>12379</v>
      </c>
      <c r="K48" s="35">
        <v>0.63246736120269031</v>
      </c>
      <c r="L48" s="34">
        <v>4796</v>
      </c>
      <c r="M48" s="36">
        <v>0.22763465180853606</v>
      </c>
      <c r="N48" s="37">
        <v>2.7366401160181544E-2</v>
      </c>
      <c r="O48" s="33">
        <v>286093</v>
      </c>
      <c r="P48" s="34">
        <v>452343</v>
      </c>
      <c r="Q48" s="35">
        <v>0.58110474565962811</v>
      </c>
      <c r="R48" s="34">
        <v>166250</v>
      </c>
      <c r="S48" s="36">
        <v>0.33013688832318372</v>
      </c>
      <c r="T48" s="37">
        <v>1</v>
      </c>
      <c r="U48" s="32" t="s">
        <v>12</v>
      </c>
    </row>
    <row r="49" spans="2:21" ht="15" x14ac:dyDescent="0.2">
      <c r="B49" s="38" t="s">
        <v>13</v>
      </c>
      <c r="C49" s="39">
        <v>201163</v>
      </c>
      <c r="D49" s="40">
        <v>285196</v>
      </c>
      <c r="E49" s="41">
        <v>0.41773586593956136</v>
      </c>
      <c r="F49" s="40">
        <v>84033</v>
      </c>
      <c r="G49" s="42">
        <v>0.56983128601456168</v>
      </c>
      <c r="H49" s="43">
        <v>0.35816764289230707</v>
      </c>
      <c r="I49" s="39">
        <v>41558</v>
      </c>
      <c r="J49" s="40">
        <v>47673</v>
      </c>
      <c r="K49" s="41">
        <v>0.14714375090235343</v>
      </c>
      <c r="L49" s="40">
        <v>6115</v>
      </c>
      <c r="M49" s="42">
        <v>0.87664809400342036</v>
      </c>
      <c r="N49" s="43">
        <v>5.987084685481197E-2</v>
      </c>
      <c r="O49" s="39">
        <v>572543</v>
      </c>
      <c r="P49" s="40">
        <v>796264</v>
      </c>
      <c r="Q49" s="41">
        <v>0.39074969041626573</v>
      </c>
      <c r="R49" s="40">
        <v>223721</v>
      </c>
      <c r="S49" s="42">
        <v>0.58114333424806297</v>
      </c>
      <c r="T49" s="43">
        <v>1</v>
      </c>
      <c r="U49" s="38" t="s">
        <v>13</v>
      </c>
    </row>
    <row r="50" spans="2:21" ht="30" customHeight="1" x14ac:dyDescent="0.2">
      <c r="B50" s="44" t="s">
        <v>14</v>
      </c>
      <c r="C50" s="45">
        <v>200997</v>
      </c>
      <c r="D50" s="46">
        <v>394825</v>
      </c>
      <c r="E50" s="47">
        <v>0.96433280098707952</v>
      </c>
      <c r="F50" s="46">
        <v>193828</v>
      </c>
      <c r="G50" s="48">
        <v>0.78887374823173995</v>
      </c>
      <c r="H50" s="49">
        <v>0.38472706862967687</v>
      </c>
      <c r="I50" s="45">
        <v>9514</v>
      </c>
      <c r="J50" s="46">
        <v>19087</v>
      </c>
      <c r="K50" s="47">
        <v>1.0062013874290519</v>
      </c>
      <c r="L50" s="46">
        <v>9573</v>
      </c>
      <c r="M50" s="48">
        <v>0.35098655780511578</v>
      </c>
      <c r="N50" s="49">
        <v>1.8598836342517931E-2</v>
      </c>
      <c r="O50" s="45">
        <v>530878</v>
      </c>
      <c r="P50" s="46">
        <v>1026247</v>
      </c>
      <c r="Q50" s="47">
        <v>0.93311269255836549</v>
      </c>
      <c r="R50" s="46">
        <v>495369</v>
      </c>
      <c r="S50" s="48">
        <v>0.74899355407512069</v>
      </c>
      <c r="T50" s="49">
        <v>1</v>
      </c>
      <c r="U50" s="44" t="s">
        <v>14</v>
      </c>
    </row>
    <row r="51" spans="2:21" ht="15" customHeight="1" x14ac:dyDescent="0.2">
      <c r="B51" s="50" t="s">
        <v>15</v>
      </c>
      <c r="C51" s="33">
        <v>6197</v>
      </c>
      <c r="D51" s="34">
        <v>13959</v>
      </c>
      <c r="E51" s="51">
        <v>1.2525415523640473</v>
      </c>
      <c r="F51" s="28">
        <v>7762</v>
      </c>
      <c r="G51" s="30">
        <v>2.7890555693197892E-2</v>
      </c>
      <c r="H51" s="37">
        <v>0.34653194975423268</v>
      </c>
      <c r="I51" s="52">
        <v>566</v>
      </c>
      <c r="J51" s="53">
        <v>546</v>
      </c>
      <c r="K51" s="54">
        <v>-3.5335689045936425E-2</v>
      </c>
      <c r="L51" s="53">
        <v>-20</v>
      </c>
      <c r="M51" s="55">
        <v>1.0040271418326254E-2</v>
      </c>
      <c r="N51" s="77">
        <v>1.3554441189613227E-2</v>
      </c>
      <c r="O51" s="33">
        <v>20000</v>
      </c>
      <c r="P51" s="34">
        <v>40282</v>
      </c>
      <c r="Q51" s="51">
        <v>1.0141</v>
      </c>
      <c r="R51" s="28">
        <v>20282</v>
      </c>
      <c r="S51" s="30">
        <v>2.939931453661157E-2</v>
      </c>
      <c r="T51" s="37">
        <v>1</v>
      </c>
      <c r="U51" s="50" t="s">
        <v>15</v>
      </c>
    </row>
    <row r="52" spans="2:21" ht="15" customHeight="1" x14ac:dyDescent="0.2">
      <c r="B52" s="56" t="s">
        <v>16</v>
      </c>
      <c r="C52" s="57">
        <v>11344</v>
      </c>
      <c r="D52" s="58">
        <v>17425</v>
      </c>
      <c r="E52" s="59">
        <v>0.53605430183356839</v>
      </c>
      <c r="F52" s="58">
        <v>6081</v>
      </c>
      <c r="G52" s="60">
        <v>3.4815741310550416E-2</v>
      </c>
      <c r="H52" s="61">
        <v>0.56670352543254843</v>
      </c>
      <c r="I52" s="57">
        <v>0</v>
      </c>
      <c r="J52" s="58">
        <v>353</v>
      </c>
      <c r="K52" s="62" t="s">
        <v>23</v>
      </c>
      <c r="L52" s="58">
        <v>353</v>
      </c>
      <c r="M52" s="60">
        <v>6.4912377484783292E-3</v>
      </c>
      <c r="N52" s="61">
        <v>1.1480421490828672E-2</v>
      </c>
      <c r="O52" s="57">
        <v>20528</v>
      </c>
      <c r="P52" s="58">
        <v>30748</v>
      </c>
      <c r="Q52" s="59">
        <v>0.49785658612626649</v>
      </c>
      <c r="R52" s="58">
        <v>10220</v>
      </c>
      <c r="S52" s="60">
        <v>2.2441043726024838E-2</v>
      </c>
      <c r="T52" s="61">
        <v>1</v>
      </c>
      <c r="U52" s="56" t="s">
        <v>16</v>
      </c>
    </row>
    <row r="53" spans="2:21" ht="15" customHeight="1" x14ac:dyDescent="0.2">
      <c r="B53" s="50" t="s">
        <v>17</v>
      </c>
      <c r="C53" s="33">
        <v>20312</v>
      </c>
      <c r="D53" s="34">
        <v>35917</v>
      </c>
      <c r="E53" s="51">
        <v>0.76826506498621505</v>
      </c>
      <c r="F53" s="34">
        <v>15605</v>
      </c>
      <c r="G53" s="36">
        <v>7.1763384829327939E-2</v>
      </c>
      <c r="H53" s="37">
        <v>0.26742861397565243</v>
      </c>
      <c r="I53" s="52">
        <v>1365</v>
      </c>
      <c r="J53" s="53">
        <v>3556</v>
      </c>
      <c r="K53" s="54">
        <v>1.6051282051282052</v>
      </c>
      <c r="L53" s="53">
        <v>2191</v>
      </c>
      <c r="M53" s="55">
        <v>6.5390485647560725E-2</v>
      </c>
      <c r="N53" s="77">
        <v>2.6477048508990731E-2</v>
      </c>
      <c r="O53" s="33">
        <v>88261</v>
      </c>
      <c r="P53" s="34">
        <v>134305</v>
      </c>
      <c r="Q53" s="51">
        <v>0.52168001722164936</v>
      </c>
      <c r="R53" s="34">
        <v>46044</v>
      </c>
      <c r="S53" s="36">
        <v>9.8020826643156173E-2</v>
      </c>
      <c r="T53" s="37">
        <v>1</v>
      </c>
      <c r="U53" s="50" t="s">
        <v>17</v>
      </c>
    </row>
    <row r="54" spans="2:21" ht="15" customHeight="1" x14ac:dyDescent="0.2">
      <c r="B54" s="56" t="s">
        <v>18</v>
      </c>
      <c r="C54" s="57">
        <v>4984</v>
      </c>
      <c r="D54" s="58">
        <v>15126</v>
      </c>
      <c r="E54" s="59">
        <v>2.0349117174959872</v>
      </c>
      <c r="F54" s="58">
        <v>10142</v>
      </c>
      <c r="G54" s="60">
        <v>3.0222261294885831E-2</v>
      </c>
      <c r="H54" s="61">
        <v>0.33634261318153519</v>
      </c>
      <c r="I54" s="57">
        <v>0</v>
      </c>
      <c r="J54" s="58">
        <v>0</v>
      </c>
      <c r="K54" s="62" t="s">
        <v>23</v>
      </c>
      <c r="L54" s="58">
        <v>0</v>
      </c>
      <c r="M54" s="60">
        <v>0</v>
      </c>
      <c r="N54" s="61">
        <v>0</v>
      </c>
      <c r="O54" s="57">
        <v>11794</v>
      </c>
      <c r="P54" s="58">
        <v>44972</v>
      </c>
      <c r="Q54" s="59">
        <v>2.813125317958284</v>
      </c>
      <c r="R54" s="58">
        <v>33178</v>
      </c>
      <c r="S54" s="60">
        <v>3.2822252453713709E-2</v>
      </c>
      <c r="T54" s="61">
        <v>1</v>
      </c>
      <c r="U54" s="56" t="s">
        <v>18</v>
      </c>
    </row>
    <row r="55" spans="2:21" ht="15" customHeight="1" x14ac:dyDescent="0.2">
      <c r="B55" s="50" t="s">
        <v>19</v>
      </c>
      <c r="C55" s="33">
        <v>20165</v>
      </c>
      <c r="D55" s="34">
        <v>70668</v>
      </c>
      <c r="E55" s="51">
        <v>2.5044879742127448</v>
      </c>
      <c r="F55" s="34">
        <v>50503</v>
      </c>
      <c r="G55" s="36">
        <v>0.14119706209090255</v>
      </c>
      <c r="H55" s="37">
        <v>0.44222225003441762</v>
      </c>
      <c r="I55" s="52">
        <v>0</v>
      </c>
      <c r="J55" s="53">
        <v>1035</v>
      </c>
      <c r="K55" s="54" t="s">
        <v>23</v>
      </c>
      <c r="L55" s="53">
        <v>1035</v>
      </c>
      <c r="M55" s="55">
        <v>1.9032382633640425E-2</v>
      </c>
      <c r="N55" s="77">
        <v>6.4767649966833958E-3</v>
      </c>
      <c r="O55" s="33">
        <v>43365</v>
      </c>
      <c r="P55" s="34">
        <v>159802</v>
      </c>
      <c r="Q55" s="51">
        <v>2.6850455436411851</v>
      </c>
      <c r="R55" s="34">
        <v>116437</v>
      </c>
      <c r="S55" s="36">
        <v>0.11662949360954278</v>
      </c>
      <c r="T55" s="37">
        <v>1</v>
      </c>
      <c r="U55" s="50" t="s">
        <v>19</v>
      </c>
    </row>
    <row r="56" spans="2:21" ht="15" customHeight="1" x14ac:dyDescent="0.2">
      <c r="B56" s="56" t="s">
        <v>20</v>
      </c>
      <c r="C56" s="57">
        <v>1855</v>
      </c>
      <c r="D56" s="58">
        <v>7046</v>
      </c>
      <c r="E56" s="59">
        <v>2.7983827493261457</v>
      </c>
      <c r="F56" s="58">
        <v>5191</v>
      </c>
      <c r="G56" s="60">
        <v>1.4078147103250402E-2</v>
      </c>
      <c r="H56" s="61">
        <v>0.23650644468313642</v>
      </c>
      <c r="I56" s="57">
        <v>0</v>
      </c>
      <c r="J56" s="58">
        <v>0</v>
      </c>
      <c r="K56" s="62" t="s">
        <v>23</v>
      </c>
      <c r="L56" s="58">
        <v>0</v>
      </c>
      <c r="M56" s="60">
        <v>0</v>
      </c>
      <c r="N56" s="61">
        <v>0</v>
      </c>
      <c r="O56" s="57">
        <v>6748</v>
      </c>
      <c r="P56" s="58">
        <v>29792</v>
      </c>
      <c r="Q56" s="59">
        <v>3.4149377593360999</v>
      </c>
      <c r="R56" s="58">
        <v>23044</v>
      </c>
      <c r="S56" s="60">
        <v>2.1743319067442826E-2</v>
      </c>
      <c r="T56" s="61">
        <v>1</v>
      </c>
      <c r="U56" s="56" t="s">
        <v>20</v>
      </c>
    </row>
    <row r="57" spans="2:21" ht="15" customHeight="1" x14ac:dyDescent="0.2">
      <c r="B57" s="50" t="s">
        <v>21</v>
      </c>
      <c r="C57" s="33">
        <v>7791</v>
      </c>
      <c r="D57" s="34">
        <v>17875</v>
      </c>
      <c r="E57" s="51">
        <v>1.2943139519958926</v>
      </c>
      <c r="F57" s="34">
        <v>10084</v>
      </c>
      <c r="G57" s="36">
        <v>3.5714856581124173E-2</v>
      </c>
      <c r="H57" s="37">
        <v>0.43746940773372489</v>
      </c>
      <c r="I57" s="52">
        <v>0</v>
      </c>
      <c r="J57" s="53">
        <v>0</v>
      </c>
      <c r="K57" s="54" t="s">
        <v>23</v>
      </c>
      <c r="L57" s="53">
        <v>0</v>
      </c>
      <c r="M57" s="55">
        <v>0</v>
      </c>
      <c r="N57" s="77">
        <v>0</v>
      </c>
      <c r="O57" s="33">
        <v>20496</v>
      </c>
      <c r="P57" s="34">
        <v>40860</v>
      </c>
      <c r="Q57" s="51">
        <v>0.99355971896955508</v>
      </c>
      <c r="R57" s="34">
        <v>20364</v>
      </c>
      <c r="S57" s="36">
        <v>2.9821160616800277E-2</v>
      </c>
      <c r="T57" s="37">
        <v>1</v>
      </c>
      <c r="U57" s="50" t="s">
        <v>21</v>
      </c>
    </row>
    <row r="58" spans="2:21" ht="15" customHeight="1" x14ac:dyDescent="0.2">
      <c r="B58" s="56" t="s">
        <v>22</v>
      </c>
      <c r="C58" s="57">
        <v>0</v>
      </c>
      <c r="D58" s="58">
        <v>1230</v>
      </c>
      <c r="E58" s="59" t="s">
        <v>23</v>
      </c>
      <c r="F58" s="58">
        <v>1230</v>
      </c>
      <c r="G58" s="60">
        <v>2.4575817395682646E-3</v>
      </c>
      <c r="H58" s="61">
        <v>0.10631861007865849</v>
      </c>
      <c r="I58" s="57">
        <v>0</v>
      </c>
      <c r="J58" s="58">
        <v>0</v>
      </c>
      <c r="K58" s="62" t="s">
        <v>23</v>
      </c>
      <c r="L58" s="58">
        <v>0</v>
      </c>
      <c r="M58" s="60">
        <v>0</v>
      </c>
      <c r="N58" s="61">
        <v>0</v>
      </c>
      <c r="O58" s="57">
        <v>551</v>
      </c>
      <c r="P58" s="58">
        <v>11569</v>
      </c>
      <c r="Q58" s="59">
        <v>19.996370235934663</v>
      </c>
      <c r="R58" s="58">
        <v>11018</v>
      </c>
      <c r="S58" s="60">
        <v>8.4434901413549292E-3</v>
      </c>
      <c r="T58" s="61">
        <v>1</v>
      </c>
      <c r="U58" s="56" t="s">
        <v>22</v>
      </c>
    </row>
    <row r="59" spans="2:21" ht="15" customHeight="1" x14ac:dyDescent="0.2">
      <c r="B59" s="64" t="s">
        <v>24</v>
      </c>
      <c r="C59" s="33">
        <v>0</v>
      </c>
      <c r="D59" s="34">
        <v>0</v>
      </c>
      <c r="E59" s="51" t="s">
        <v>23</v>
      </c>
      <c r="F59" s="34">
        <v>0</v>
      </c>
      <c r="G59" s="36">
        <v>0</v>
      </c>
      <c r="H59" s="37">
        <v>0</v>
      </c>
      <c r="I59" s="52">
        <v>0</v>
      </c>
      <c r="J59" s="53">
        <v>0</v>
      </c>
      <c r="K59" s="54" t="s">
        <v>23</v>
      </c>
      <c r="L59" s="53">
        <v>0</v>
      </c>
      <c r="M59" s="55">
        <v>0</v>
      </c>
      <c r="N59" s="77">
        <v>0</v>
      </c>
      <c r="O59" s="33">
        <v>0</v>
      </c>
      <c r="P59" s="34">
        <v>2630</v>
      </c>
      <c r="Q59" s="51" t="s">
        <v>23</v>
      </c>
      <c r="R59" s="34">
        <v>2630</v>
      </c>
      <c r="S59" s="36">
        <v>1.9194726486095135E-3</v>
      </c>
      <c r="T59" s="37">
        <v>1</v>
      </c>
      <c r="U59" s="64" t="s">
        <v>24</v>
      </c>
    </row>
    <row r="60" spans="2:21" ht="15" customHeight="1" x14ac:dyDescent="0.2">
      <c r="B60" s="65" t="s">
        <v>25</v>
      </c>
      <c r="C60" s="57">
        <v>0</v>
      </c>
      <c r="D60" s="58">
        <v>2</v>
      </c>
      <c r="E60" s="59" t="s">
        <v>23</v>
      </c>
      <c r="F60" s="58">
        <v>2</v>
      </c>
      <c r="G60" s="60">
        <v>3.9960678692166905E-6</v>
      </c>
      <c r="H60" s="61">
        <v>1.0793308148947653E-3</v>
      </c>
      <c r="I60" s="57">
        <v>0</v>
      </c>
      <c r="J60" s="58">
        <v>0</v>
      </c>
      <c r="K60" s="62" t="s">
        <v>23</v>
      </c>
      <c r="L60" s="58">
        <v>0</v>
      </c>
      <c r="M60" s="60">
        <v>0</v>
      </c>
      <c r="N60" s="61">
        <v>0</v>
      </c>
      <c r="O60" s="57">
        <v>551</v>
      </c>
      <c r="P60" s="58">
        <v>1853</v>
      </c>
      <c r="Q60" s="59">
        <v>2.3629764065335754</v>
      </c>
      <c r="R60" s="58">
        <v>1302</v>
      </c>
      <c r="S60" s="60">
        <v>1.3523889041343836E-3</v>
      </c>
      <c r="T60" s="61">
        <v>1</v>
      </c>
      <c r="U60" s="65" t="s">
        <v>25</v>
      </c>
    </row>
    <row r="61" spans="2:21" ht="15" customHeight="1" x14ac:dyDescent="0.2">
      <c r="B61" s="64" t="s">
        <v>26</v>
      </c>
      <c r="C61" s="33">
        <v>0</v>
      </c>
      <c r="D61" s="34">
        <v>1228</v>
      </c>
      <c r="E61" s="51" t="s">
        <v>23</v>
      </c>
      <c r="F61" s="34">
        <v>1228</v>
      </c>
      <c r="G61" s="36">
        <v>2.4535856716990483E-3</v>
      </c>
      <c r="H61" s="37">
        <v>0.17329946373130115</v>
      </c>
      <c r="I61" s="52">
        <v>0</v>
      </c>
      <c r="J61" s="53">
        <v>0</v>
      </c>
      <c r="K61" s="54" t="s">
        <v>23</v>
      </c>
      <c r="L61" s="53">
        <v>0</v>
      </c>
      <c r="M61" s="55">
        <v>0</v>
      </c>
      <c r="N61" s="77">
        <v>0</v>
      </c>
      <c r="O61" s="33">
        <v>0</v>
      </c>
      <c r="P61" s="34">
        <v>7086</v>
      </c>
      <c r="Q61" s="51" t="s">
        <v>23</v>
      </c>
      <c r="R61" s="34">
        <v>7086</v>
      </c>
      <c r="S61" s="36">
        <v>5.1716285886110316E-3</v>
      </c>
      <c r="T61" s="37">
        <v>1</v>
      </c>
      <c r="U61" s="64" t="s">
        <v>26</v>
      </c>
    </row>
    <row r="62" spans="2:21" ht="15" customHeight="1" x14ac:dyDescent="0.2">
      <c r="B62" s="65" t="s">
        <v>27</v>
      </c>
      <c r="C62" s="57">
        <v>0</v>
      </c>
      <c r="D62" s="58">
        <v>0</v>
      </c>
      <c r="E62" s="59" t="s">
        <v>23</v>
      </c>
      <c r="F62" s="58">
        <v>0</v>
      </c>
      <c r="G62" s="60">
        <v>0</v>
      </c>
      <c r="H62" s="61" t="s">
        <v>23</v>
      </c>
      <c r="I62" s="57">
        <v>0</v>
      </c>
      <c r="J62" s="58">
        <v>0</v>
      </c>
      <c r="K62" s="62" t="s">
        <v>23</v>
      </c>
      <c r="L62" s="58">
        <v>0</v>
      </c>
      <c r="M62" s="60">
        <v>0</v>
      </c>
      <c r="N62" s="61" t="s">
        <v>23</v>
      </c>
      <c r="O62" s="57">
        <v>0</v>
      </c>
      <c r="P62" s="58">
        <v>0</v>
      </c>
      <c r="Q62" s="59" t="s">
        <v>23</v>
      </c>
      <c r="R62" s="58">
        <v>0</v>
      </c>
      <c r="S62" s="60">
        <v>0</v>
      </c>
      <c r="T62" s="61" t="s">
        <v>23</v>
      </c>
      <c r="U62" s="65" t="s">
        <v>27</v>
      </c>
    </row>
    <row r="63" spans="2:21" ht="15" customHeight="1" x14ac:dyDescent="0.2">
      <c r="B63" s="50" t="s">
        <v>28</v>
      </c>
      <c r="C63" s="33">
        <v>2557</v>
      </c>
      <c r="D63" s="34">
        <v>5314</v>
      </c>
      <c r="E63" s="51">
        <v>1.0782166601486116</v>
      </c>
      <c r="F63" s="34">
        <v>2757</v>
      </c>
      <c r="G63" s="36">
        <v>1.0617552328508747E-2</v>
      </c>
      <c r="H63" s="37">
        <v>0.34974331973147293</v>
      </c>
      <c r="I63" s="52">
        <v>0</v>
      </c>
      <c r="J63" s="53">
        <v>325</v>
      </c>
      <c r="K63" s="54" t="s">
        <v>23</v>
      </c>
      <c r="L63" s="53">
        <v>325</v>
      </c>
      <c r="M63" s="55">
        <v>5.9763520347180079E-3</v>
      </c>
      <c r="N63" s="77">
        <v>2.1390022377254181E-2</v>
      </c>
      <c r="O63" s="33">
        <v>7658</v>
      </c>
      <c r="P63" s="34">
        <v>15194</v>
      </c>
      <c r="Q63" s="51">
        <v>0.98406894750587615</v>
      </c>
      <c r="R63" s="34">
        <v>7536</v>
      </c>
      <c r="S63" s="36">
        <v>1.1089151111396559E-2</v>
      </c>
      <c r="T63" s="37">
        <v>1</v>
      </c>
      <c r="U63" s="50" t="s">
        <v>28</v>
      </c>
    </row>
    <row r="64" spans="2:21" ht="15" customHeight="1" x14ac:dyDescent="0.2">
      <c r="B64" s="56" t="s">
        <v>29</v>
      </c>
      <c r="C64" s="57">
        <v>1757</v>
      </c>
      <c r="D64" s="58">
        <v>4131</v>
      </c>
      <c r="E64" s="59">
        <v>1.3511667615253273</v>
      </c>
      <c r="F64" s="58">
        <v>2374</v>
      </c>
      <c r="G64" s="60">
        <v>8.2538781838670753E-3</v>
      </c>
      <c r="H64" s="61">
        <v>0.78223821245976144</v>
      </c>
      <c r="I64" s="57">
        <v>0</v>
      </c>
      <c r="J64" s="58">
        <v>0</v>
      </c>
      <c r="K64" s="62" t="s">
        <v>23</v>
      </c>
      <c r="L64" s="58">
        <v>0</v>
      </c>
      <c r="M64" s="60">
        <v>0</v>
      </c>
      <c r="N64" s="61">
        <v>0</v>
      </c>
      <c r="O64" s="57">
        <v>1757</v>
      </c>
      <c r="P64" s="58">
        <v>5281</v>
      </c>
      <c r="Q64" s="59">
        <v>2.0056915196357425</v>
      </c>
      <c r="R64" s="58">
        <v>3524</v>
      </c>
      <c r="S64" s="60">
        <v>3.8542718849075442E-3</v>
      </c>
      <c r="T64" s="61">
        <v>1</v>
      </c>
      <c r="U64" s="56" t="s">
        <v>29</v>
      </c>
    </row>
    <row r="65" spans="2:21" ht="15" customHeight="1" x14ac:dyDescent="0.2">
      <c r="B65" s="50" t="s">
        <v>30</v>
      </c>
      <c r="C65" s="33">
        <v>0</v>
      </c>
      <c r="D65" s="34">
        <v>372</v>
      </c>
      <c r="E65" s="51" t="s">
        <v>23</v>
      </c>
      <c r="F65" s="34">
        <v>372</v>
      </c>
      <c r="G65" s="36">
        <v>7.4326862367430453E-4</v>
      </c>
      <c r="H65" s="37">
        <v>1</v>
      </c>
      <c r="I65" s="52">
        <v>0</v>
      </c>
      <c r="J65" s="53">
        <v>0</v>
      </c>
      <c r="K65" s="54" t="s">
        <v>23</v>
      </c>
      <c r="L65" s="53">
        <v>0</v>
      </c>
      <c r="M65" s="55">
        <v>0</v>
      </c>
      <c r="N65" s="77">
        <v>0</v>
      </c>
      <c r="O65" s="33">
        <v>0</v>
      </c>
      <c r="P65" s="34">
        <v>372</v>
      </c>
      <c r="Q65" s="51" t="s">
        <v>23</v>
      </c>
      <c r="R65" s="34">
        <v>372</v>
      </c>
      <c r="S65" s="36">
        <v>2.7149955333944449E-4</v>
      </c>
      <c r="T65" s="37">
        <v>1</v>
      </c>
      <c r="U65" s="50" t="s">
        <v>30</v>
      </c>
    </row>
    <row r="66" spans="2:21" ht="15" customHeight="1" x14ac:dyDescent="0.2">
      <c r="B66" s="56" t="s">
        <v>31</v>
      </c>
      <c r="C66" s="57">
        <v>639</v>
      </c>
      <c r="D66" s="58">
        <v>1976</v>
      </c>
      <c r="E66" s="59">
        <v>2.0923317683881062</v>
      </c>
      <c r="F66" s="58">
        <v>1337</v>
      </c>
      <c r="G66" s="60">
        <v>3.9481150547860909E-3</v>
      </c>
      <c r="H66" s="61">
        <v>0.38920622414811895</v>
      </c>
      <c r="I66" s="57">
        <v>0</v>
      </c>
      <c r="J66" s="58">
        <v>0</v>
      </c>
      <c r="K66" s="62" t="s">
        <v>23</v>
      </c>
      <c r="L66" s="58">
        <v>0</v>
      </c>
      <c r="M66" s="60">
        <v>0</v>
      </c>
      <c r="N66" s="61">
        <v>0</v>
      </c>
      <c r="O66" s="57">
        <v>2085</v>
      </c>
      <c r="P66" s="58">
        <v>5077</v>
      </c>
      <c r="Q66" s="59">
        <v>1.4350119904076739</v>
      </c>
      <c r="R66" s="58">
        <v>2992</v>
      </c>
      <c r="S66" s="60">
        <v>3.705385033076236E-3</v>
      </c>
      <c r="T66" s="61">
        <v>1</v>
      </c>
      <c r="U66" s="56" t="s">
        <v>31</v>
      </c>
    </row>
    <row r="67" spans="2:21" ht="15" customHeight="1" x14ac:dyDescent="0.2">
      <c r="B67" s="50" t="s">
        <v>32</v>
      </c>
      <c r="C67" s="33">
        <v>6825</v>
      </c>
      <c r="D67" s="34">
        <v>11416</v>
      </c>
      <c r="E67" s="51">
        <v>0.67267399267399264</v>
      </c>
      <c r="F67" s="34">
        <v>4591</v>
      </c>
      <c r="G67" s="36">
        <v>2.280955539748887E-2</v>
      </c>
      <c r="H67" s="37">
        <v>0.42424467650228548</v>
      </c>
      <c r="I67" s="52">
        <v>0</v>
      </c>
      <c r="J67" s="53">
        <v>893</v>
      </c>
      <c r="K67" s="54" t="s">
        <v>23</v>
      </c>
      <c r="L67" s="53">
        <v>893</v>
      </c>
      <c r="M67" s="55">
        <v>1.6421176513855943E-2</v>
      </c>
      <c r="N67" s="77">
        <v>3.3185922925415286E-2</v>
      </c>
      <c r="O67" s="33">
        <v>14788</v>
      </c>
      <c r="P67" s="34">
        <v>26909</v>
      </c>
      <c r="Q67" s="51">
        <v>0.81965106843386537</v>
      </c>
      <c r="R67" s="34">
        <v>12121</v>
      </c>
      <c r="S67" s="36">
        <v>1.9639197529062128E-2</v>
      </c>
      <c r="T67" s="37">
        <v>1</v>
      </c>
      <c r="U67" s="50" t="s">
        <v>32</v>
      </c>
    </row>
    <row r="68" spans="2:21" ht="15" customHeight="1" x14ac:dyDescent="0.2">
      <c r="B68" s="50" t="s">
        <v>33</v>
      </c>
      <c r="C68" s="33">
        <v>869</v>
      </c>
      <c r="D68" s="34">
        <v>5179</v>
      </c>
      <c r="E68" s="51">
        <v>4.9597238204833145</v>
      </c>
      <c r="F68" s="34">
        <v>4310</v>
      </c>
      <c r="G68" s="36">
        <v>1.034781774733662E-2</v>
      </c>
      <c r="H68" s="37">
        <v>0.5154259554140127</v>
      </c>
      <c r="I68" s="52">
        <v>0</v>
      </c>
      <c r="J68" s="53">
        <v>0</v>
      </c>
      <c r="K68" s="54" t="s">
        <v>23</v>
      </c>
      <c r="L68" s="53">
        <v>0</v>
      </c>
      <c r="M68" s="55">
        <v>0</v>
      </c>
      <c r="N68" s="77">
        <v>0</v>
      </c>
      <c r="O68" s="33">
        <v>1279</v>
      </c>
      <c r="P68" s="34">
        <v>10048</v>
      </c>
      <c r="Q68" s="51">
        <v>6.8561376075058638</v>
      </c>
      <c r="R68" s="34">
        <v>8769</v>
      </c>
      <c r="S68" s="36">
        <v>7.3334072902009094E-3</v>
      </c>
      <c r="T68" s="37">
        <v>1</v>
      </c>
      <c r="U68" s="50" t="s">
        <v>33</v>
      </c>
    </row>
    <row r="69" spans="2:21" ht="15" customHeight="1" x14ac:dyDescent="0.2">
      <c r="B69" s="50" t="s">
        <v>34</v>
      </c>
      <c r="C69" s="33">
        <v>0</v>
      </c>
      <c r="D69" s="34">
        <v>3</v>
      </c>
      <c r="E69" s="51" t="s">
        <v>23</v>
      </c>
      <c r="F69" s="34">
        <v>3</v>
      </c>
      <c r="G69" s="36">
        <v>5.9941018038250361E-6</v>
      </c>
      <c r="H69" s="37">
        <v>8.0321285140562252E-4</v>
      </c>
      <c r="I69" s="52">
        <v>0</v>
      </c>
      <c r="J69" s="53">
        <v>0</v>
      </c>
      <c r="K69" s="54" t="s">
        <v>23</v>
      </c>
      <c r="L69" s="53">
        <v>0</v>
      </c>
      <c r="M69" s="55">
        <v>0</v>
      </c>
      <c r="N69" s="77">
        <v>0</v>
      </c>
      <c r="O69" s="33">
        <v>656</v>
      </c>
      <c r="P69" s="34">
        <v>3735</v>
      </c>
      <c r="Q69" s="51">
        <v>4.6935975609756095</v>
      </c>
      <c r="R69" s="34">
        <v>3079</v>
      </c>
      <c r="S69" s="36">
        <v>2.7259430960291002E-3</v>
      </c>
      <c r="T69" s="37">
        <v>1</v>
      </c>
      <c r="U69" s="50" t="s">
        <v>34</v>
      </c>
    </row>
    <row r="70" spans="2:21" ht="15" customHeight="1" x14ac:dyDescent="0.2">
      <c r="B70" s="50" t="s">
        <v>35</v>
      </c>
      <c r="C70" s="33">
        <v>508</v>
      </c>
      <c r="D70" s="34">
        <v>1136</v>
      </c>
      <c r="E70" s="51">
        <v>1.2362204724409449</v>
      </c>
      <c r="F70" s="34">
        <v>628</v>
      </c>
      <c r="G70" s="36">
        <v>2.2697665497150802E-3</v>
      </c>
      <c r="H70" s="37">
        <v>0.25649130729284264</v>
      </c>
      <c r="I70" s="52">
        <v>0</v>
      </c>
      <c r="J70" s="53">
        <v>0</v>
      </c>
      <c r="K70" s="54" t="s">
        <v>23</v>
      </c>
      <c r="L70" s="53">
        <v>0</v>
      </c>
      <c r="M70" s="55">
        <v>0</v>
      </c>
      <c r="N70" s="77">
        <v>0</v>
      </c>
      <c r="O70" s="33">
        <v>2585</v>
      </c>
      <c r="P70" s="34">
        <v>4429</v>
      </c>
      <c r="Q70" s="51">
        <v>0.71334622823984528</v>
      </c>
      <c r="R70" s="34">
        <v>1844</v>
      </c>
      <c r="S70" s="36">
        <v>3.2324503272591391E-3</v>
      </c>
      <c r="T70" s="37">
        <v>1</v>
      </c>
      <c r="U70" s="50" t="s">
        <v>35</v>
      </c>
    </row>
    <row r="71" spans="2:21" ht="15" customHeight="1" x14ac:dyDescent="0.2">
      <c r="B71" s="50" t="s">
        <v>36</v>
      </c>
      <c r="C71" s="33">
        <v>164</v>
      </c>
      <c r="D71" s="34">
        <v>2115</v>
      </c>
      <c r="E71" s="51">
        <v>11.896341463414634</v>
      </c>
      <c r="F71" s="34">
        <v>1951</v>
      </c>
      <c r="G71" s="36">
        <v>4.2258417716966503E-3</v>
      </c>
      <c r="H71" s="37">
        <v>1</v>
      </c>
      <c r="I71" s="52">
        <v>0</v>
      </c>
      <c r="J71" s="53">
        <v>0</v>
      </c>
      <c r="K71" s="54" t="s">
        <v>23</v>
      </c>
      <c r="L71" s="53">
        <v>0</v>
      </c>
      <c r="M71" s="55">
        <v>0</v>
      </c>
      <c r="N71" s="77">
        <v>0</v>
      </c>
      <c r="O71" s="33">
        <v>164</v>
      </c>
      <c r="P71" s="34">
        <v>2115</v>
      </c>
      <c r="Q71" s="51">
        <v>11.896341463414634</v>
      </c>
      <c r="R71" s="34">
        <v>1951</v>
      </c>
      <c r="S71" s="36">
        <v>1.5436063314863578E-3</v>
      </c>
      <c r="T71" s="37">
        <v>1</v>
      </c>
      <c r="U71" s="50" t="s">
        <v>36</v>
      </c>
    </row>
    <row r="72" spans="2:21" ht="15" customHeight="1" x14ac:dyDescent="0.2">
      <c r="B72" s="50" t="s">
        <v>37</v>
      </c>
      <c r="C72" s="33">
        <v>720</v>
      </c>
      <c r="D72" s="34">
        <v>1877</v>
      </c>
      <c r="E72" s="51">
        <v>1.6069444444444443</v>
      </c>
      <c r="F72" s="34">
        <v>1157</v>
      </c>
      <c r="G72" s="36">
        <v>3.7503096952598643E-3</v>
      </c>
      <c r="H72" s="37">
        <v>0.74751095181202709</v>
      </c>
      <c r="I72" s="52">
        <v>0</v>
      </c>
      <c r="J72" s="53">
        <v>0</v>
      </c>
      <c r="K72" s="54" t="s">
        <v>23</v>
      </c>
      <c r="L72" s="53">
        <v>0</v>
      </c>
      <c r="M72" s="55">
        <v>0</v>
      </c>
      <c r="N72" s="77">
        <v>0</v>
      </c>
      <c r="O72" s="33">
        <v>720</v>
      </c>
      <c r="P72" s="34">
        <v>2511</v>
      </c>
      <c r="Q72" s="51">
        <v>2.4874999999999998</v>
      </c>
      <c r="R72" s="34">
        <v>1791</v>
      </c>
      <c r="S72" s="36">
        <v>1.8326219850412504E-3</v>
      </c>
      <c r="T72" s="37">
        <v>1</v>
      </c>
      <c r="U72" s="50" t="s">
        <v>37</v>
      </c>
    </row>
    <row r="73" spans="2:21" ht="15" customHeight="1" x14ac:dyDescent="0.2">
      <c r="B73" s="50" t="s">
        <v>38</v>
      </c>
      <c r="C73" s="33">
        <v>0</v>
      </c>
      <c r="D73" s="34">
        <v>0</v>
      </c>
      <c r="E73" s="51" t="s">
        <v>23</v>
      </c>
      <c r="F73" s="34">
        <v>0</v>
      </c>
      <c r="G73" s="36">
        <v>0</v>
      </c>
      <c r="H73" s="37" t="s">
        <v>23</v>
      </c>
      <c r="I73" s="52">
        <v>0</v>
      </c>
      <c r="J73" s="53">
        <v>0</v>
      </c>
      <c r="K73" s="54" t="s">
        <v>23</v>
      </c>
      <c r="L73" s="53">
        <v>0</v>
      </c>
      <c r="M73" s="55">
        <v>0</v>
      </c>
      <c r="N73" s="77" t="s">
        <v>23</v>
      </c>
      <c r="O73" s="33">
        <v>0</v>
      </c>
      <c r="P73" s="34">
        <v>0</v>
      </c>
      <c r="Q73" s="51" t="s">
        <v>23</v>
      </c>
      <c r="R73" s="34">
        <v>0</v>
      </c>
      <c r="S73" s="36">
        <v>0</v>
      </c>
      <c r="T73" s="37" t="s">
        <v>23</v>
      </c>
      <c r="U73" s="50" t="s">
        <v>38</v>
      </c>
    </row>
    <row r="74" spans="2:21" ht="15" customHeight="1" x14ac:dyDescent="0.2">
      <c r="B74" s="50" t="s">
        <v>39</v>
      </c>
      <c r="C74" s="33">
        <v>1145</v>
      </c>
      <c r="D74" s="34">
        <v>1979</v>
      </c>
      <c r="E74" s="51">
        <v>0.7283842794759825</v>
      </c>
      <c r="F74" s="34">
        <v>834</v>
      </c>
      <c r="G74" s="36">
        <v>3.9541091565899154E-3</v>
      </c>
      <c r="H74" s="37">
        <v>1</v>
      </c>
      <c r="I74" s="52">
        <v>0</v>
      </c>
      <c r="J74" s="53">
        <v>0</v>
      </c>
      <c r="K74" s="54" t="s">
        <v>23</v>
      </c>
      <c r="L74" s="53">
        <v>0</v>
      </c>
      <c r="M74" s="55">
        <v>0</v>
      </c>
      <c r="N74" s="77">
        <v>0</v>
      </c>
      <c r="O74" s="33">
        <v>1145</v>
      </c>
      <c r="P74" s="34">
        <v>1979</v>
      </c>
      <c r="Q74" s="51">
        <v>0.7283842794759825</v>
      </c>
      <c r="R74" s="34">
        <v>834</v>
      </c>
      <c r="S74" s="36">
        <v>1.4443484302654856E-3</v>
      </c>
      <c r="T74" s="37">
        <v>1</v>
      </c>
      <c r="U74" s="50" t="s">
        <v>39</v>
      </c>
    </row>
    <row r="75" spans="2:21" ht="15" customHeight="1" x14ac:dyDescent="0.2">
      <c r="B75" s="50" t="s">
        <v>40</v>
      </c>
      <c r="C75" s="33">
        <v>0</v>
      </c>
      <c r="D75" s="34">
        <v>0</v>
      </c>
      <c r="E75" s="51" t="s">
        <v>23</v>
      </c>
      <c r="F75" s="34">
        <v>0</v>
      </c>
      <c r="G75" s="36">
        <v>0</v>
      </c>
      <c r="H75" s="37" t="s">
        <v>23</v>
      </c>
      <c r="I75" s="52">
        <v>0</v>
      </c>
      <c r="J75" s="53">
        <v>0</v>
      </c>
      <c r="K75" s="54" t="s">
        <v>23</v>
      </c>
      <c r="L75" s="53">
        <v>0</v>
      </c>
      <c r="M75" s="55">
        <v>0</v>
      </c>
      <c r="N75" s="77" t="s">
        <v>23</v>
      </c>
      <c r="O75" s="33">
        <v>0</v>
      </c>
      <c r="P75" s="34">
        <v>0</v>
      </c>
      <c r="Q75" s="51" t="s">
        <v>23</v>
      </c>
      <c r="R75" s="34">
        <v>0</v>
      </c>
      <c r="S75" s="36">
        <v>0</v>
      </c>
      <c r="T75" s="37" t="s">
        <v>23</v>
      </c>
      <c r="U75" s="50" t="s">
        <v>40</v>
      </c>
    </row>
    <row r="76" spans="2:21" ht="15" customHeight="1" x14ac:dyDescent="0.2">
      <c r="B76" s="50" t="s">
        <v>41</v>
      </c>
      <c r="C76" s="33">
        <v>0</v>
      </c>
      <c r="D76" s="34">
        <v>0</v>
      </c>
      <c r="E76" s="51" t="s">
        <v>23</v>
      </c>
      <c r="F76" s="34">
        <v>0</v>
      </c>
      <c r="G76" s="36">
        <v>0</v>
      </c>
      <c r="H76" s="37" t="s">
        <v>23</v>
      </c>
      <c r="I76" s="52">
        <v>0</v>
      </c>
      <c r="J76" s="53">
        <v>0</v>
      </c>
      <c r="K76" s="54" t="s">
        <v>23</v>
      </c>
      <c r="L76" s="53">
        <v>0</v>
      </c>
      <c r="M76" s="55">
        <v>0</v>
      </c>
      <c r="N76" s="77" t="s">
        <v>23</v>
      </c>
      <c r="O76" s="33">
        <v>0</v>
      </c>
      <c r="P76" s="34">
        <v>0</v>
      </c>
      <c r="Q76" s="51" t="s">
        <v>23</v>
      </c>
      <c r="R76" s="34">
        <v>0</v>
      </c>
      <c r="S76" s="36">
        <v>0</v>
      </c>
      <c r="T76" s="37" t="s">
        <v>23</v>
      </c>
      <c r="U76" s="50" t="s">
        <v>41</v>
      </c>
    </row>
    <row r="77" spans="2:21" ht="15" customHeight="1" x14ac:dyDescent="0.2">
      <c r="B77" s="50" t="s">
        <v>42</v>
      </c>
      <c r="C77" s="33">
        <v>0</v>
      </c>
      <c r="D77" s="34">
        <v>0</v>
      </c>
      <c r="E77" s="51" t="s">
        <v>23</v>
      </c>
      <c r="F77" s="34">
        <v>0</v>
      </c>
      <c r="G77" s="36">
        <v>0</v>
      </c>
      <c r="H77" s="37" t="s">
        <v>23</v>
      </c>
      <c r="I77" s="52">
        <v>0</v>
      </c>
      <c r="J77" s="53">
        <v>0</v>
      </c>
      <c r="K77" s="54" t="s">
        <v>23</v>
      </c>
      <c r="L77" s="53">
        <v>0</v>
      </c>
      <c r="M77" s="55">
        <v>0</v>
      </c>
      <c r="N77" s="77" t="s">
        <v>23</v>
      </c>
      <c r="O77" s="33">
        <v>112</v>
      </c>
      <c r="P77" s="34">
        <v>0</v>
      </c>
      <c r="Q77" s="51">
        <v>-1</v>
      </c>
      <c r="R77" s="34">
        <v>-112</v>
      </c>
      <c r="S77" s="36">
        <v>0</v>
      </c>
      <c r="T77" s="37" t="s">
        <v>23</v>
      </c>
      <c r="U77" s="50" t="s">
        <v>42</v>
      </c>
    </row>
    <row r="78" spans="2:21" ht="15" customHeight="1" x14ac:dyDescent="0.2">
      <c r="B78" s="50" t="s">
        <v>43</v>
      </c>
      <c r="C78" s="33">
        <v>0</v>
      </c>
      <c r="D78" s="34">
        <v>361</v>
      </c>
      <c r="E78" s="51" t="s">
        <v>23</v>
      </c>
      <c r="F78" s="34">
        <v>361</v>
      </c>
      <c r="G78" s="36">
        <v>7.2129025039361272E-4</v>
      </c>
      <c r="H78" s="37">
        <v>1</v>
      </c>
      <c r="I78" s="52">
        <v>0</v>
      </c>
      <c r="J78" s="53">
        <v>0</v>
      </c>
      <c r="K78" s="54" t="s">
        <v>23</v>
      </c>
      <c r="L78" s="53">
        <v>0</v>
      </c>
      <c r="M78" s="55">
        <v>0</v>
      </c>
      <c r="N78" s="77">
        <v>0</v>
      </c>
      <c r="O78" s="33">
        <v>0</v>
      </c>
      <c r="P78" s="34">
        <v>361</v>
      </c>
      <c r="Q78" s="51" t="s">
        <v>23</v>
      </c>
      <c r="R78" s="34">
        <v>361</v>
      </c>
      <c r="S78" s="36">
        <v>2.6347134074069747E-4</v>
      </c>
      <c r="T78" s="37">
        <v>1</v>
      </c>
      <c r="U78" s="50" t="s">
        <v>43</v>
      </c>
    </row>
    <row r="79" spans="2:21" ht="15" customHeight="1" x14ac:dyDescent="0.2">
      <c r="B79" s="50" t="s">
        <v>44</v>
      </c>
      <c r="C79" s="33">
        <v>0</v>
      </c>
      <c r="D79" s="34">
        <v>0</v>
      </c>
      <c r="E79" s="51" t="s">
        <v>23</v>
      </c>
      <c r="F79" s="34">
        <v>0</v>
      </c>
      <c r="G79" s="36">
        <v>0</v>
      </c>
      <c r="H79" s="37" t="s">
        <v>23</v>
      </c>
      <c r="I79" s="52">
        <v>0</v>
      </c>
      <c r="J79" s="53">
        <v>0</v>
      </c>
      <c r="K79" s="54" t="s">
        <v>23</v>
      </c>
      <c r="L79" s="53">
        <v>0</v>
      </c>
      <c r="M79" s="55">
        <v>0</v>
      </c>
      <c r="N79" s="77" t="s">
        <v>23</v>
      </c>
      <c r="O79" s="33">
        <v>0</v>
      </c>
      <c r="P79" s="34">
        <v>0</v>
      </c>
      <c r="Q79" s="51" t="s">
        <v>23</v>
      </c>
      <c r="R79" s="34">
        <v>0</v>
      </c>
      <c r="S79" s="36">
        <v>0</v>
      </c>
      <c r="T79" s="37" t="s">
        <v>23</v>
      </c>
      <c r="U79" s="50" t="s">
        <v>44</v>
      </c>
    </row>
    <row r="80" spans="2:21" ht="15" customHeight="1" x14ac:dyDescent="0.2">
      <c r="B80" s="56" t="s">
        <v>45</v>
      </c>
      <c r="C80" s="57">
        <v>2</v>
      </c>
      <c r="D80" s="58">
        <v>11</v>
      </c>
      <c r="E80" s="59">
        <v>4.5</v>
      </c>
      <c r="F80" s="58">
        <v>9</v>
      </c>
      <c r="G80" s="60">
        <v>2.19783732806918E-5</v>
      </c>
      <c r="H80" s="61">
        <v>1</v>
      </c>
      <c r="I80" s="57">
        <v>0</v>
      </c>
      <c r="J80" s="58">
        <v>0</v>
      </c>
      <c r="K80" s="62" t="s">
        <v>23</v>
      </c>
      <c r="L80" s="58">
        <v>0</v>
      </c>
      <c r="M80" s="60">
        <v>0</v>
      </c>
      <c r="N80" s="61">
        <v>0</v>
      </c>
      <c r="O80" s="57">
        <v>2</v>
      </c>
      <c r="P80" s="58">
        <v>11</v>
      </c>
      <c r="Q80" s="59">
        <v>4.5</v>
      </c>
      <c r="R80" s="58">
        <v>9</v>
      </c>
      <c r="S80" s="60">
        <v>8.0282125987470143E-6</v>
      </c>
      <c r="T80" s="61">
        <v>1</v>
      </c>
      <c r="U80" s="56" t="s">
        <v>45</v>
      </c>
    </row>
    <row r="81" spans="2:21" ht="15" customHeight="1" x14ac:dyDescent="0.2">
      <c r="B81" s="50" t="s">
        <v>46</v>
      </c>
      <c r="C81" s="33">
        <v>2</v>
      </c>
      <c r="D81" s="34">
        <v>180</v>
      </c>
      <c r="E81" s="51">
        <v>89</v>
      </c>
      <c r="F81" s="34">
        <v>178</v>
      </c>
      <c r="G81" s="36">
        <v>3.5964610822950216E-4</v>
      </c>
      <c r="H81" s="37">
        <v>5.0675675675675678E-2</v>
      </c>
      <c r="I81" s="52">
        <v>0</v>
      </c>
      <c r="J81" s="53">
        <v>0</v>
      </c>
      <c r="K81" s="54" t="s">
        <v>23</v>
      </c>
      <c r="L81" s="53">
        <v>0</v>
      </c>
      <c r="M81" s="55">
        <v>0</v>
      </c>
      <c r="N81" s="77">
        <v>0</v>
      </c>
      <c r="O81" s="33">
        <v>91</v>
      </c>
      <c r="P81" s="34">
        <v>3552</v>
      </c>
      <c r="Q81" s="51">
        <v>38.032967032967036</v>
      </c>
      <c r="R81" s="34">
        <v>3461</v>
      </c>
      <c r="S81" s="36">
        <v>2.5923828318863088E-3</v>
      </c>
      <c r="T81" s="37">
        <v>1</v>
      </c>
      <c r="U81" s="50" t="s">
        <v>46</v>
      </c>
    </row>
    <row r="82" spans="2:21" ht="15" customHeight="1" x14ac:dyDescent="0.2">
      <c r="B82" s="38" t="s">
        <v>47</v>
      </c>
      <c r="C82" s="66">
        <v>87836</v>
      </c>
      <c r="D82" s="67">
        <v>215296</v>
      </c>
      <c r="E82" s="41">
        <v>1.4511134386811784</v>
      </c>
      <c r="F82" s="67">
        <v>127460</v>
      </c>
      <c r="G82" s="42">
        <v>0.43016871398543832</v>
      </c>
      <c r="H82" s="43">
        <v>0.37514288103933757</v>
      </c>
      <c r="I82" s="66">
        <v>1931</v>
      </c>
      <c r="J82" s="67">
        <v>6708</v>
      </c>
      <c r="K82" s="41">
        <v>2.4738477472812015</v>
      </c>
      <c r="L82" s="67">
        <v>4777</v>
      </c>
      <c r="M82" s="42">
        <v>0.12335190599657969</v>
      </c>
      <c r="N82" s="43">
        <v>1.1688365998494522E-2</v>
      </c>
      <c r="O82" s="66">
        <v>244785</v>
      </c>
      <c r="P82" s="67">
        <v>573904</v>
      </c>
      <c r="Q82" s="41">
        <v>1.3445227444492107</v>
      </c>
      <c r="R82" s="67">
        <v>329119</v>
      </c>
      <c r="S82" s="42">
        <v>0.41885666575193697</v>
      </c>
      <c r="T82" s="43">
        <v>1</v>
      </c>
      <c r="U82" s="38" t="s">
        <v>47</v>
      </c>
    </row>
    <row r="83" spans="2:21" ht="15" customHeight="1" x14ac:dyDescent="0.2">
      <c r="B83" s="68" t="s">
        <v>48</v>
      </c>
      <c r="C83" s="69">
        <v>288999</v>
      </c>
      <c r="D83" s="70">
        <v>500492</v>
      </c>
      <c r="E83" s="71">
        <v>0.73181222080353225</v>
      </c>
      <c r="F83" s="70">
        <v>211493</v>
      </c>
      <c r="G83" s="71">
        <v>1</v>
      </c>
      <c r="H83" s="72">
        <v>0.36527783454291735</v>
      </c>
      <c r="I83" s="69">
        <v>43489</v>
      </c>
      <c r="J83" s="70">
        <v>54381</v>
      </c>
      <c r="K83" s="78">
        <v>0.25045413782795656</v>
      </c>
      <c r="L83" s="70">
        <v>10892</v>
      </c>
      <c r="M83" s="71">
        <v>1</v>
      </c>
      <c r="N83" s="72">
        <v>3.9689293575678311E-2</v>
      </c>
      <c r="O83" s="69">
        <v>817328</v>
      </c>
      <c r="P83" s="70">
        <v>1370168</v>
      </c>
      <c r="Q83" s="71">
        <v>0.67639919346945176</v>
      </c>
      <c r="R83" s="70">
        <v>552840</v>
      </c>
      <c r="S83" s="71">
        <v>1</v>
      </c>
      <c r="T83" s="72">
        <v>1</v>
      </c>
      <c r="U83" s="68" t="s">
        <v>48</v>
      </c>
    </row>
    <row r="84" spans="2:21" ht="4.5" customHeight="1" x14ac:dyDescent="0.2">
      <c r="B84" s="79"/>
      <c r="C84" s="80"/>
      <c r="D84" s="80"/>
      <c r="E84" s="81"/>
      <c r="F84" s="81"/>
      <c r="G84" s="81"/>
      <c r="H84" s="81"/>
      <c r="I84" s="80"/>
      <c r="J84" s="80"/>
      <c r="K84" s="81"/>
      <c r="L84" s="81"/>
      <c r="M84" s="81"/>
      <c r="N84" s="81"/>
      <c r="O84" s="80"/>
      <c r="P84" s="80"/>
      <c r="Q84" s="81"/>
      <c r="R84" s="81"/>
      <c r="S84" s="81"/>
      <c r="T84" s="81"/>
      <c r="U84" s="79"/>
    </row>
    <row r="85" spans="2:21" ht="15" customHeight="1" x14ac:dyDescent="0.2">
      <c r="B85" s="82" t="s">
        <v>53</v>
      </c>
      <c r="C85" s="82"/>
      <c r="D85" s="82"/>
      <c r="E85" s="82"/>
      <c r="F85" s="82"/>
      <c r="G85" s="82"/>
      <c r="H85" s="82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</row>
    <row r="86" spans="2:21" x14ac:dyDescent="0.2"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</row>
    <row r="87" spans="2:21" ht="15" x14ac:dyDescent="0.2">
      <c r="B87" s="84"/>
      <c r="C87" s="84"/>
      <c r="D87" s="67"/>
      <c r="E87" s="85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</row>
    <row r="88" spans="2:21" x14ac:dyDescent="0.2"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</row>
    <row r="89" spans="2:21" x14ac:dyDescent="0.2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</row>
    <row r="90" spans="2:21" x14ac:dyDescent="0.2"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</row>
    <row r="91" spans="2:21" ht="41.25" customHeight="1" thickBot="1" x14ac:dyDescent="0.25">
      <c r="B91" s="1" t="s">
        <v>54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84"/>
      <c r="P91" s="84"/>
      <c r="Q91" s="84"/>
      <c r="R91" s="84"/>
      <c r="S91" s="84"/>
      <c r="T91" s="84"/>
      <c r="U91" s="84"/>
    </row>
    <row r="92" spans="2:21" ht="5.25" customHeight="1" thickBot="1" x14ac:dyDescent="0.25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4"/>
      <c r="P92" s="84"/>
      <c r="Q92" s="84"/>
      <c r="R92" s="84"/>
      <c r="S92" s="84"/>
      <c r="T92" s="84"/>
      <c r="U92" s="84"/>
    </row>
    <row r="93" spans="2:21" ht="12.75" customHeight="1" x14ac:dyDescent="0.2">
      <c r="B93" s="75" t="s">
        <v>1</v>
      </c>
      <c r="C93" s="4" t="s">
        <v>55</v>
      </c>
      <c r="D93" s="5"/>
      <c r="E93" s="5"/>
      <c r="F93" s="87"/>
      <c r="G93" s="88" t="s">
        <v>56</v>
      </c>
      <c r="H93" s="89"/>
      <c r="I93" s="89"/>
      <c r="J93" s="89"/>
      <c r="K93" s="5" t="s">
        <v>50</v>
      </c>
      <c r="L93" s="5"/>
      <c r="M93" s="5"/>
      <c r="N93" s="5"/>
      <c r="O93" s="84"/>
      <c r="P93" s="84"/>
      <c r="Q93" s="84"/>
      <c r="R93" s="84"/>
      <c r="S93" s="84"/>
      <c r="T93" s="84"/>
      <c r="U93" s="84"/>
    </row>
    <row r="94" spans="2:21" ht="25.5" x14ac:dyDescent="0.2">
      <c r="B94" s="76"/>
      <c r="C94" s="12" t="s">
        <v>5</v>
      </c>
      <c r="D94" s="13" t="s">
        <v>6</v>
      </c>
      <c r="E94" s="14" t="s">
        <v>7</v>
      </c>
      <c r="F94" s="14" t="s">
        <v>8</v>
      </c>
      <c r="G94" s="17" t="s">
        <v>5</v>
      </c>
      <c r="H94" s="18" t="s">
        <v>6</v>
      </c>
      <c r="I94" s="19" t="s">
        <v>7</v>
      </c>
      <c r="J94" s="19" t="s">
        <v>8</v>
      </c>
      <c r="K94" s="12" t="s">
        <v>5</v>
      </c>
      <c r="L94" s="13" t="s">
        <v>6</v>
      </c>
      <c r="M94" s="22" t="s">
        <v>7</v>
      </c>
      <c r="N94" s="14" t="s">
        <v>8</v>
      </c>
      <c r="S94" s="84"/>
      <c r="T94" s="84"/>
      <c r="U94" s="84"/>
    </row>
    <row r="95" spans="2:21" ht="15" customHeight="1" x14ac:dyDescent="0.2">
      <c r="B95" s="26" t="s">
        <v>11</v>
      </c>
      <c r="C95" s="90">
        <v>84344</v>
      </c>
      <c r="D95" s="91">
        <v>100703</v>
      </c>
      <c r="E95" s="29">
        <v>0.19395570520724648</v>
      </c>
      <c r="F95" s="28">
        <v>16359</v>
      </c>
      <c r="G95" s="90">
        <v>3658</v>
      </c>
      <c r="H95" s="91">
        <v>4964</v>
      </c>
      <c r="I95" s="29">
        <v>0.35702569710224163</v>
      </c>
      <c r="J95" s="28">
        <v>1306</v>
      </c>
      <c r="K95" s="90">
        <v>88002</v>
      </c>
      <c r="L95" s="91">
        <v>105667</v>
      </c>
      <c r="M95" s="29">
        <v>0.20073407422558587</v>
      </c>
      <c r="N95" s="28">
        <v>17665</v>
      </c>
      <c r="S95" s="84"/>
      <c r="T95" s="84"/>
      <c r="U95" s="84"/>
    </row>
    <row r="96" spans="2:21" ht="15" customHeight="1" x14ac:dyDescent="0.2">
      <c r="B96" s="32" t="s">
        <v>12</v>
      </c>
      <c r="C96" s="92">
        <v>99294</v>
      </c>
      <c r="D96" s="93">
        <v>147752</v>
      </c>
      <c r="E96" s="35">
        <v>0.48802545974580536</v>
      </c>
      <c r="F96" s="34">
        <v>48458</v>
      </c>
      <c r="G96" s="92">
        <v>13867</v>
      </c>
      <c r="H96" s="93">
        <v>31777</v>
      </c>
      <c r="I96" s="35">
        <v>1.2915554914545324</v>
      </c>
      <c r="J96" s="34">
        <v>17910</v>
      </c>
      <c r="K96" s="92">
        <v>113161</v>
      </c>
      <c r="L96" s="93">
        <v>179529</v>
      </c>
      <c r="M96" s="35">
        <v>0.58649181255026028</v>
      </c>
      <c r="N96" s="34">
        <v>66368</v>
      </c>
      <c r="S96" s="84"/>
      <c r="T96" s="84"/>
      <c r="U96" s="84"/>
    </row>
    <row r="97" spans="2:21" ht="15" customHeight="1" x14ac:dyDescent="0.2">
      <c r="B97" s="38" t="s">
        <v>13</v>
      </c>
      <c r="C97" s="94">
        <v>183638</v>
      </c>
      <c r="D97" s="95">
        <v>248455</v>
      </c>
      <c r="E97" s="41">
        <v>0.35296071619163794</v>
      </c>
      <c r="F97" s="40">
        <v>64817</v>
      </c>
      <c r="G97" s="94">
        <v>17525</v>
      </c>
      <c r="H97" s="95">
        <v>36741</v>
      </c>
      <c r="I97" s="41">
        <v>1.096490727532097</v>
      </c>
      <c r="J97" s="40">
        <v>19216</v>
      </c>
      <c r="K97" s="94">
        <v>201163</v>
      </c>
      <c r="L97" s="95">
        <v>285196</v>
      </c>
      <c r="M97" s="41">
        <v>0.41773586593956136</v>
      </c>
      <c r="N97" s="40">
        <v>84033</v>
      </c>
      <c r="P97" s="104">
        <f>H96/G96</f>
        <v>2.2915554914545324</v>
      </c>
      <c r="S97" s="84"/>
      <c r="T97" s="84"/>
      <c r="U97" s="84"/>
    </row>
    <row r="98" spans="2:21" ht="30" customHeight="1" x14ac:dyDescent="0.2">
      <c r="B98" s="44" t="s">
        <v>14</v>
      </c>
      <c r="C98" s="96">
        <v>99531</v>
      </c>
      <c r="D98" s="97">
        <v>149900</v>
      </c>
      <c r="E98" s="47">
        <v>0.50606343752197813</v>
      </c>
      <c r="F98" s="46">
        <v>50369</v>
      </c>
      <c r="G98" s="96">
        <v>101466</v>
      </c>
      <c r="H98" s="97">
        <v>244925</v>
      </c>
      <c r="I98" s="47">
        <v>1.4138627717659116</v>
      </c>
      <c r="J98" s="46">
        <v>143459</v>
      </c>
      <c r="K98" s="96">
        <v>200997</v>
      </c>
      <c r="L98" s="97">
        <v>394825</v>
      </c>
      <c r="M98" s="47">
        <v>0.96433280098707952</v>
      </c>
      <c r="N98" s="46">
        <v>193828</v>
      </c>
      <c r="S98" s="84"/>
      <c r="T98" s="84"/>
      <c r="U98" s="84"/>
    </row>
    <row r="99" spans="2:21" ht="15" customHeight="1" x14ac:dyDescent="0.2">
      <c r="B99" s="50" t="s">
        <v>15</v>
      </c>
      <c r="C99" s="33">
        <v>0</v>
      </c>
      <c r="D99" s="34">
        <v>0</v>
      </c>
      <c r="E99" s="51" t="s">
        <v>23</v>
      </c>
      <c r="F99" s="28">
        <v>0</v>
      </c>
      <c r="G99" s="52">
        <v>6197</v>
      </c>
      <c r="H99" s="53">
        <v>13959</v>
      </c>
      <c r="I99" s="54">
        <v>1.2525415523640473</v>
      </c>
      <c r="J99" s="53">
        <v>7762</v>
      </c>
      <c r="K99" s="33">
        <v>6197</v>
      </c>
      <c r="L99" s="34">
        <v>13959</v>
      </c>
      <c r="M99" s="51">
        <v>1.2525415523640473</v>
      </c>
      <c r="N99" s="28">
        <v>7762</v>
      </c>
      <c r="S99" s="84"/>
      <c r="T99" s="84"/>
      <c r="U99" s="84"/>
    </row>
    <row r="100" spans="2:21" ht="15" customHeight="1" x14ac:dyDescent="0.2">
      <c r="B100" s="56" t="s">
        <v>16</v>
      </c>
      <c r="C100" s="57">
        <v>0</v>
      </c>
      <c r="D100" s="58">
        <v>0</v>
      </c>
      <c r="E100" s="59" t="s">
        <v>23</v>
      </c>
      <c r="F100" s="58">
        <v>0</v>
      </c>
      <c r="G100" s="57">
        <v>11344</v>
      </c>
      <c r="H100" s="58">
        <v>17425</v>
      </c>
      <c r="I100" s="62">
        <v>0.53605430183356839</v>
      </c>
      <c r="J100" s="58">
        <v>6081</v>
      </c>
      <c r="K100" s="57">
        <v>11344</v>
      </c>
      <c r="L100" s="58">
        <v>17425</v>
      </c>
      <c r="M100" s="59">
        <v>0.53605430183356839</v>
      </c>
      <c r="N100" s="58">
        <v>6081</v>
      </c>
      <c r="S100" s="84"/>
      <c r="T100" s="84"/>
      <c r="U100" s="84"/>
    </row>
    <row r="101" spans="2:21" ht="15" customHeight="1" x14ac:dyDescent="0.2">
      <c r="B101" s="50" t="s">
        <v>17</v>
      </c>
      <c r="C101" s="33">
        <v>0</v>
      </c>
      <c r="D101" s="34">
        <v>0</v>
      </c>
      <c r="E101" s="51" t="s">
        <v>23</v>
      </c>
      <c r="F101" s="34">
        <v>0</v>
      </c>
      <c r="G101" s="52">
        <v>20312</v>
      </c>
      <c r="H101" s="53">
        <v>35917</v>
      </c>
      <c r="I101" s="54">
        <v>0.76826506498621505</v>
      </c>
      <c r="J101" s="53">
        <v>15605</v>
      </c>
      <c r="K101" s="33">
        <v>20312</v>
      </c>
      <c r="L101" s="34">
        <v>35917</v>
      </c>
      <c r="M101" s="51">
        <v>0.76826506498621505</v>
      </c>
      <c r="N101" s="34">
        <v>15605</v>
      </c>
      <c r="S101" s="84"/>
      <c r="T101" s="84"/>
      <c r="U101" s="84"/>
    </row>
    <row r="102" spans="2:21" ht="15" customHeight="1" x14ac:dyDescent="0.2">
      <c r="B102" s="56" t="s">
        <v>18</v>
      </c>
      <c r="C102" s="57">
        <v>0</v>
      </c>
      <c r="D102" s="58">
        <v>0</v>
      </c>
      <c r="E102" s="59" t="s">
        <v>23</v>
      </c>
      <c r="F102" s="58">
        <v>0</v>
      </c>
      <c r="G102" s="57">
        <v>4984</v>
      </c>
      <c r="H102" s="58">
        <v>15126</v>
      </c>
      <c r="I102" s="62">
        <v>2.0349117174959872</v>
      </c>
      <c r="J102" s="58">
        <v>10142</v>
      </c>
      <c r="K102" s="57">
        <v>4984</v>
      </c>
      <c r="L102" s="58">
        <v>15126</v>
      </c>
      <c r="M102" s="59">
        <v>2.0349117174959872</v>
      </c>
      <c r="N102" s="58">
        <v>10142</v>
      </c>
      <c r="S102" s="84"/>
      <c r="T102" s="84"/>
      <c r="U102" s="84"/>
    </row>
    <row r="103" spans="2:21" ht="15" customHeight="1" x14ac:dyDescent="0.2">
      <c r="B103" s="50" t="s">
        <v>19</v>
      </c>
      <c r="C103" s="33">
        <v>0</v>
      </c>
      <c r="D103" s="34">
        <v>0</v>
      </c>
      <c r="E103" s="51" t="s">
        <v>23</v>
      </c>
      <c r="F103" s="34">
        <v>0</v>
      </c>
      <c r="G103" s="52">
        <v>20165</v>
      </c>
      <c r="H103" s="53">
        <v>70668</v>
      </c>
      <c r="I103" s="54">
        <v>2.5044879742127448</v>
      </c>
      <c r="J103" s="53">
        <v>50503</v>
      </c>
      <c r="K103" s="33">
        <v>20165</v>
      </c>
      <c r="L103" s="34">
        <v>70668</v>
      </c>
      <c r="M103" s="51">
        <v>2.5044879742127448</v>
      </c>
      <c r="N103" s="34">
        <v>50503</v>
      </c>
      <c r="S103" s="84"/>
      <c r="T103" s="84"/>
      <c r="U103" s="84"/>
    </row>
    <row r="104" spans="2:21" ht="15" customHeight="1" x14ac:dyDescent="0.2">
      <c r="B104" s="56" t="s">
        <v>20</v>
      </c>
      <c r="C104" s="57">
        <v>0</v>
      </c>
      <c r="D104" s="58">
        <v>0</v>
      </c>
      <c r="E104" s="59" t="s">
        <v>23</v>
      </c>
      <c r="F104" s="58">
        <v>0</v>
      </c>
      <c r="G104" s="57">
        <v>1855</v>
      </c>
      <c r="H104" s="58">
        <v>7046</v>
      </c>
      <c r="I104" s="62">
        <v>2.7983827493261457</v>
      </c>
      <c r="J104" s="58">
        <v>5191</v>
      </c>
      <c r="K104" s="57">
        <v>1855</v>
      </c>
      <c r="L104" s="58">
        <v>7046</v>
      </c>
      <c r="M104" s="59">
        <v>2.7983827493261457</v>
      </c>
      <c r="N104" s="58">
        <v>5191</v>
      </c>
      <c r="S104" s="84"/>
      <c r="T104" s="84"/>
      <c r="U104" s="84"/>
    </row>
    <row r="105" spans="2:21" ht="15" customHeight="1" x14ac:dyDescent="0.2">
      <c r="B105" s="50" t="s">
        <v>21</v>
      </c>
      <c r="C105" s="33">
        <v>2</v>
      </c>
      <c r="D105" s="34">
        <v>0</v>
      </c>
      <c r="E105" s="51">
        <v>-1</v>
      </c>
      <c r="F105" s="34">
        <v>-2</v>
      </c>
      <c r="G105" s="52">
        <v>7789</v>
      </c>
      <c r="H105" s="53">
        <v>17875</v>
      </c>
      <c r="I105" s="54">
        <v>1.294903068429837</v>
      </c>
      <c r="J105" s="53">
        <v>10086</v>
      </c>
      <c r="K105" s="33">
        <v>7791</v>
      </c>
      <c r="L105" s="34">
        <v>17875</v>
      </c>
      <c r="M105" s="51">
        <v>1.2943139519958926</v>
      </c>
      <c r="N105" s="34">
        <v>10084</v>
      </c>
      <c r="S105" s="84"/>
      <c r="T105" s="84"/>
      <c r="U105" s="84"/>
    </row>
    <row r="106" spans="2:21" ht="15" customHeight="1" x14ac:dyDescent="0.2">
      <c r="B106" s="56" t="s">
        <v>22</v>
      </c>
      <c r="C106" s="57">
        <v>0</v>
      </c>
      <c r="D106" s="58">
        <v>313</v>
      </c>
      <c r="E106" s="59" t="s">
        <v>23</v>
      </c>
      <c r="F106" s="58">
        <v>313</v>
      </c>
      <c r="G106" s="57">
        <v>0</v>
      </c>
      <c r="H106" s="58">
        <v>917</v>
      </c>
      <c r="I106" s="62" t="s">
        <v>23</v>
      </c>
      <c r="J106" s="58">
        <v>917</v>
      </c>
      <c r="K106" s="57">
        <v>0</v>
      </c>
      <c r="L106" s="58">
        <v>1230</v>
      </c>
      <c r="M106" s="59" t="s">
        <v>23</v>
      </c>
      <c r="N106" s="58">
        <v>1230</v>
      </c>
      <c r="S106" s="84"/>
      <c r="T106" s="84"/>
      <c r="U106" s="84"/>
    </row>
    <row r="107" spans="2:21" ht="15" customHeight="1" x14ac:dyDescent="0.2">
      <c r="B107" s="64" t="s">
        <v>24</v>
      </c>
      <c r="C107" s="33">
        <v>0</v>
      </c>
      <c r="D107" s="34">
        <v>0</v>
      </c>
      <c r="E107" s="51" t="s">
        <v>23</v>
      </c>
      <c r="F107" s="34">
        <v>0</v>
      </c>
      <c r="G107" s="52">
        <v>0</v>
      </c>
      <c r="H107" s="53">
        <v>0</v>
      </c>
      <c r="I107" s="54" t="s">
        <v>23</v>
      </c>
      <c r="J107" s="53">
        <v>0</v>
      </c>
      <c r="K107" s="33">
        <v>0</v>
      </c>
      <c r="L107" s="34">
        <v>0</v>
      </c>
      <c r="M107" s="51" t="s">
        <v>23</v>
      </c>
      <c r="N107" s="34">
        <v>0</v>
      </c>
      <c r="S107" s="84"/>
      <c r="T107" s="84"/>
      <c r="U107" s="84"/>
    </row>
    <row r="108" spans="2:21" ht="15" customHeight="1" x14ac:dyDescent="0.2">
      <c r="B108" s="65" t="s">
        <v>25</v>
      </c>
      <c r="C108" s="57">
        <v>0</v>
      </c>
      <c r="D108" s="58">
        <v>0</v>
      </c>
      <c r="E108" s="59" t="s">
        <v>23</v>
      </c>
      <c r="F108" s="58">
        <v>0</v>
      </c>
      <c r="G108" s="57">
        <v>0</v>
      </c>
      <c r="H108" s="58">
        <v>2</v>
      </c>
      <c r="I108" s="62" t="s">
        <v>23</v>
      </c>
      <c r="J108" s="58">
        <v>2</v>
      </c>
      <c r="K108" s="57">
        <v>0</v>
      </c>
      <c r="L108" s="58">
        <v>2</v>
      </c>
      <c r="M108" s="59" t="s">
        <v>23</v>
      </c>
      <c r="N108" s="58">
        <v>2</v>
      </c>
      <c r="S108" s="84"/>
      <c r="T108" s="84"/>
      <c r="U108" s="84"/>
    </row>
    <row r="109" spans="2:21" ht="15" customHeight="1" x14ac:dyDescent="0.2">
      <c r="B109" s="64" t="s">
        <v>26</v>
      </c>
      <c r="C109" s="33">
        <v>0</v>
      </c>
      <c r="D109" s="34">
        <v>313</v>
      </c>
      <c r="E109" s="51" t="s">
        <v>23</v>
      </c>
      <c r="F109" s="34">
        <v>313</v>
      </c>
      <c r="G109" s="52">
        <v>0</v>
      </c>
      <c r="H109" s="53">
        <v>915</v>
      </c>
      <c r="I109" s="54" t="s">
        <v>23</v>
      </c>
      <c r="J109" s="53">
        <v>915</v>
      </c>
      <c r="K109" s="33">
        <v>0</v>
      </c>
      <c r="L109" s="34">
        <v>1228</v>
      </c>
      <c r="M109" s="51" t="s">
        <v>23</v>
      </c>
      <c r="N109" s="34">
        <v>1228</v>
      </c>
      <c r="S109" s="84"/>
      <c r="T109" s="84"/>
      <c r="U109" s="84"/>
    </row>
    <row r="110" spans="2:21" ht="15" customHeight="1" x14ac:dyDescent="0.2">
      <c r="B110" s="65" t="s">
        <v>27</v>
      </c>
      <c r="C110" s="57">
        <v>0</v>
      </c>
      <c r="D110" s="58">
        <v>0</v>
      </c>
      <c r="E110" s="59" t="s">
        <v>23</v>
      </c>
      <c r="F110" s="58">
        <v>0</v>
      </c>
      <c r="G110" s="57">
        <v>0</v>
      </c>
      <c r="H110" s="58">
        <v>0</v>
      </c>
      <c r="I110" s="62" t="s">
        <v>23</v>
      </c>
      <c r="J110" s="58">
        <v>0</v>
      </c>
      <c r="K110" s="57">
        <v>0</v>
      </c>
      <c r="L110" s="58">
        <v>0</v>
      </c>
      <c r="M110" s="59" t="s">
        <v>23</v>
      </c>
      <c r="N110" s="58">
        <v>0</v>
      </c>
      <c r="S110" s="84"/>
      <c r="T110" s="84"/>
      <c r="U110" s="84"/>
    </row>
    <row r="111" spans="2:21" ht="15" customHeight="1" x14ac:dyDescent="0.2">
      <c r="B111" s="50" t="s">
        <v>28</v>
      </c>
      <c r="C111" s="33">
        <v>0</v>
      </c>
      <c r="D111" s="34">
        <v>0</v>
      </c>
      <c r="E111" s="51" t="s">
        <v>23</v>
      </c>
      <c r="F111" s="34">
        <v>0</v>
      </c>
      <c r="G111" s="52">
        <v>2557</v>
      </c>
      <c r="H111" s="53">
        <v>5314</v>
      </c>
      <c r="I111" s="54">
        <v>1.0782166601486116</v>
      </c>
      <c r="J111" s="53">
        <v>2757</v>
      </c>
      <c r="K111" s="33">
        <v>2557</v>
      </c>
      <c r="L111" s="34">
        <v>5314</v>
      </c>
      <c r="M111" s="51">
        <v>1.0782166601486116</v>
      </c>
      <c r="N111" s="34">
        <v>2757</v>
      </c>
      <c r="S111" s="84"/>
      <c r="T111" s="84"/>
      <c r="U111" s="84"/>
    </row>
    <row r="112" spans="2:21" ht="15" customHeight="1" x14ac:dyDescent="0.2">
      <c r="B112" s="56" t="s">
        <v>29</v>
      </c>
      <c r="C112" s="57">
        <v>0</v>
      </c>
      <c r="D112" s="58">
        <v>0</v>
      </c>
      <c r="E112" s="59" t="s">
        <v>23</v>
      </c>
      <c r="F112" s="58">
        <v>0</v>
      </c>
      <c r="G112" s="57">
        <v>1757</v>
      </c>
      <c r="H112" s="58">
        <v>4131</v>
      </c>
      <c r="I112" s="62">
        <v>1.3511667615253273</v>
      </c>
      <c r="J112" s="58">
        <v>2374</v>
      </c>
      <c r="K112" s="57">
        <v>1757</v>
      </c>
      <c r="L112" s="58">
        <v>4131</v>
      </c>
      <c r="M112" s="59">
        <v>1.3511667615253273</v>
      </c>
      <c r="N112" s="58">
        <v>2374</v>
      </c>
      <c r="S112" s="84"/>
      <c r="T112" s="84"/>
      <c r="U112" s="84"/>
    </row>
    <row r="113" spans="2:21" ht="15" customHeight="1" x14ac:dyDescent="0.2">
      <c r="B113" s="50" t="s">
        <v>30</v>
      </c>
      <c r="C113" s="33">
        <v>0</v>
      </c>
      <c r="D113" s="34">
        <v>0</v>
      </c>
      <c r="E113" s="51" t="s">
        <v>23</v>
      </c>
      <c r="F113" s="34">
        <v>0</v>
      </c>
      <c r="G113" s="52">
        <v>0</v>
      </c>
      <c r="H113" s="53">
        <v>372</v>
      </c>
      <c r="I113" s="54" t="s">
        <v>23</v>
      </c>
      <c r="J113" s="53">
        <v>372</v>
      </c>
      <c r="K113" s="33">
        <v>0</v>
      </c>
      <c r="L113" s="34">
        <v>372</v>
      </c>
      <c r="M113" s="51" t="s">
        <v>23</v>
      </c>
      <c r="N113" s="34">
        <v>372</v>
      </c>
      <c r="S113" s="84"/>
      <c r="T113" s="84"/>
      <c r="U113" s="84"/>
    </row>
    <row r="114" spans="2:21" ht="15" customHeight="1" x14ac:dyDescent="0.2">
      <c r="B114" s="56" t="s">
        <v>31</v>
      </c>
      <c r="C114" s="57">
        <v>2</v>
      </c>
      <c r="D114" s="58">
        <v>0</v>
      </c>
      <c r="E114" s="59">
        <v>-1</v>
      </c>
      <c r="F114" s="58">
        <v>-2</v>
      </c>
      <c r="G114" s="57">
        <v>637</v>
      </c>
      <c r="H114" s="58">
        <v>1976</v>
      </c>
      <c r="I114" s="62">
        <v>2.1020408163265305</v>
      </c>
      <c r="J114" s="58">
        <v>1339</v>
      </c>
      <c r="K114" s="57">
        <v>639</v>
      </c>
      <c r="L114" s="58">
        <v>1976</v>
      </c>
      <c r="M114" s="59">
        <v>2.0923317683881062</v>
      </c>
      <c r="N114" s="58">
        <v>1337</v>
      </c>
      <c r="S114" s="84"/>
      <c r="T114" s="84"/>
      <c r="U114" s="84"/>
    </row>
    <row r="115" spans="2:21" ht="15" customHeight="1" x14ac:dyDescent="0.2">
      <c r="B115" s="50" t="s">
        <v>32</v>
      </c>
      <c r="C115" s="33">
        <v>0</v>
      </c>
      <c r="D115" s="34">
        <v>0</v>
      </c>
      <c r="E115" s="51" t="s">
        <v>23</v>
      </c>
      <c r="F115" s="34">
        <v>0</v>
      </c>
      <c r="G115" s="52">
        <v>6825</v>
      </c>
      <c r="H115" s="53">
        <v>11416</v>
      </c>
      <c r="I115" s="54">
        <v>0.67267399267399264</v>
      </c>
      <c r="J115" s="53">
        <v>4591</v>
      </c>
      <c r="K115" s="33">
        <v>6825</v>
      </c>
      <c r="L115" s="34">
        <v>11416</v>
      </c>
      <c r="M115" s="51">
        <v>0.67267399267399264</v>
      </c>
      <c r="N115" s="34">
        <v>4591</v>
      </c>
      <c r="S115" s="84"/>
      <c r="T115" s="84"/>
      <c r="U115" s="84"/>
    </row>
    <row r="116" spans="2:21" ht="15" customHeight="1" x14ac:dyDescent="0.2">
      <c r="B116" s="50" t="s">
        <v>33</v>
      </c>
      <c r="C116" s="33">
        <v>233</v>
      </c>
      <c r="D116" s="34">
        <v>1657</v>
      </c>
      <c r="E116" s="51">
        <v>6.1115879828326181</v>
      </c>
      <c r="F116" s="34">
        <v>1424</v>
      </c>
      <c r="G116" s="52">
        <v>636</v>
      </c>
      <c r="H116" s="53">
        <v>3522</v>
      </c>
      <c r="I116" s="54">
        <v>4.5377358490566042</v>
      </c>
      <c r="J116" s="53">
        <v>2886</v>
      </c>
      <c r="K116" s="33">
        <v>869</v>
      </c>
      <c r="L116" s="34">
        <v>5179</v>
      </c>
      <c r="M116" s="51">
        <v>4.9597238204833145</v>
      </c>
      <c r="N116" s="34">
        <v>4310</v>
      </c>
      <c r="S116" s="84"/>
      <c r="T116" s="84"/>
      <c r="U116" s="84"/>
    </row>
    <row r="117" spans="2:21" ht="15" customHeight="1" x14ac:dyDescent="0.2">
      <c r="B117" s="50" t="s">
        <v>34</v>
      </c>
      <c r="C117" s="33">
        <v>0</v>
      </c>
      <c r="D117" s="34">
        <v>0</v>
      </c>
      <c r="E117" s="51" t="s">
        <v>23</v>
      </c>
      <c r="F117" s="34">
        <v>0</v>
      </c>
      <c r="G117" s="52">
        <v>0</v>
      </c>
      <c r="H117" s="53">
        <v>3</v>
      </c>
      <c r="I117" s="54" t="s">
        <v>23</v>
      </c>
      <c r="J117" s="53">
        <v>3</v>
      </c>
      <c r="K117" s="33">
        <v>0</v>
      </c>
      <c r="L117" s="34">
        <v>3</v>
      </c>
      <c r="M117" s="51" t="s">
        <v>23</v>
      </c>
      <c r="N117" s="34">
        <v>3</v>
      </c>
      <c r="S117" s="84"/>
      <c r="T117" s="84"/>
      <c r="U117" s="84"/>
    </row>
    <row r="118" spans="2:21" ht="15" customHeight="1" x14ac:dyDescent="0.2">
      <c r="B118" s="50" t="s">
        <v>35</v>
      </c>
      <c r="C118" s="33">
        <v>0</v>
      </c>
      <c r="D118" s="34">
        <v>0</v>
      </c>
      <c r="E118" s="51" t="s">
        <v>23</v>
      </c>
      <c r="F118" s="34">
        <v>0</v>
      </c>
      <c r="G118" s="52">
        <v>508</v>
      </c>
      <c r="H118" s="53">
        <v>1136</v>
      </c>
      <c r="I118" s="54">
        <v>1.2362204724409449</v>
      </c>
      <c r="J118" s="53">
        <v>628</v>
      </c>
      <c r="K118" s="33">
        <v>508</v>
      </c>
      <c r="L118" s="34">
        <v>1136</v>
      </c>
      <c r="M118" s="51">
        <v>1.2362204724409449</v>
      </c>
      <c r="N118" s="34">
        <v>628</v>
      </c>
      <c r="S118" s="84"/>
      <c r="T118" s="84"/>
      <c r="U118" s="84"/>
    </row>
    <row r="119" spans="2:21" ht="15" customHeight="1" x14ac:dyDescent="0.2">
      <c r="B119" s="50" t="s">
        <v>36</v>
      </c>
      <c r="C119" s="33">
        <v>0</v>
      </c>
      <c r="D119" s="34">
        <v>0</v>
      </c>
      <c r="E119" s="51" t="s">
        <v>23</v>
      </c>
      <c r="F119" s="34">
        <v>0</v>
      </c>
      <c r="G119" s="52">
        <v>164</v>
      </c>
      <c r="H119" s="53">
        <v>2115</v>
      </c>
      <c r="I119" s="54">
        <v>11.896341463414634</v>
      </c>
      <c r="J119" s="53">
        <v>1951</v>
      </c>
      <c r="K119" s="33">
        <v>164</v>
      </c>
      <c r="L119" s="34">
        <v>2115</v>
      </c>
      <c r="M119" s="51">
        <v>11.896341463414634</v>
      </c>
      <c r="N119" s="34">
        <v>1951</v>
      </c>
      <c r="S119" s="84"/>
      <c r="T119" s="84"/>
      <c r="U119" s="84"/>
    </row>
    <row r="120" spans="2:21" ht="15" customHeight="1" x14ac:dyDescent="0.2">
      <c r="B120" s="50" t="s">
        <v>37</v>
      </c>
      <c r="C120" s="33">
        <v>0</v>
      </c>
      <c r="D120" s="34">
        <v>0</v>
      </c>
      <c r="E120" s="51" t="s">
        <v>23</v>
      </c>
      <c r="F120" s="34">
        <v>0</v>
      </c>
      <c r="G120" s="52">
        <v>720</v>
      </c>
      <c r="H120" s="53">
        <v>1877</v>
      </c>
      <c r="I120" s="54">
        <v>1.6069444444444443</v>
      </c>
      <c r="J120" s="53">
        <v>1157</v>
      </c>
      <c r="K120" s="33">
        <v>720</v>
      </c>
      <c r="L120" s="34">
        <v>1877</v>
      </c>
      <c r="M120" s="51">
        <v>1.6069444444444443</v>
      </c>
      <c r="N120" s="34">
        <v>1157</v>
      </c>
      <c r="S120" s="84"/>
      <c r="T120" s="84"/>
      <c r="U120" s="84"/>
    </row>
    <row r="121" spans="2:21" ht="15" customHeight="1" x14ac:dyDescent="0.2">
      <c r="B121" s="50" t="s">
        <v>38</v>
      </c>
      <c r="C121" s="33">
        <v>0</v>
      </c>
      <c r="D121" s="34">
        <v>0</v>
      </c>
      <c r="E121" s="51" t="s">
        <v>23</v>
      </c>
      <c r="F121" s="34">
        <v>0</v>
      </c>
      <c r="G121" s="52">
        <v>0</v>
      </c>
      <c r="H121" s="53">
        <v>0</v>
      </c>
      <c r="I121" s="54" t="s">
        <v>23</v>
      </c>
      <c r="J121" s="53">
        <v>0</v>
      </c>
      <c r="K121" s="33">
        <v>0</v>
      </c>
      <c r="L121" s="34">
        <v>0</v>
      </c>
      <c r="M121" s="51" t="s">
        <v>23</v>
      </c>
      <c r="N121" s="34">
        <v>0</v>
      </c>
      <c r="S121" s="84"/>
      <c r="T121" s="84"/>
      <c r="U121" s="84"/>
    </row>
    <row r="122" spans="2:21" ht="15" customHeight="1" x14ac:dyDescent="0.2">
      <c r="B122" s="50" t="s">
        <v>39</v>
      </c>
      <c r="C122" s="33">
        <v>0</v>
      </c>
      <c r="D122" s="34">
        <v>0</v>
      </c>
      <c r="E122" s="51" t="s">
        <v>23</v>
      </c>
      <c r="F122" s="34">
        <v>0</v>
      </c>
      <c r="G122" s="52">
        <v>1145</v>
      </c>
      <c r="H122" s="53">
        <v>1979</v>
      </c>
      <c r="I122" s="54">
        <v>0.7283842794759825</v>
      </c>
      <c r="J122" s="53">
        <v>834</v>
      </c>
      <c r="K122" s="33">
        <v>1145</v>
      </c>
      <c r="L122" s="34">
        <v>1979</v>
      </c>
      <c r="M122" s="51">
        <v>0.7283842794759825</v>
      </c>
      <c r="N122" s="34">
        <v>834</v>
      </c>
      <c r="S122" s="84"/>
      <c r="T122" s="84"/>
      <c r="U122" s="84"/>
    </row>
    <row r="123" spans="2:21" ht="15" customHeight="1" x14ac:dyDescent="0.2">
      <c r="B123" s="50" t="s">
        <v>40</v>
      </c>
      <c r="C123" s="33">
        <v>0</v>
      </c>
      <c r="D123" s="34">
        <v>0</v>
      </c>
      <c r="E123" s="51" t="s">
        <v>23</v>
      </c>
      <c r="F123" s="34">
        <v>0</v>
      </c>
      <c r="G123" s="52">
        <v>0</v>
      </c>
      <c r="H123" s="53">
        <v>0</v>
      </c>
      <c r="I123" s="54" t="s">
        <v>23</v>
      </c>
      <c r="J123" s="53">
        <v>0</v>
      </c>
      <c r="K123" s="33">
        <v>0</v>
      </c>
      <c r="L123" s="34">
        <v>0</v>
      </c>
      <c r="M123" s="51" t="s">
        <v>23</v>
      </c>
      <c r="N123" s="34">
        <v>0</v>
      </c>
      <c r="S123" s="84"/>
      <c r="T123" s="84"/>
      <c r="U123" s="84"/>
    </row>
    <row r="124" spans="2:21" ht="15" customHeight="1" x14ac:dyDescent="0.2">
      <c r="B124" s="50" t="s">
        <v>41</v>
      </c>
      <c r="C124" s="33">
        <v>0</v>
      </c>
      <c r="D124" s="34">
        <v>0</v>
      </c>
      <c r="E124" s="51" t="s">
        <v>23</v>
      </c>
      <c r="F124" s="34">
        <v>0</v>
      </c>
      <c r="G124" s="52">
        <v>0</v>
      </c>
      <c r="H124" s="53">
        <v>0</v>
      </c>
      <c r="I124" s="54" t="s">
        <v>23</v>
      </c>
      <c r="J124" s="53">
        <v>0</v>
      </c>
      <c r="K124" s="33">
        <v>0</v>
      </c>
      <c r="L124" s="34">
        <v>0</v>
      </c>
      <c r="M124" s="51" t="s">
        <v>23</v>
      </c>
      <c r="N124" s="34">
        <v>0</v>
      </c>
      <c r="S124" s="84"/>
      <c r="T124" s="84"/>
      <c r="U124" s="84"/>
    </row>
    <row r="125" spans="2:21" ht="15" customHeight="1" x14ac:dyDescent="0.2">
      <c r="B125" s="50" t="s">
        <v>42</v>
      </c>
      <c r="C125" s="33">
        <v>0</v>
      </c>
      <c r="D125" s="34">
        <v>0</v>
      </c>
      <c r="E125" s="51" t="s">
        <v>23</v>
      </c>
      <c r="F125" s="34">
        <v>0</v>
      </c>
      <c r="G125" s="52">
        <v>0</v>
      </c>
      <c r="H125" s="53">
        <v>0</v>
      </c>
      <c r="I125" s="54" t="s">
        <v>23</v>
      </c>
      <c r="J125" s="53">
        <v>0</v>
      </c>
      <c r="K125" s="33">
        <v>0</v>
      </c>
      <c r="L125" s="34">
        <v>0</v>
      </c>
      <c r="M125" s="51" t="s">
        <v>23</v>
      </c>
      <c r="N125" s="34">
        <v>0</v>
      </c>
      <c r="S125" s="84"/>
      <c r="T125" s="84"/>
      <c r="U125" s="84"/>
    </row>
    <row r="126" spans="2:21" ht="15" customHeight="1" x14ac:dyDescent="0.2">
      <c r="B126" s="50" t="s">
        <v>43</v>
      </c>
      <c r="C126" s="33">
        <v>0</v>
      </c>
      <c r="D126" s="34">
        <v>0</v>
      </c>
      <c r="E126" s="51" t="s">
        <v>23</v>
      </c>
      <c r="F126" s="34">
        <v>0</v>
      </c>
      <c r="G126" s="52">
        <v>0</v>
      </c>
      <c r="H126" s="53">
        <v>361</v>
      </c>
      <c r="I126" s="54" t="s">
        <v>23</v>
      </c>
      <c r="J126" s="53">
        <v>361</v>
      </c>
      <c r="K126" s="33">
        <v>0</v>
      </c>
      <c r="L126" s="34">
        <v>361</v>
      </c>
      <c r="M126" s="51" t="s">
        <v>23</v>
      </c>
      <c r="N126" s="34">
        <v>361</v>
      </c>
      <c r="S126" s="84"/>
      <c r="T126" s="84"/>
      <c r="U126" s="84"/>
    </row>
    <row r="127" spans="2:21" ht="15" customHeight="1" x14ac:dyDescent="0.2">
      <c r="B127" s="50" t="s">
        <v>44</v>
      </c>
      <c r="C127" s="33">
        <v>0</v>
      </c>
      <c r="D127" s="34">
        <v>0</v>
      </c>
      <c r="E127" s="51" t="s">
        <v>23</v>
      </c>
      <c r="F127" s="34">
        <v>0</v>
      </c>
      <c r="G127" s="52">
        <v>0</v>
      </c>
      <c r="H127" s="53">
        <v>0</v>
      </c>
      <c r="I127" s="54" t="s">
        <v>23</v>
      </c>
      <c r="J127" s="53">
        <v>0</v>
      </c>
      <c r="K127" s="33">
        <v>0</v>
      </c>
      <c r="L127" s="34">
        <v>0</v>
      </c>
      <c r="M127" s="51" t="s">
        <v>23</v>
      </c>
      <c r="N127" s="34">
        <v>0</v>
      </c>
      <c r="S127" s="84"/>
      <c r="T127" s="84"/>
      <c r="U127" s="84"/>
    </row>
    <row r="128" spans="2:21" ht="15" customHeight="1" x14ac:dyDescent="0.2">
      <c r="B128" s="56" t="s">
        <v>45</v>
      </c>
      <c r="C128" s="57">
        <v>0</v>
      </c>
      <c r="D128" s="58">
        <v>0</v>
      </c>
      <c r="E128" s="59" t="s">
        <v>23</v>
      </c>
      <c r="F128" s="58">
        <v>0</v>
      </c>
      <c r="G128" s="57">
        <v>2</v>
      </c>
      <c r="H128" s="58">
        <v>11</v>
      </c>
      <c r="I128" s="62">
        <v>4.5</v>
      </c>
      <c r="J128" s="58">
        <v>9</v>
      </c>
      <c r="K128" s="57">
        <v>2</v>
      </c>
      <c r="L128" s="58">
        <v>11</v>
      </c>
      <c r="M128" s="59">
        <v>4.5</v>
      </c>
      <c r="N128" s="58">
        <v>9</v>
      </c>
      <c r="S128" s="84"/>
      <c r="T128" s="84"/>
      <c r="U128" s="84"/>
    </row>
    <row r="129" spans="2:21" ht="15" customHeight="1" x14ac:dyDescent="0.2">
      <c r="B129" s="50" t="s">
        <v>46</v>
      </c>
      <c r="C129" s="33">
        <v>0</v>
      </c>
      <c r="D129" s="34">
        <v>178</v>
      </c>
      <c r="E129" s="51" t="s">
        <v>23</v>
      </c>
      <c r="F129" s="34">
        <v>178</v>
      </c>
      <c r="G129" s="52">
        <v>2</v>
      </c>
      <c r="H129" s="53">
        <v>2</v>
      </c>
      <c r="I129" s="54">
        <v>0</v>
      </c>
      <c r="J129" s="53">
        <v>0</v>
      </c>
      <c r="K129" s="33">
        <v>2</v>
      </c>
      <c r="L129" s="34">
        <v>180</v>
      </c>
      <c r="M129" s="51">
        <v>89</v>
      </c>
      <c r="N129" s="34">
        <v>178</v>
      </c>
      <c r="S129" s="84"/>
      <c r="T129" s="84"/>
      <c r="U129" s="84"/>
    </row>
    <row r="130" spans="2:21" ht="15" customHeight="1" x14ac:dyDescent="0.2">
      <c r="B130" s="38" t="s">
        <v>47</v>
      </c>
      <c r="C130" s="98">
        <v>237</v>
      </c>
      <c r="D130" s="99">
        <v>2148</v>
      </c>
      <c r="E130" s="41">
        <v>8.0632911392405067</v>
      </c>
      <c r="F130" s="99">
        <v>1911</v>
      </c>
      <c r="G130" s="98">
        <v>87599</v>
      </c>
      <c r="H130" s="99">
        <v>213148</v>
      </c>
      <c r="I130" s="41">
        <v>1.4332241235630545</v>
      </c>
      <c r="J130" s="67">
        <v>125549</v>
      </c>
      <c r="K130" s="98">
        <v>87836</v>
      </c>
      <c r="L130" s="99">
        <v>215296</v>
      </c>
      <c r="M130" s="41">
        <v>1.4511134386811784</v>
      </c>
      <c r="N130" s="99">
        <v>127460</v>
      </c>
      <c r="S130" s="84"/>
      <c r="T130" s="84"/>
      <c r="U130" s="84"/>
    </row>
    <row r="131" spans="2:21" ht="15" customHeight="1" x14ac:dyDescent="0.2">
      <c r="B131" s="68" t="s">
        <v>48</v>
      </c>
      <c r="C131" s="100">
        <v>183875</v>
      </c>
      <c r="D131" s="101">
        <v>250603</v>
      </c>
      <c r="E131" s="78">
        <v>0.36289870836165883</v>
      </c>
      <c r="F131" s="101">
        <v>66728</v>
      </c>
      <c r="G131" s="100">
        <v>105124</v>
      </c>
      <c r="H131" s="101">
        <v>249889</v>
      </c>
      <c r="I131" s="78">
        <v>1.3770880103496821</v>
      </c>
      <c r="J131" s="70">
        <v>144765</v>
      </c>
      <c r="K131" s="100">
        <v>288999</v>
      </c>
      <c r="L131" s="101">
        <v>500492</v>
      </c>
      <c r="M131" s="78">
        <v>0.73181222080353225</v>
      </c>
      <c r="N131" s="101">
        <v>211493</v>
      </c>
      <c r="S131" s="84"/>
      <c r="T131" s="84"/>
      <c r="U131" s="84"/>
    </row>
    <row r="132" spans="2:21" ht="5.25" customHeight="1" x14ac:dyDescent="0.2">
      <c r="B132" s="79"/>
      <c r="C132" s="80"/>
      <c r="D132" s="80"/>
      <c r="E132" s="81"/>
      <c r="F132" s="81"/>
      <c r="G132" s="80"/>
      <c r="H132" s="80"/>
      <c r="I132" s="81"/>
      <c r="J132" s="80"/>
      <c r="K132" s="80"/>
      <c r="L132" s="81"/>
      <c r="N132" s="79"/>
      <c r="S132" s="84"/>
      <c r="T132" s="84"/>
      <c r="U132" s="84"/>
    </row>
    <row r="133" spans="2:21" ht="12.75" customHeight="1" x14ac:dyDescent="0.2">
      <c r="B133" s="102" t="s">
        <v>57</v>
      </c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84"/>
      <c r="P133" s="84"/>
      <c r="Q133" s="84"/>
      <c r="R133" s="84"/>
      <c r="S133" s="84"/>
      <c r="T133" s="84"/>
      <c r="U133" s="84"/>
    </row>
    <row r="134" spans="2:21" x14ac:dyDescent="0.2">
      <c r="H134" s="103"/>
    </row>
  </sheetData>
  <mergeCells count="18">
    <mergeCell ref="B85:H85"/>
    <mergeCell ref="B91:N91"/>
    <mergeCell ref="B93:B94"/>
    <mergeCell ref="C93:E93"/>
    <mergeCell ref="G93:J93"/>
    <mergeCell ref="K93:N93"/>
    <mergeCell ref="B44:H44"/>
    <mergeCell ref="B45:B46"/>
    <mergeCell ref="C45:H45"/>
    <mergeCell ref="I45:N45"/>
    <mergeCell ref="O45:T45"/>
    <mergeCell ref="U45:U46"/>
    <mergeCell ref="B2:U2"/>
    <mergeCell ref="B4:B5"/>
    <mergeCell ref="C4:H4"/>
    <mergeCell ref="I4:N4"/>
    <mergeCell ref="O4:T4"/>
    <mergeCell ref="U4:U5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3066B-627F-4013-AA0E-E4C3BE8C4447}">
  <sheetPr>
    <pageSetUpPr fitToPage="1"/>
  </sheetPr>
  <dimension ref="A1:U134"/>
  <sheetViews>
    <sheetView showGridLines="0" tabSelected="1" topLeftCell="A42" zoomScale="85" zoomScaleNormal="85" workbookViewId="0">
      <selection activeCell="A74" sqref="A74"/>
    </sheetView>
  </sheetViews>
  <sheetFormatPr baseColWidth="10" defaultColWidth="11.42578125" defaultRowHeight="12.75" x14ac:dyDescent="0.2"/>
  <cols>
    <col min="1" max="1" width="15.7109375" customWidth="1"/>
    <col min="2" max="2" width="25.140625" customWidth="1"/>
    <col min="3" max="3" width="14.5703125" customWidth="1"/>
    <col min="4" max="4" width="13.7109375" customWidth="1"/>
    <col min="5" max="5" width="10.7109375" customWidth="1"/>
    <col min="6" max="6" width="12.7109375" customWidth="1"/>
    <col min="7" max="8" width="11.42578125" bestFit="1" customWidth="1"/>
    <col min="9" max="10" width="11.7109375" customWidth="1"/>
    <col min="11" max="11" width="11.42578125" bestFit="1" customWidth="1"/>
    <col min="12" max="12" width="12.140625" bestFit="1" customWidth="1"/>
    <col min="13" max="13" width="10.7109375" customWidth="1"/>
    <col min="14" max="14" width="12.140625" bestFit="1" customWidth="1"/>
    <col min="15" max="16" width="11.7109375" customWidth="1"/>
    <col min="17" max="17" width="10.7109375" customWidth="1"/>
    <col min="18" max="18" width="12.42578125" customWidth="1"/>
    <col min="19" max="19" width="12" customWidth="1"/>
    <col min="20" max="20" width="10.7109375" customWidth="1"/>
    <col min="21" max="21" width="22.28515625" customWidth="1"/>
  </cols>
  <sheetData>
    <row r="1" spans="1:21" ht="15" customHeight="1" x14ac:dyDescent="0.2"/>
    <row r="2" spans="1:21" ht="36" customHeight="1" thickBot="1" x14ac:dyDescent="0.25">
      <c r="B2" s="1" t="s">
        <v>58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5.25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2.75" customHeight="1" x14ac:dyDescent="0.2">
      <c r="B4" s="3" t="s">
        <v>1</v>
      </c>
      <c r="C4" s="4" t="s">
        <v>2</v>
      </c>
      <c r="D4" s="5"/>
      <c r="E4" s="5"/>
      <c r="F4" s="5"/>
      <c r="G4" s="5"/>
      <c r="H4" s="6"/>
      <c r="I4" s="7" t="s">
        <v>3</v>
      </c>
      <c r="J4" s="8"/>
      <c r="K4" s="8"/>
      <c r="L4" s="8"/>
      <c r="M4" s="8"/>
      <c r="N4" s="9"/>
      <c r="O4" s="4" t="s">
        <v>4</v>
      </c>
      <c r="P4" s="5"/>
      <c r="Q4" s="5"/>
      <c r="R4" s="5"/>
      <c r="S4" s="5"/>
      <c r="T4" s="6"/>
      <c r="U4" s="10" t="s">
        <v>1</v>
      </c>
    </row>
    <row r="5" spans="1:21" ht="35.25" customHeight="1" x14ac:dyDescent="0.2">
      <c r="B5" s="11"/>
      <c r="C5" s="12" t="s">
        <v>59</v>
      </c>
      <c r="D5" s="13" t="s">
        <v>60</v>
      </c>
      <c r="E5" s="14" t="s">
        <v>7</v>
      </c>
      <c r="F5" s="14" t="s">
        <v>8</v>
      </c>
      <c r="G5" s="15" t="s">
        <v>9</v>
      </c>
      <c r="H5" s="16" t="s">
        <v>10</v>
      </c>
      <c r="I5" s="17" t="s">
        <v>59</v>
      </c>
      <c r="J5" s="18" t="s">
        <v>60</v>
      </c>
      <c r="K5" s="19" t="s">
        <v>7</v>
      </c>
      <c r="L5" s="19" t="s">
        <v>8</v>
      </c>
      <c r="M5" s="20" t="s">
        <v>9</v>
      </c>
      <c r="N5" s="21" t="s">
        <v>10</v>
      </c>
      <c r="O5" s="12" t="s">
        <v>59</v>
      </c>
      <c r="P5" s="13" t="s">
        <v>60</v>
      </c>
      <c r="Q5" s="22" t="s">
        <v>7</v>
      </c>
      <c r="R5" s="22" t="s">
        <v>8</v>
      </c>
      <c r="S5" s="23" t="s">
        <v>9</v>
      </c>
      <c r="T5" s="24" t="s">
        <v>10</v>
      </c>
      <c r="U5" s="25"/>
    </row>
    <row r="6" spans="1:21" ht="15" customHeight="1" x14ac:dyDescent="0.2">
      <c r="B6" s="26" t="s">
        <v>11</v>
      </c>
      <c r="C6" s="27">
        <v>477299</v>
      </c>
      <c r="D6" s="28">
        <v>587807</v>
      </c>
      <c r="E6" s="29">
        <v>0.2315278263729863</v>
      </c>
      <c r="F6" s="28">
        <v>110508</v>
      </c>
      <c r="G6" s="30">
        <v>0.36727217743321167</v>
      </c>
      <c r="H6" s="31">
        <v>0.31460817885888187</v>
      </c>
      <c r="I6" s="27">
        <v>141356</v>
      </c>
      <c r="J6" s="28">
        <v>221675</v>
      </c>
      <c r="K6" s="29">
        <v>0.56820368431477974</v>
      </c>
      <c r="L6" s="28">
        <v>80319</v>
      </c>
      <c r="M6" s="30">
        <v>0.30840065721651277</v>
      </c>
      <c r="N6" s="31">
        <v>0.11864569161058415</v>
      </c>
      <c r="O6" s="27">
        <v>216314</v>
      </c>
      <c r="P6" s="28">
        <v>263029</v>
      </c>
      <c r="Q6" s="29">
        <v>0.21595920744843156</v>
      </c>
      <c r="R6" s="28">
        <v>46715</v>
      </c>
      <c r="S6" s="30">
        <v>0.35555991132259113</v>
      </c>
      <c r="T6" s="31">
        <v>0.14077932838001733</v>
      </c>
      <c r="U6" s="26" t="s">
        <v>11</v>
      </c>
    </row>
    <row r="7" spans="1:21" ht="15" customHeight="1" x14ac:dyDescent="0.2">
      <c r="B7" s="32" t="s">
        <v>12</v>
      </c>
      <c r="C7" s="33">
        <v>433721</v>
      </c>
      <c r="D7" s="34">
        <v>548298</v>
      </c>
      <c r="E7" s="35">
        <v>0.26417212908759313</v>
      </c>
      <c r="F7" s="34">
        <v>114577</v>
      </c>
      <c r="G7" s="36">
        <v>0.34258625763605249</v>
      </c>
      <c r="H7" s="37">
        <v>0.34043174079657468</v>
      </c>
      <c r="I7" s="33">
        <v>106668</v>
      </c>
      <c r="J7" s="34">
        <v>146672</v>
      </c>
      <c r="K7" s="35">
        <v>0.37503281208984895</v>
      </c>
      <c r="L7" s="34">
        <v>40004</v>
      </c>
      <c r="M7" s="36">
        <v>0.20405431913955277</v>
      </c>
      <c r="N7" s="37">
        <v>9.1066909392547857E-2</v>
      </c>
      <c r="O7" s="33">
        <v>159994</v>
      </c>
      <c r="P7" s="34">
        <v>236273</v>
      </c>
      <c r="Q7" s="35">
        <v>0.47676162856107096</v>
      </c>
      <c r="R7" s="34">
        <v>76279</v>
      </c>
      <c r="S7" s="36">
        <v>0.31939142424570133</v>
      </c>
      <c r="T7" s="37">
        <v>0.14669911014307746</v>
      </c>
      <c r="U7" s="32" t="s">
        <v>12</v>
      </c>
    </row>
    <row r="8" spans="1:21" ht="20.25" customHeight="1" x14ac:dyDescent="0.2">
      <c r="B8" s="38" t="s">
        <v>13</v>
      </c>
      <c r="C8" s="39">
        <v>911020</v>
      </c>
      <c r="D8" s="40">
        <v>1136105</v>
      </c>
      <c r="E8" s="41">
        <v>0.24706921911703361</v>
      </c>
      <c r="F8" s="40">
        <v>225085</v>
      </c>
      <c r="G8" s="42">
        <v>0.70985843506926416</v>
      </c>
      <c r="H8" s="43">
        <v>0.3265632338729752</v>
      </c>
      <c r="I8" s="39">
        <v>248024</v>
      </c>
      <c r="J8" s="40">
        <v>368347</v>
      </c>
      <c r="K8" s="41">
        <v>0.48512643937683442</v>
      </c>
      <c r="L8" s="40">
        <v>120323</v>
      </c>
      <c r="M8" s="42">
        <v>0.51245497635606552</v>
      </c>
      <c r="N8" s="43">
        <v>0.10587805485180402</v>
      </c>
      <c r="O8" s="39">
        <v>376308</v>
      </c>
      <c r="P8" s="40">
        <v>499302</v>
      </c>
      <c r="Q8" s="41">
        <v>0.32684396823878314</v>
      </c>
      <c r="R8" s="40">
        <v>122994</v>
      </c>
      <c r="S8" s="42">
        <v>0.67495133556829245</v>
      </c>
      <c r="T8" s="43">
        <v>0.14351989983253682</v>
      </c>
      <c r="U8" s="38" t="s">
        <v>13</v>
      </c>
    </row>
    <row r="9" spans="1:21" ht="30" customHeight="1" x14ac:dyDescent="0.2">
      <c r="B9" s="44" t="s">
        <v>14</v>
      </c>
      <c r="C9" s="45">
        <v>1375765</v>
      </c>
      <c r="D9" s="46">
        <v>1012660</v>
      </c>
      <c r="E9" s="47">
        <v>-0.26392952284728854</v>
      </c>
      <c r="F9" s="46">
        <v>-363105</v>
      </c>
      <c r="G9" s="48">
        <v>0.63272782256678828</v>
      </c>
      <c r="H9" s="49">
        <v>0.30071566443949516</v>
      </c>
      <c r="I9" s="45">
        <v>597462</v>
      </c>
      <c r="J9" s="46">
        <v>497114</v>
      </c>
      <c r="K9" s="47">
        <v>-0.16795712530671403</v>
      </c>
      <c r="L9" s="46">
        <v>-100348</v>
      </c>
      <c r="M9" s="48">
        <v>0.69159934278348723</v>
      </c>
      <c r="N9" s="49">
        <v>0.14762108389012621</v>
      </c>
      <c r="O9" s="45">
        <v>695215</v>
      </c>
      <c r="P9" s="46">
        <v>476731</v>
      </c>
      <c r="Q9" s="47">
        <v>-0.31426824795207242</v>
      </c>
      <c r="R9" s="46">
        <v>-218484</v>
      </c>
      <c r="S9" s="48">
        <v>0.64444008867740887</v>
      </c>
      <c r="T9" s="49">
        <v>0.14156822568671121</v>
      </c>
      <c r="U9" s="44" t="s">
        <v>14</v>
      </c>
    </row>
    <row r="10" spans="1:21" ht="15" customHeight="1" x14ac:dyDescent="0.2">
      <c r="B10" s="50" t="s">
        <v>15</v>
      </c>
      <c r="C10" s="33">
        <v>58314</v>
      </c>
      <c r="D10" s="34">
        <v>42087</v>
      </c>
      <c r="E10" s="51">
        <v>-0.27826936927667456</v>
      </c>
      <c r="F10" s="28">
        <v>-16227</v>
      </c>
      <c r="G10" s="30">
        <v>2.6296699650789426E-2</v>
      </c>
      <c r="H10" s="37">
        <v>0.42345732425117466</v>
      </c>
      <c r="I10" s="52">
        <v>15192</v>
      </c>
      <c r="J10" s="53">
        <v>9168</v>
      </c>
      <c r="K10" s="54">
        <v>-0.39652448657187989</v>
      </c>
      <c r="L10" s="53">
        <v>-6024</v>
      </c>
      <c r="M10" s="55">
        <v>1.2754786175080588E-2</v>
      </c>
      <c r="N10" s="55">
        <v>9.2243608447614922E-2</v>
      </c>
      <c r="O10" s="33">
        <v>24893</v>
      </c>
      <c r="P10" s="34">
        <v>12021</v>
      </c>
      <c r="Q10" s="51">
        <v>-0.5170931587193186</v>
      </c>
      <c r="R10" s="28">
        <v>-12872</v>
      </c>
      <c r="S10" s="30">
        <v>1.6249864821023034E-2</v>
      </c>
      <c r="T10" s="37">
        <v>0.12094899838010242</v>
      </c>
      <c r="U10" s="50" t="s">
        <v>15</v>
      </c>
    </row>
    <row r="11" spans="1:21" ht="15" customHeight="1" x14ac:dyDescent="0.2">
      <c r="B11" s="56" t="s">
        <v>16</v>
      </c>
      <c r="C11" s="57">
        <v>24329</v>
      </c>
      <c r="D11" s="58">
        <v>25850</v>
      </c>
      <c r="E11" s="59">
        <v>6.2517982654445303E-2</v>
      </c>
      <c r="F11" s="58">
        <v>1521</v>
      </c>
      <c r="G11" s="60">
        <v>1.6151535770496987E-2</v>
      </c>
      <c r="H11" s="61">
        <v>0.24384262010546076</v>
      </c>
      <c r="I11" s="57">
        <v>5718</v>
      </c>
      <c r="J11" s="58">
        <v>5559</v>
      </c>
      <c r="K11" s="62">
        <v>-2.7806925498426005E-2</v>
      </c>
      <c r="L11" s="58">
        <v>-159</v>
      </c>
      <c r="M11" s="60">
        <v>7.7338412246152908E-3</v>
      </c>
      <c r="N11" s="60">
        <v>5.2437954551886122E-2</v>
      </c>
      <c r="O11" s="57">
        <v>15754</v>
      </c>
      <c r="P11" s="58">
        <v>11075</v>
      </c>
      <c r="Q11" s="59">
        <v>-0.29700393550844228</v>
      </c>
      <c r="R11" s="58">
        <v>-4679</v>
      </c>
      <c r="S11" s="60">
        <v>1.4971071698929382E-2</v>
      </c>
      <c r="T11" s="61">
        <v>0.10447029081887729</v>
      </c>
      <c r="U11" s="56" t="s">
        <v>16</v>
      </c>
    </row>
    <row r="12" spans="1:21" ht="15" customHeight="1" x14ac:dyDescent="0.2">
      <c r="B12" s="50" t="s">
        <v>17</v>
      </c>
      <c r="C12" s="33">
        <v>251199</v>
      </c>
      <c r="D12" s="34">
        <v>170881</v>
      </c>
      <c r="E12" s="51">
        <v>-0.31973853399097929</v>
      </c>
      <c r="F12" s="34">
        <v>-80318</v>
      </c>
      <c r="G12" s="36">
        <v>0.106769461663377</v>
      </c>
      <c r="H12" s="37">
        <v>0.31532572210976179</v>
      </c>
      <c r="I12" s="52">
        <v>207018</v>
      </c>
      <c r="J12" s="53">
        <v>165094</v>
      </c>
      <c r="K12" s="54">
        <v>-0.20251379107130785</v>
      </c>
      <c r="L12" s="53">
        <v>-41924</v>
      </c>
      <c r="M12" s="55">
        <v>0.22968353717154827</v>
      </c>
      <c r="N12" s="55">
        <v>0.30464700444162318</v>
      </c>
      <c r="O12" s="33">
        <v>80082</v>
      </c>
      <c r="P12" s="34">
        <v>39809</v>
      </c>
      <c r="Q12" s="51">
        <v>-0.50289703054369272</v>
      </c>
      <c r="R12" s="34">
        <v>-40273</v>
      </c>
      <c r="S12" s="36">
        <v>5.3813398940196822E-2</v>
      </c>
      <c r="T12" s="37">
        <v>7.3459317720914005E-2</v>
      </c>
      <c r="U12" s="50" t="s">
        <v>17</v>
      </c>
    </row>
    <row r="13" spans="1:21" ht="15" customHeight="1" x14ac:dyDescent="0.2">
      <c r="B13" s="56" t="s">
        <v>18</v>
      </c>
      <c r="C13" s="57">
        <v>11560</v>
      </c>
      <c r="D13" s="58">
        <v>27135</v>
      </c>
      <c r="E13" s="59">
        <v>1.347318339100346</v>
      </c>
      <c r="F13" s="58">
        <v>15575</v>
      </c>
      <c r="G13" s="60">
        <v>1.6954426426786681E-2</v>
      </c>
      <c r="H13" s="61">
        <v>0.16820709277890392</v>
      </c>
      <c r="I13" s="57">
        <v>23028</v>
      </c>
      <c r="J13" s="58">
        <v>27458</v>
      </c>
      <c r="K13" s="62">
        <v>0.19237450060795558</v>
      </c>
      <c r="L13" s="58">
        <v>4430</v>
      </c>
      <c r="M13" s="60">
        <v>3.820036199774899E-2</v>
      </c>
      <c r="N13" s="60">
        <v>0.17020933677992053</v>
      </c>
      <c r="O13" s="57">
        <v>33163</v>
      </c>
      <c r="P13" s="58">
        <v>43516</v>
      </c>
      <c r="Q13" s="59">
        <v>0.31218526671290303</v>
      </c>
      <c r="R13" s="58">
        <v>10353</v>
      </c>
      <c r="S13" s="60">
        <v>5.8824483616307995E-2</v>
      </c>
      <c r="T13" s="61">
        <v>0.26975123822984276</v>
      </c>
      <c r="U13" s="56" t="s">
        <v>18</v>
      </c>
    </row>
    <row r="14" spans="1:21" ht="15" customHeight="1" x14ac:dyDescent="0.2">
      <c r="B14" s="50" t="s">
        <v>19</v>
      </c>
      <c r="C14" s="33">
        <v>154008</v>
      </c>
      <c r="D14" s="34">
        <v>39401</v>
      </c>
      <c r="E14" s="51">
        <v>-0.74416264090177131</v>
      </c>
      <c r="F14" s="34">
        <v>-114607</v>
      </c>
      <c r="G14" s="36">
        <v>2.4618439492972988E-2</v>
      </c>
      <c r="H14" s="37">
        <v>0.15850685504634399</v>
      </c>
      <c r="I14" s="52">
        <v>131495</v>
      </c>
      <c r="J14" s="53">
        <v>26523</v>
      </c>
      <c r="K14" s="54">
        <v>-0.79829651317540584</v>
      </c>
      <c r="L14" s="53">
        <v>-104972</v>
      </c>
      <c r="M14" s="55">
        <v>3.6899563015015534E-2</v>
      </c>
      <c r="N14" s="55">
        <v>0.10669976184346035</v>
      </c>
      <c r="O14" s="33">
        <v>270458</v>
      </c>
      <c r="P14" s="34">
        <v>67568</v>
      </c>
      <c r="Q14" s="51">
        <v>-0.75017193057702114</v>
      </c>
      <c r="R14" s="34">
        <v>-202890</v>
      </c>
      <c r="S14" s="36">
        <v>9.1337731156050608E-2</v>
      </c>
      <c r="T14" s="37">
        <v>0.27182028836251287</v>
      </c>
      <c r="U14" s="50" t="s">
        <v>19</v>
      </c>
    </row>
    <row r="15" spans="1:21" ht="15" customHeight="1" x14ac:dyDescent="0.2">
      <c r="A15" s="63"/>
      <c r="B15" s="56" t="s">
        <v>20</v>
      </c>
      <c r="C15" s="57">
        <v>17667</v>
      </c>
      <c r="D15" s="58">
        <v>7751</v>
      </c>
      <c r="E15" s="59">
        <v>-0.56127242882209771</v>
      </c>
      <c r="F15" s="58">
        <v>-9916</v>
      </c>
      <c r="G15" s="60">
        <v>4.8429614606236805E-3</v>
      </c>
      <c r="H15" s="61">
        <v>0.14305488907755343</v>
      </c>
      <c r="I15" s="57">
        <v>10147</v>
      </c>
      <c r="J15" s="58">
        <v>4996</v>
      </c>
      <c r="K15" s="62">
        <v>-0.50763772543608954</v>
      </c>
      <c r="L15" s="58">
        <v>-5151</v>
      </c>
      <c r="M15" s="60">
        <v>6.9505793772581381E-3</v>
      </c>
      <c r="N15" s="60">
        <v>9.2207744269314537E-2</v>
      </c>
      <c r="O15" s="57">
        <v>47076</v>
      </c>
      <c r="P15" s="58">
        <v>26851</v>
      </c>
      <c r="Q15" s="59">
        <v>-0.4296244370804656</v>
      </c>
      <c r="R15" s="58">
        <v>-20225</v>
      </c>
      <c r="S15" s="60">
        <v>3.6296907105007027E-2</v>
      </c>
      <c r="T15" s="61">
        <v>0.49557048466280312</v>
      </c>
      <c r="U15" s="56" t="s">
        <v>20</v>
      </c>
    </row>
    <row r="16" spans="1:21" ht="15" customHeight="1" x14ac:dyDescent="0.2">
      <c r="A16" s="63"/>
      <c r="B16" s="50" t="s">
        <v>21</v>
      </c>
      <c r="C16" s="33">
        <v>19483</v>
      </c>
      <c r="D16" s="34">
        <v>16349</v>
      </c>
      <c r="E16" s="51">
        <v>-0.16085818405789665</v>
      </c>
      <c r="F16" s="34">
        <v>-3134</v>
      </c>
      <c r="G16" s="36">
        <v>1.021514345500407E-2</v>
      </c>
      <c r="H16" s="37">
        <v>0.12390768880973133</v>
      </c>
      <c r="I16" s="52">
        <v>23081</v>
      </c>
      <c r="J16" s="53">
        <v>43109</v>
      </c>
      <c r="K16" s="54">
        <v>0.86772670161604792</v>
      </c>
      <c r="L16" s="53">
        <v>20028</v>
      </c>
      <c r="M16" s="55">
        <v>5.9974484862734406E-2</v>
      </c>
      <c r="N16" s="55">
        <v>0.32671946644435179</v>
      </c>
      <c r="O16" s="33">
        <v>18572</v>
      </c>
      <c r="P16" s="34">
        <v>14560</v>
      </c>
      <c r="Q16" s="51">
        <v>-0.21602412233469737</v>
      </c>
      <c r="R16" s="34">
        <v>-4012</v>
      </c>
      <c r="S16" s="36">
        <v>1.968205904617714E-2</v>
      </c>
      <c r="T16" s="37">
        <v>0.11034900905680398</v>
      </c>
      <c r="U16" s="50" t="s">
        <v>21</v>
      </c>
    </row>
    <row r="17" spans="1:21" ht="15" customHeight="1" x14ac:dyDescent="0.2">
      <c r="A17" s="63"/>
      <c r="B17" s="56" t="s">
        <v>22</v>
      </c>
      <c r="C17" s="57">
        <v>315222</v>
      </c>
      <c r="D17" s="58">
        <v>36091</v>
      </c>
      <c r="E17" s="59">
        <v>-0.8855060877730615</v>
      </c>
      <c r="F17" s="58">
        <v>-279131</v>
      </c>
      <c r="G17" s="60">
        <v>2.2550293133191748E-2</v>
      </c>
      <c r="H17" s="61">
        <v>0.66036631108996757</v>
      </c>
      <c r="I17" s="57">
        <v>29938</v>
      </c>
      <c r="J17" s="58">
        <v>9546</v>
      </c>
      <c r="K17" s="62">
        <v>-0.68114102478455474</v>
      </c>
      <c r="L17" s="58">
        <v>-20392</v>
      </c>
      <c r="M17" s="60">
        <v>1.3280670683608125E-2</v>
      </c>
      <c r="N17" s="60">
        <v>0.17466561762391816</v>
      </c>
      <c r="O17" s="57">
        <v>25747</v>
      </c>
      <c r="P17" s="58">
        <v>4609</v>
      </c>
      <c r="Q17" s="59">
        <v>-0.82098885307026059</v>
      </c>
      <c r="R17" s="58">
        <v>-21138</v>
      </c>
      <c r="S17" s="60">
        <v>6.2303990483400023E-3</v>
      </c>
      <c r="T17" s="61">
        <v>8.4332058624412204E-2</v>
      </c>
      <c r="U17" s="56" t="s">
        <v>22</v>
      </c>
    </row>
    <row r="18" spans="1:21" ht="15" customHeight="1" x14ac:dyDescent="0.2">
      <c r="A18" s="63"/>
      <c r="B18" s="64" t="s">
        <v>24</v>
      </c>
      <c r="C18" s="33">
        <v>99536</v>
      </c>
      <c r="D18" s="34">
        <v>18537</v>
      </c>
      <c r="E18" s="51">
        <v>-0.81376587365375341</v>
      </c>
      <c r="F18" s="34">
        <v>-80999</v>
      </c>
      <c r="G18" s="36">
        <v>1.1582244432406292E-2</v>
      </c>
      <c r="H18" s="37">
        <v>0.71854407318396774</v>
      </c>
      <c r="I18" s="52">
        <v>9624</v>
      </c>
      <c r="J18" s="53">
        <v>5099</v>
      </c>
      <c r="K18" s="54">
        <v>-0.47017871986699922</v>
      </c>
      <c r="L18" s="53">
        <v>-4525</v>
      </c>
      <c r="M18" s="55">
        <v>7.0938759496875997E-3</v>
      </c>
      <c r="N18" s="55">
        <v>0.19765098069617801</v>
      </c>
      <c r="O18" s="33">
        <v>6163</v>
      </c>
      <c r="P18" s="34">
        <v>0</v>
      </c>
      <c r="Q18" s="51">
        <v>-1</v>
      </c>
      <c r="R18" s="34">
        <v>-6163</v>
      </c>
      <c r="S18" s="36">
        <v>0</v>
      </c>
      <c r="T18" s="37">
        <v>0</v>
      </c>
      <c r="U18" s="64" t="s">
        <v>24</v>
      </c>
    </row>
    <row r="19" spans="1:21" ht="15" customHeight="1" x14ac:dyDescent="0.2">
      <c r="A19" s="63"/>
      <c r="B19" s="65" t="s">
        <v>25</v>
      </c>
      <c r="C19" s="57">
        <v>104013</v>
      </c>
      <c r="D19" s="58">
        <v>5535</v>
      </c>
      <c r="E19" s="59">
        <v>-0.94678549796660039</v>
      </c>
      <c r="F19" s="58">
        <v>-98478</v>
      </c>
      <c r="G19" s="60">
        <v>3.4583655895435521E-3</v>
      </c>
      <c r="H19" s="61">
        <v>0.99963879357052554</v>
      </c>
      <c r="I19" s="57">
        <v>1267</v>
      </c>
      <c r="J19" s="58">
        <v>0</v>
      </c>
      <c r="K19" s="62">
        <v>-1</v>
      </c>
      <c r="L19" s="58">
        <v>-1267</v>
      </c>
      <c r="M19" s="60">
        <v>0</v>
      </c>
      <c r="N19" s="60">
        <v>0</v>
      </c>
      <c r="O19" s="57">
        <v>6666</v>
      </c>
      <c r="P19" s="58">
        <v>0</v>
      </c>
      <c r="Q19" s="59">
        <v>-1</v>
      </c>
      <c r="R19" s="58">
        <v>-6666</v>
      </c>
      <c r="S19" s="60">
        <v>0</v>
      </c>
      <c r="T19" s="61">
        <v>0</v>
      </c>
      <c r="U19" s="65" t="s">
        <v>25</v>
      </c>
    </row>
    <row r="20" spans="1:21" ht="15" customHeight="1" x14ac:dyDescent="0.2">
      <c r="A20" s="63"/>
      <c r="B20" s="64" t="s">
        <v>26</v>
      </c>
      <c r="C20" s="33">
        <v>59477</v>
      </c>
      <c r="D20" s="34">
        <v>11966</v>
      </c>
      <c r="E20" s="51">
        <v>-0.79881298653260924</v>
      </c>
      <c r="F20" s="34">
        <v>-47511</v>
      </c>
      <c r="G20" s="36">
        <v>7.4765677767801523E-3</v>
      </c>
      <c r="H20" s="37">
        <v>0.51433483773909305</v>
      </c>
      <c r="I20" s="52">
        <v>13187</v>
      </c>
      <c r="J20" s="53">
        <v>4447</v>
      </c>
      <c r="K20" s="54">
        <v>-0.66277394403579282</v>
      </c>
      <c r="L20" s="53">
        <v>-8740</v>
      </c>
      <c r="M20" s="55">
        <v>6.1867947339205248E-3</v>
      </c>
      <c r="N20" s="55">
        <v>0.19114549752847626</v>
      </c>
      <c r="O20" s="33">
        <v>9004</v>
      </c>
      <c r="P20" s="34">
        <v>4609</v>
      </c>
      <c r="Q20" s="51">
        <v>-0.48811639271434915</v>
      </c>
      <c r="R20" s="34">
        <v>-4395</v>
      </c>
      <c r="S20" s="36">
        <v>6.2303990483400023E-3</v>
      </c>
      <c r="T20" s="37">
        <v>0.19810874704491727</v>
      </c>
      <c r="U20" s="64" t="s">
        <v>26</v>
      </c>
    </row>
    <row r="21" spans="1:21" ht="15" customHeight="1" x14ac:dyDescent="0.2">
      <c r="A21" s="63"/>
      <c r="B21" s="65" t="s">
        <v>27</v>
      </c>
      <c r="C21" s="57">
        <v>52196</v>
      </c>
      <c r="D21" s="58">
        <v>53</v>
      </c>
      <c r="E21" s="59">
        <v>-0.99898459652080618</v>
      </c>
      <c r="F21" s="58">
        <v>-52143</v>
      </c>
      <c r="G21" s="60">
        <v>3.3115334461753978E-5</v>
      </c>
      <c r="H21" s="61">
        <v>1</v>
      </c>
      <c r="I21" s="57">
        <v>5860</v>
      </c>
      <c r="J21" s="58">
        <v>0</v>
      </c>
      <c r="K21" s="62">
        <v>-1</v>
      </c>
      <c r="L21" s="58">
        <v>-5860</v>
      </c>
      <c r="M21" s="60">
        <v>0</v>
      </c>
      <c r="N21" s="60">
        <v>0</v>
      </c>
      <c r="O21" s="57">
        <v>3914</v>
      </c>
      <c r="P21" s="58">
        <v>0</v>
      </c>
      <c r="Q21" s="59">
        <v>-1</v>
      </c>
      <c r="R21" s="58">
        <v>-3914</v>
      </c>
      <c r="S21" s="60">
        <v>0</v>
      </c>
      <c r="T21" s="61">
        <v>0</v>
      </c>
      <c r="U21" s="65" t="s">
        <v>27</v>
      </c>
    </row>
    <row r="22" spans="1:21" ht="15" customHeight="1" x14ac:dyDescent="0.2">
      <c r="A22" s="63"/>
      <c r="B22" s="50" t="s">
        <v>28</v>
      </c>
      <c r="C22" s="33">
        <v>25351</v>
      </c>
      <c r="D22" s="34">
        <v>24034</v>
      </c>
      <c r="E22" s="51">
        <v>-5.1950613388032085E-2</v>
      </c>
      <c r="F22" s="34">
        <v>-1317</v>
      </c>
      <c r="G22" s="36">
        <v>1.5016866951958398E-2</v>
      </c>
      <c r="H22" s="37">
        <v>0.31062515347731123</v>
      </c>
      <c r="I22" s="52">
        <v>14978</v>
      </c>
      <c r="J22" s="53">
        <v>13658</v>
      </c>
      <c r="K22" s="54">
        <v>-8.8129256242489018E-2</v>
      </c>
      <c r="L22" s="53">
        <v>-1320</v>
      </c>
      <c r="M22" s="55">
        <v>1.9001403749918266E-2</v>
      </c>
      <c r="N22" s="55">
        <v>0.17652152559678441</v>
      </c>
      <c r="O22" s="33">
        <v>8770</v>
      </c>
      <c r="P22" s="34">
        <v>7727</v>
      </c>
      <c r="Q22" s="51">
        <v>-0.11892816419612318</v>
      </c>
      <c r="R22" s="34">
        <v>-1043</v>
      </c>
      <c r="S22" s="36">
        <v>1.0445279550124364E-2</v>
      </c>
      <c r="T22" s="37">
        <v>9.9866878626911196E-2</v>
      </c>
      <c r="U22" s="50" t="s">
        <v>28</v>
      </c>
    </row>
    <row r="23" spans="1:21" ht="15" customHeight="1" x14ac:dyDescent="0.2">
      <c r="A23" s="63"/>
      <c r="B23" s="56" t="s">
        <v>29</v>
      </c>
      <c r="C23" s="57">
        <v>9843</v>
      </c>
      <c r="D23" s="58">
        <v>3052</v>
      </c>
      <c r="E23" s="59">
        <v>-0.68993193132175157</v>
      </c>
      <c r="F23" s="58">
        <v>-6791</v>
      </c>
      <c r="G23" s="60">
        <v>1.9069434108919458E-3</v>
      </c>
      <c r="H23" s="61">
        <v>0.13800587836310196</v>
      </c>
      <c r="I23" s="57">
        <v>4167</v>
      </c>
      <c r="J23" s="58">
        <v>0</v>
      </c>
      <c r="K23" s="62">
        <v>-1</v>
      </c>
      <c r="L23" s="58">
        <v>-4167</v>
      </c>
      <c r="M23" s="60">
        <v>0</v>
      </c>
      <c r="N23" s="60">
        <v>0</v>
      </c>
      <c r="O23" s="57">
        <v>0</v>
      </c>
      <c r="P23" s="58">
        <v>0</v>
      </c>
      <c r="Q23" s="59" t="s">
        <v>23</v>
      </c>
      <c r="R23" s="58">
        <v>0</v>
      </c>
      <c r="S23" s="60">
        <v>0</v>
      </c>
      <c r="T23" s="61">
        <v>0</v>
      </c>
      <c r="U23" s="56" t="s">
        <v>29</v>
      </c>
    </row>
    <row r="24" spans="1:21" ht="15" customHeight="1" x14ac:dyDescent="0.2">
      <c r="A24" s="63"/>
      <c r="B24" s="50" t="s">
        <v>30</v>
      </c>
      <c r="C24" s="33">
        <v>145</v>
      </c>
      <c r="D24" s="34">
        <v>22</v>
      </c>
      <c r="E24" s="51">
        <v>-0.84827586206896555</v>
      </c>
      <c r="F24" s="34">
        <v>-123</v>
      </c>
      <c r="G24" s="36">
        <v>1.374598788978467E-5</v>
      </c>
      <c r="H24" s="37">
        <v>2.3182297154899896E-2</v>
      </c>
      <c r="I24" s="52">
        <v>0</v>
      </c>
      <c r="J24" s="53">
        <v>0</v>
      </c>
      <c r="K24" s="54" t="s">
        <v>23</v>
      </c>
      <c r="L24" s="53">
        <v>0</v>
      </c>
      <c r="M24" s="55">
        <v>0</v>
      </c>
      <c r="N24" s="55">
        <v>0</v>
      </c>
      <c r="O24" s="33">
        <v>0</v>
      </c>
      <c r="P24" s="34">
        <v>0</v>
      </c>
      <c r="Q24" s="51" t="s">
        <v>23</v>
      </c>
      <c r="R24" s="34">
        <v>0</v>
      </c>
      <c r="S24" s="36">
        <v>0</v>
      </c>
      <c r="T24" s="37">
        <v>0</v>
      </c>
      <c r="U24" s="50" t="s">
        <v>30</v>
      </c>
    </row>
    <row r="25" spans="1:21" ht="15" customHeight="1" x14ac:dyDescent="0.2">
      <c r="B25" s="56" t="s">
        <v>31</v>
      </c>
      <c r="C25" s="57">
        <v>3138</v>
      </c>
      <c r="D25" s="58">
        <v>9704</v>
      </c>
      <c r="E25" s="59">
        <v>2.0924155513065648</v>
      </c>
      <c r="F25" s="58">
        <v>6566</v>
      </c>
      <c r="G25" s="60">
        <v>6.0632302946577472E-3</v>
      </c>
      <c r="H25" s="61">
        <v>0.27894676325169598</v>
      </c>
      <c r="I25" s="57">
        <v>2404</v>
      </c>
      <c r="J25" s="58">
        <v>6702</v>
      </c>
      <c r="K25" s="62">
        <v>1.7878535773710484</v>
      </c>
      <c r="L25" s="58">
        <v>4298</v>
      </c>
      <c r="M25" s="60">
        <v>9.3240158099247485E-3</v>
      </c>
      <c r="N25" s="60">
        <v>0.19265263884097966</v>
      </c>
      <c r="O25" s="57">
        <v>203</v>
      </c>
      <c r="P25" s="58">
        <v>2145</v>
      </c>
      <c r="Q25" s="59">
        <v>9.5665024630541868</v>
      </c>
      <c r="R25" s="58">
        <v>1942</v>
      </c>
      <c r="S25" s="60">
        <v>2.899589055910025E-3</v>
      </c>
      <c r="T25" s="61">
        <v>6.1659192825112105E-2</v>
      </c>
      <c r="U25" s="56" t="s">
        <v>31</v>
      </c>
    </row>
    <row r="26" spans="1:21" ht="15" customHeight="1" x14ac:dyDescent="0.2">
      <c r="B26" s="50" t="s">
        <v>32</v>
      </c>
      <c r="C26" s="33">
        <v>10337</v>
      </c>
      <c r="D26" s="34">
        <v>14167</v>
      </c>
      <c r="E26" s="51">
        <v>0.37051368869110957</v>
      </c>
      <c r="F26" s="34">
        <v>3830</v>
      </c>
      <c r="G26" s="36">
        <v>8.8517913833899738E-3</v>
      </c>
      <c r="H26" s="37">
        <v>0.13649677232874072</v>
      </c>
      <c r="I26" s="52">
        <v>21239</v>
      </c>
      <c r="J26" s="53">
        <v>30867</v>
      </c>
      <c r="K26" s="54">
        <v>0.45331701115871748</v>
      </c>
      <c r="L26" s="53">
        <v>9628</v>
      </c>
      <c r="M26" s="55">
        <v>4.2943061176506599E-2</v>
      </c>
      <c r="N26" s="55">
        <v>0.29739859331342133</v>
      </c>
      <c r="O26" s="33">
        <v>7248</v>
      </c>
      <c r="P26" s="34">
        <v>4741</v>
      </c>
      <c r="Q26" s="51">
        <v>-0.3458885209713024</v>
      </c>
      <c r="R26" s="34">
        <v>-2507</v>
      </c>
      <c r="S26" s="36">
        <v>6.4088352979344652E-3</v>
      </c>
      <c r="T26" s="37">
        <v>4.5678774448405436E-2</v>
      </c>
      <c r="U26" s="50" t="s">
        <v>32</v>
      </c>
    </row>
    <row r="27" spans="1:21" ht="15" customHeight="1" x14ac:dyDescent="0.2">
      <c r="B27" s="50" t="s">
        <v>33</v>
      </c>
      <c r="C27" s="33">
        <v>11224</v>
      </c>
      <c r="D27" s="34">
        <v>12613</v>
      </c>
      <c r="E27" s="51">
        <v>0.12375267284390601</v>
      </c>
      <c r="F27" s="34">
        <v>1389</v>
      </c>
      <c r="G27" s="36">
        <v>7.8808247842660929E-3</v>
      </c>
      <c r="H27" s="37">
        <v>0.40479476234795725</v>
      </c>
      <c r="I27" s="52">
        <v>0</v>
      </c>
      <c r="J27" s="53">
        <v>3154</v>
      </c>
      <c r="K27" s="54" t="s">
        <v>23</v>
      </c>
      <c r="L27" s="53">
        <v>3154</v>
      </c>
      <c r="M27" s="55">
        <v>4.3879358198302982E-3</v>
      </c>
      <c r="N27" s="55">
        <v>0.10122276067909754</v>
      </c>
      <c r="O27" s="33">
        <v>2</v>
      </c>
      <c r="P27" s="34">
        <v>0</v>
      </c>
      <c r="Q27" s="51">
        <v>-1</v>
      </c>
      <c r="R27" s="34">
        <v>-2</v>
      </c>
      <c r="S27" s="36">
        <v>0</v>
      </c>
      <c r="T27" s="37">
        <v>0</v>
      </c>
      <c r="U27" s="50" t="s">
        <v>33</v>
      </c>
    </row>
    <row r="28" spans="1:21" ht="15" customHeight="1" x14ac:dyDescent="0.2">
      <c r="B28" s="50" t="s">
        <v>34</v>
      </c>
      <c r="C28" s="33">
        <v>9975</v>
      </c>
      <c r="D28" s="34">
        <v>12848</v>
      </c>
      <c r="E28" s="51">
        <v>0.28802005012531318</v>
      </c>
      <c r="F28" s="34">
        <v>2873</v>
      </c>
      <c r="G28" s="36">
        <v>8.0276569276342465E-3</v>
      </c>
      <c r="H28" s="37">
        <v>0.99898919213124948</v>
      </c>
      <c r="I28" s="52">
        <v>0</v>
      </c>
      <c r="J28" s="53">
        <v>0</v>
      </c>
      <c r="K28" s="54" t="s">
        <v>23</v>
      </c>
      <c r="L28" s="53">
        <v>0</v>
      </c>
      <c r="M28" s="55">
        <v>0</v>
      </c>
      <c r="N28" s="55">
        <v>0</v>
      </c>
      <c r="O28" s="33">
        <v>2</v>
      </c>
      <c r="P28" s="34">
        <v>10</v>
      </c>
      <c r="Q28" s="51">
        <v>4</v>
      </c>
      <c r="R28" s="34">
        <v>8</v>
      </c>
      <c r="S28" s="36">
        <v>1.3517897696550232E-5</v>
      </c>
      <c r="T28" s="37">
        <v>7.7754451442345069E-4</v>
      </c>
      <c r="U28" s="50" t="s">
        <v>34</v>
      </c>
    </row>
    <row r="29" spans="1:21" ht="15" customHeight="1" x14ac:dyDescent="0.2">
      <c r="B29" s="50" t="s">
        <v>35</v>
      </c>
      <c r="C29" s="33">
        <v>4576</v>
      </c>
      <c r="D29" s="34">
        <v>6313</v>
      </c>
      <c r="E29" s="51">
        <v>0.37958916083916083</v>
      </c>
      <c r="F29" s="34">
        <v>1737</v>
      </c>
      <c r="G29" s="36">
        <v>3.9444737067368466E-3</v>
      </c>
      <c r="H29" s="37">
        <v>573.90909090909088</v>
      </c>
      <c r="I29" s="52">
        <v>2389</v>
      </c>
      <c r="J29" s="53">
        <v>4449</v>
      </c>
      <c r="K29" s="54">
        <v>0.86228547509418174</v>
      </c>
      <c r="L29" s="53">
        <v>2060</v>
      </c>
      <c r="M29" s="55">
        <v>6.1895771916376015E-3</v>
      </c>
      <c r="N29" s="55">
        <v>404.45454545454544</v>
      </c>
      <c r="O29" s="33">
        <v>3245</v>
      </c>
      <c r="P29" s="34">
        <v>5802</v>
      </c>
      <c r="Q29" s="51">
        <v>0.78798151001540839</v>
      </c>
      <c r="R29" s="34">
        <v>2557</v>
      </c>
      <c r="S29" s="36">
        <v>7.8430842435384448E-3</v>
      </c>
      <c r="T29" s="37">
        <v>527.4545454545455</v>
      </c>
      <c r="U29" s="50" t="s">
        <v>35</v>
      </c>
    </row>
    <row r="30" spans="1:21" ht="15" customHeight="1" x14ac:dyDescent="0.2">
      <c r="B30" s="50" t="s">
        <v>36</v>
      </c>
      <c r="C30" s="33">
        <v>4751</v>
      </c>
      <c r="D30" s="34">
        <v>0</v>
      </c>
      <c r="E30" s="51">
        <v>-1</v>
      </c>
      <c r="F30" s="34">
        <v>-4751</v>
      </c>
      <c r="G30" s="36">
        <v>0</v>
      </c>
      <c r="H30" s="37">
        <v>0</v>
      </c>
      <c r="I30" s="52">
        <v>0</v>
      </c>
      <c r="J30" s="53">
        <v>0</v>
      </c>
      <c r="K30" s="54" t="s">
        <v>23</v>
      </c>
      <c r="L30" s="53">
        <v>0</v>
      </c>
      <c r="M30" s="55">
        <v>0</v>
      </c>
      <c r="N30" s="55">
        <v>0</v>
      </c>
      <c r="O30" s="33">
        <v>0</v>
      </c>
      <c r="P30" s="34">
        <v>0</v>
      </c>
      <c r="Q30" s="51" t="s">
        <v>23</v>
      </c>
      <c r="R30" s="34">
        <v>0</v>
      </c>
      <c r="S30" s="36">
        <v>0</v>
      </c>
      <c r="T30" s="37">
        <v>0</v>
      </c>
      <c r="U30" s="50" t="s">
        <v>36</v>
      </c>
    </row>
    <row r="31" spans="1:21" ht="15" customHeight="1" x14ac:dyDescent="0.2">
      <c r="B31" s="50" t="s">
        <v>37</v>
      </c>
      <c r="C31" s="33">
        <v>1744</v>
      </c>
      <c r="D31" s="34">
        <v>2293</v>
      </c>
      <c r="E31" s="51">
        <v>0.31479357798165131</v>
      </c>
      <c r="F31" s="34">
        <v>549</v>
      </c>
      <c r="G31" s="36">
        <v>1.4327068286943748E-3</v>
      </c>
      <c r="H31" s="37">
        <v>1.3051367633063616E-3</v>
      </c>
      <c r="I31" s="52">
        <v>0</v>
      </c>
      <c r="J31" s="53">
        <v>0</v>
      </c>
      <c r="K31" s="54" t="s">
        <v>23</v>
      </c>
      <c r="L31" s="53">
        <v>0</v>
      </c>
      <c r="M31" s="55">
        <v>0</v>
      </c>
      <c r="N31" s="55">
        <v>0</v>
      </c>
      <c r="O31" s="33">
        <v>0</v>
      </c>
      <c r="P31" s="34">
        <v>0</v>
      </c>
      <c r="Q31" s="51" t="s">
        <v>23</v>
      </c>
      <c r="R31" s="34">
        <v>0</v>
      </c>
      <c r="S31" s="36">
        <v>0</v>
      </c>
      <c r="T31" s="37">
        <v>0</v>
      </c>
      <c r="U31" s="50" t="s">
        <v>37</v>
      </c>
    </row>
    <row r="32" spans="1:21" ht="15" customHeight="1" x14ac:dyDescent="0.2">
      <c r="B32" s="50" t="s">
        <v>38</v>
      </c>
      <c r="C32" s="33">
        <v>0</v>
      </c>
      <c r="D32" s="34">
        <v>0</v>
      </c>
      <c r="E32" s="51" t="s">
        <v>23</v>
      </c>
      <c r="F32" s="34">
        <v>0</v>
      </c>
      <c r="G32" s="36">
        <v>0</v>
      </c>
      <c r="H32" s="37">
        <v>0</v>
      </c>
      <c r="I32" s="52">
        <v>0</v>
      </c>
      <c r="J32" s="53">
        <v>0</v>
      </c>
      <c r="K32" s="54" t="s">
        <v>23</v>
      </c>
      <c r="L32" s="53">
        <v>0</v>
      </c>
      <c r="M32" s="55">
        <v>0</v>
      </c>
      <c r="N32" s="55">
        <v>0</v>
      </c>
      <c r="O32" s="33">
        <v>0</v>
      </c>
      <c r="P32" s="34">
        <v>0</v>
      </c>
      <c r="Q32" s="51" t="s">
        <v>23</v>
      </c>
      <c r="R32" s="34">
        <v>0</v>
      </c>
      <c r="S32" s="36">
        <v>0</v>
      </c>
      <c r="T32" s="37">
        <v>0</v>
      </c>
      <c r="U32" s="50" t="s">
        <v>38</v>
      </c>
    </row>
    <row r="33" spans="2:21" ht="15" customHeight="1" x14ac:dyDescent="0.2">
      <c r="B33" s="50" t="s">
        <v>39</v>
      </c>
      <c r="C33" s="33">
        <v>0</v>
      </c>
      <c r="D33" s="34">
        <v>0</v>
      </c>
      <c r="E33" s="51" t="s">
        <v>23</v>
      </c>
      <c r="F33" s="34">
        <v>0</v>
      </c>
      <c r="G33" s="36">
        <v>0</v>
      </c>
      <c r="H33" s="37" t="s">
        <v>23</v>
      </c>
      <c r="I33" s="52">
        <v>0</v>
      </c>
      <c r="J33" s="53">
        <v>0</v>
      </c>
      <c r="K33" s="54" t="s">
        <v>23</v>
      </c>
      <c r="L33" s="53">
        <v>0</v>
      </c>
      <c r="M33" s="55">
        <v>0</v>
      </c>
      <c r="N33" s="55" t="s">
        <v>23</v>
      </c>
      <c r="O33" s="33">
        <v>0</v>
      </c>
      <c r="P33" s="34">
        <v>0</v>
      </c>
      <c r="Q33" s="51" t="s">
        <v>23</v>
      </c>
      <c r="R33" s="34">
        <v>0</v>
      </c>
      <c r="S33" s="36">
        <v>0</v>
      </c>
      <c r="T33" s="37" t="s">
        <v>23</v>
      </c>
      <c r="U33" s="50" t="s">
        <v>39</v>
      </c>
    </row>
    <row r="34" spans="2:21" ht="15" customHeight="1" x14ac:dyDescent="0.2">
      <c r="B34" s="50" t="s">
        <v>40</v>
      </c>
      <c r="C34" s="33">
        <v>0</v>
      </c>
      <c r="D34" s="34">
        <v>2481</v>
      </c>
      <c r="E34" s="51" t="s">
        <v>23</v>
      </c>
      <c r="F34" s="34">
        <v>2481</v>
      </c>
      <c r="G34" s="36">
        <v>1.5501725433888984E-3</v>
      </c>
      <c r="H34" s="37" t="s">
        <v>23</v>
      </c>
      <c r="I34" s="52">
        <v>0</v>
      </c>
      <c r="J34" s="53">
        <v>0</v>
      </c>
      <c r="K34" s="54" t="s">
        <v>23</v>
      </c>
      <c r="L34" s="53">
        <v>0</v>
      </c>
      <c r="M34" s="55">
        <v>0</v>
      </c>
      <c r="N34" s="55" t="s">
        <v>23</v>
      </c>
      <c r="O34" s="33">
        <v>0</v>
      </c>
      <c r="P34" s="34">
        <v>0</v>
      </c>
      <c r="Q34" s="51" t="s">
        <v>23</v>
      </c>
      <c r="R34" s="34">
        <v>0</v>
      </c>
      <c r="S34" s="36">
        <v>0</v>
      </c>
      <c r="T34" s="37" t="s">
        <v>23</v>
      </c>
      <c r="U34" s="50" t="s">
        <v>40</v>
      </c>
    </row>
    <row r="35" spans="2:21" ht="15" customHeight="1" x14ac:dyDescent="0.2">
      <c r="B35" s="50" t="s">
        <v>41</v>
      </c>
      <c r="C35" s="33">
        <v>0</v>
      </c>
      <c r="D35" s="34">
        <v>4</v>
      </c>
      <c r="E35" s="51" t="s">
        <v>23</v>
      </c>
      <c r="F35" s="34">
        <v>4</v>
      </c>
      <c r="G35" s="36">
        <v>2.4992705254153943E-6</v>
      </c>
      <c r="H35" s="37" t="s">
        <v>23</v>
      </c>
      <c r="I35" s="52">
        <v>0</v>
      </c>
      <c r="J35" s="53">
        <v>3</v>
      </c>
      <c r="K35" s="54" t="s">
        <v>23</v>
      </c>
      <c r="L35" s="53">
        <v>3</v>
      </c>
      <c r="M35" s="55">
        <v>4.173686575615375E-6</v>
      </c>
      <c r="N35" s="55" t="s">
        <v>23</v>
      </c>
      <c r="O35" s="33">
        <v>0</v>
      </c>
      <c r="P35" s="34">
        <v>6</v>
      </c>
      <c r="Q35" s="51" t="s">
        <v>23</v>
      </c>
      <c r="R35" s="34">
        <v>6</v>
      </c>
      <c r="S35" s="36">
        <v>8.1107386179301395E-6</v>
      </c>
      <c r="T35" s="37" t="s">
        <v>23</v>
      </c>
      <c r="U35" s="50" t="s">
        <v>41</v>
      </c>
    </row>
    <row r="36" spans="2:21" ht="15" customHeight="1" x14ac:dyDescent="0.2">
      <c r="B36" s="50" t="s">
        <v>42</v>
      </c>
      <c r="C36" s="33">
        <v>276</v>
      </c>
      <c r="D36" s="34">
        <v>73</v>
      </c>
      <c r="E36" s="51">
        <v>-0.73550724637681153</v>
      </c>
      <c r="F36" s="34">
        <v>-203</v>
      </c>
      <c r="G36" s="36">
        <v>4.5611687088830947E-5</v>
      </c>
      <c r="H36" s="37" t="s">
        <v>23</v>
      </c>
      <c r="I36" s="52">
        <v>0</v>
      </c>
      <c r="J36" s="53">
        <v>0</v>
      </c>
      <c r="K36" s="54" t="s">
        <v>23</v>
      </c>
      <c r="L36" s="53">
        <v>0</v>
      </c>
      <c r="M36" s="55">
        <v>0</v>
      </c>
      <c r="N36" s="55" t="s">
        <v>23</v>
      </c>
      <c r="O36" s="33">
        <v>0</v>
      </c>
      <c r="P36" s="34">
        <v>0</v>
      </c>
      <c r="Q36" s="51" t="s">
        <v>23</v>
      </c>
      <c r="R36" s="34">
        <v>0</v>
      </c>
      <c r="S36" s="36">
        <v>0</v>
      </c>
      <c r="T36" s="37" t="s">
        <v>23</v>
      </c>
      <c r="U36" s="50" t="s">
        <v>42</v>
      </c>
    </row>
    <row r="37" spans="2:21" ht="15" customHeight="1" x14ac:dyDescent="0.2">
      <c r="B37" s="50" t="s">
        <v>43</v>
      </c>
      <c r="C37" s="33">
        <v>27</v>
      </c>
      <c r="D37" s="34">
        <v>22</v>
      </c>
      <c r="E37" s="51">
        <v>-0.18518518518518523</v>
      </c>
      <c r="F37" s="34">
        <v>-5</v>
      </c>
      <c r="G37" s="36">
        <v>1.374598788978467E-5</v>
      </c>
      <c r="H37" s="37" t="s">
        <v>23</v>
      </c>
      <c r="I37" s="52">
        <v>0</v>
      </c>
      <c r="J37" s="53">
        <v>0</v>
      </c>
      <c r="K37" s="54" t="s">
        <v>23</v>
      </c>
      <c r="L37" s="53">
        <v>0</v>
      </c>
      <c r="M37" s="55">
        <v>0</v>
      </c>
      <c r="N37" s="55" t="s">
        <v>23</v>
      </c>
      <c r="O37" s="33">
        <v>0</v>
      </c>
      <c r="P37" s="34">
        <v>0</v>
      </c>
      <c r="Q37" s="51" t="s">
        <v>23</v>
      </c>
      <c r="R37" s="34">
        <v>0</v>
      </c>
      <c r="S37" s="36">
        <v>0</v>
      </c>
      <c r="T37" s="37" t="s">
        <v>23</v>
      </c>
      <c r="U37" s="50" t="s">
        <v>43</v>
      </c>
    </row>
    <row r="38" spans="2:21" ht="15" customHeight="1" x14ac:dyDescent="0.2">
      <c r="B38" s="50" t="s">
        <v>44</v>
      </c>
      <c r="C38" s="33">
        <v>0</v>
      </c>
      <c r="D38" s="34">
        <v>0</v>
      </c>
      <c r="E38" s="51" t="s">
        <v>23</v>
      </c>
      <c r="F38" s="34">
        <v>0</v>
      </c>
      <c r="G38" s="36">
        <v>0</v>
      </c>
      <c r="H38" s="37" t="s">
        <v>23</v>
      </c>
      <c r="I38" s="52">
        <v>0</v>
      </c>
      <c r="J38" s="53">
        <v>0</v>
      </c>
      <c r="K38" s="54" t="s">
        <v>23</v>
      </c>
      <c r="L38" s="53">
        <v>0</v>
      </c>
      <c r="M38" s="55">
        <v>0</v>
      </c>
      <c r="N38" s="55" t="s">
        <v>23</v>
      </c>
      <c r="O38" s="33">
        <v>0</v>
      </c>
      <c r="P38" s="34">
        <v>0</v>
      </c>
      <c r="Q38" s="51" t="s">
        <v>23</v>
      </c>
      <c r="R38" s="34">
        <v>0</v>
      </c>
      <c r="S38" s="36">
        <v>0</v>
      </c>
      <c r="T38" s="37" t="s">
        <v>23</v>
      </c>
      <c r="U38" s="50" t="s">
        <v>44</v>
      </c>
    </row>
    <row r="39" spans="2:21" ht="15" customHeight="1" x14ac:dyDescent="0.2">
      <c r="B39" s="56" t="s">
        <v>45</v>
      </c>
      <c r="C39" s="57">
        <v>13</v>
      </c>
      <c r="D39" s="58">
        <v>0</v>
      </c>
      <c r="E39" s="59">
        <v>-1</v>
      </c>
      <c r="F39" s="58">
        <v>-13</v>
      </c>
      <c r="G39" s="60">
        <v>0</v>
      </c>
      <c r="H39" s="61">
        <v>0</v>
      </c>
      <c r="I39" s="57">
        <v>0</v>
      </c>
      <c r="J39" s="58">
        <v>0</v>
      </c>
      <c r="K39" s="62" t="s">
        <v>23</v>
      </c>
      <c r="L39" s="58">
        <v>0</v>
      </c>
      <c r="M39" s="60">
        <v>0</v>
      </c>
      <c r="N39" s="60">
        <v>0</v>
      </c>
      <c r="O39" s="57">
        <v>6</v>
      </c>
      <c r="P39" s="58">
        <v>0</v>
      </c>
      <c r="Q39" s="59">
        <v>-1</v>
      </c>
      <c r="R39" s="58">
        <v>-6</v>
      </c>
      <c r="S39" s="60">
        <v>0</v>
      </c>
      <c r="T39" s="61">
        <v>0</v>
      </c>
      <c r="U39" s="56" t="s">
        <v>45</v>
      </c>
    </row>
    <row r="40" spans="2:21" ht="15" customHeight="1" x14ac:dyDescent="0.2">
      <c r="B40" s="50" t="s">
        <v>46</v>
      </c>
      <c r="C40" s="33">
        <v>8862</v>
      </c>
      <c r="D40" s="34">
        <v>11191</v>
      </c>
      <c r="E40" s="51">
        <v>0.26280749266531256</v>
      </c>
      <c r="F40" s="34">
        <v>2329</v>
      </c>
      <c r="G40" s="36">
        <v>6.9923341124809198E-3</v>
      </c>
      <c r="H40" s="37">
        <v>0.87758782936010038</v>
      </c>
      <c r="I40" s="52">
        <v>0</v>
      </c>
      <c r="J40" s="53">
        <v>156</v>
      </c>
      <c r="K40" s="54" t="s">
        <v>23</v>
      </c>
      <c r="L40" s="53">
        <v>156</v>
      </c>
      <c r="M40" s="55">
        <v>2.1703170193199952E-4</v>
      </c>
      <c r="N40" s="55">
        <v>1.2233375156838143E-2</v>
      </c>
      <c r="O40" s="33">
        <v>0</v>
      </c>
      <c r="P40" s="34">
        <v>18</v>
      </c>
      <c r="Q40" s="51" t="s">
        <v>23</v>
      </c>
      <c r="R40" s="34">
        <v>18</v>
      </c>
      <c r="S40" s="36">
        <v>2.4332215853790418E-5</v>
      </c>
      <c r="T40" s="37">
        <v>1.4115432873274781E-3</v>
      </c>
      <c r="U40" s="50" t="s">
        <v>46</v>
      </c>
    </row>
    <row r="41" spans="2:21" ht="15" x14ac:dyDescent="0.2">
      <c r="B41" s="38" t="s">
        <v>47</v>
      </c>
      <c r="C41" s="66">
        <v>942044</v>
      </c>
      <c r="D41" s="67">
        <v>464362</v>
      </c>
      <c r="E41" s="41">
        <v>-0.50706973347317108</v>
      </c>
      <c r="F41" s="67">
        <v>-477682</v>
      </c>
      <c r="G41" s="42">
        <v>0.29014156493073584</v>
      </c>
      <c r="H41" s="43">
        <v>0.26430698546989478</v>
      </c>
      <c r="I41" s="66">
        <v>490794</v>
      </c>
      <c r="J41" s="67">
        <v>350442</v>
      </c>
      <c r="K41" s="41">
        <v>-0.28596926612794782</v>
      </c>
      <c r="L41" s="67">
        <v>-140352</v>
      </c>
      <c r="M41" s="42">
        <v>0.48754502364393443</v>
      </c>
      <c r="N41" s="43">
        <v>0.1994656509405181</v>
      </c>
      <c r="O41" s="66">
        <v>535221</v>
      </c>
      <c r="P41" s="67">
        <v>240458</v>
      </c>
      <c r="Q41" s="41">
        <v>-0.55073138012148259</v>
      </c>
      <c r="R41" s="67">
        <v>-294763</v>
      </c>
      <c r="S41" s="42">
        <v>0.3250486644317076</v>
      </c>
      <c r="T41" s="43">
        <v>0.1368646209468474</v>
      </c>
      <c r="U41" s="38" t="s">
        <v>47</v>
      </c>
    </row>
    <row r="42" spans="2:21" ht="15" customHeight="1" x14ac:dyDescent="0.2">
      <c r="B42" s="68" t="s">
        <v>48</v>
      </c>
      <c r="C42" s="69">
        <v>1853064</v>
      </c>
      <c r="D42" s="70">
        <v>1600467</v>
      </c>
      <c r="E42" s="71">
        <v>-0.13631315486135398</v>
      </c>
      <c r="F42" s="70">
        <v>-252597</v>
      </c>
      <c r="G42" s="71">
        <v>1</v>
      </c>
      <c r="H42" s="72">
        <v>0.30567308863957487</v>
      </c>
      <c r="I42" s="69">
        <v>738818</v>
      </c>
      <c r="J42" s="70">
        <v>718789</v>
      </c>
      <c r="K42" s="71">
        <v>-2.7109518176330338E-2</v>
      </c>
      <c r="L42" s="70">
        <v>-20029</v>
      </c>
      <c r="M42" s="71">
        <v>1</v>
      </c>
      <c r="N42" s="72">
        <v>0.1372814645413816</v>
      </c>
      <c r="O42" s="69">
        <v>911529</v>
      </c>
      <c r="P42" s="70">
        <v>739760</v>
      </c>
      <c r="Q42" s="71">
        <v>-0.18844052136574918</v>
      </c>
      <c r="R42" s="70">
        <v>-171769</v>
      </c>
      <c r="S42" s="71">
        <v>1</v>
      </c>
      <c r="T42" s="72">
        <v>0.1412867144727207</v>
      </c>
      <c r="U42" s="68" t="s">
        <v>48</v>
      </c>
    </row>
    <row r="43" spans="2:21" ht="5.25" customHeight="1" x14ac:dyDescent="0.2"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</row>
    <row r="44" spans="2:21" ht="36" customHeight="1" thickBot="1" x14ac:dyDescent="0.25">
      <c r="B44" s="1" t="s">
        <v>61</v>
      </c>
      <c r="C44" s="1"/>
      <c r="D44" s="1"/>
      <c r="E44" s="1"/>
      <c r="F44" s="1"/>
      <c r="G44" s="1"/>
      <c r="H44" s="1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</row>
    <row r="45" spans="2:21" ht="15" customHeight="1" x14ac:dyDescent="0.2">
      <c r="B45" s="75" t="s">
        <v>1</v>
      </c>
      <c r="C45" s="4" t="s">
        <v>50</v>
      </c>
      <c r="D45" s="5"/>
      <c r="E45" s="5"/>
      <c r="F45" s="5"/>
      <c r="G45" s="5"/>
      <c r="H45" s="6"/>
      <c r="I45" s="7" t="s">
        <v>51</v>
      </c>
      <c r="J45" s="8"/>
      <c r="K45" s="8"/>
      <c r="L45" s="8"/>
      <c r="M45" s="8"/>
      <c r="N45" s="9"/>
      <c r="O45" s="4" t="s">
        <v>52</v>
      </c>
      <c r="P45" s="5"/>
      <c r="Q45" s="5"/>
      <c r="R45" s="5"/>
      <c r="S45" s="5"/>
      <c r="T45" s="6"/>
      <c r="U45" s="10" t="s">
        <v>1</v>
      </c>
    </row>
    <row r="46" spans="2:21" ht="36.75" customHeight="1" x14ac:dyDescent="0.2">
      <c r="B46" s="76"/>
      <c r="C46" s="12" t="s">
        <v>59</v>
      </c>
      <c r="D46" s="13" t="s">
        <v>60</v>
      </c>
      <c r="E46" s="14" t="s">
        <v>7</v>
      </c>
      <c r="F46" s="14" t="s">
        <v>8</v>
      </c>
      <c r="G46" s="15" t="s">
        <v>9</v>
      </c>
      <c r="H46" s="16" t="s">
        <v>10</v>
      </c>
      <c r="I46" s="17" t="s">
        <v>59</v>
      </c>
      <c r="J46" s="18" t="s">
        <v>60</v>
      </c>
      <c r="K46" s="19" t="s">
        <v>7</v>
      </c>
      <c r="L46" s="19" t="s">
        <v>8</v>
      </c>
      <c r="M46" s="20" t="s">
        <v>9</v>
      </c>
      <c r="N46" s="21" t="s">
        <v>10</v>
      </c>
      <c r="O46" s="12" t="s">
        <v>59</v>
      </c>
      <c r="P46" s="13" t="s">
        <v>60</v>
      </c>
      <c r="Q46" s="22" t="s">
        <v>7</v>
      </c>
      <c r="R46" s="22" t="s">
        <v>8</v>
      </c>
      <c r="S46" s="23" t="s">
        <v>9</v>
      </c>
      <c r="T46" s="24" t="s">
        <v>10</v>
      </c>
      <c r="U46" s="25"/>
    </row>
    <row r="47" spans="2:21" ht="15" customHeight="1" x14ac:dyDescent="0.2">
      <c r="B47" s="26" t="s">
        <v>11</v>
      </c>
      <c r="C47" s="27">
        <v>484697</v>
      </c>
      <c r="D47" s="28">
        <v>594003</v>
      </c>
      <c r="E47" s="29">
        <v>0.22551408405663742</v>
      </c>
      <c r="F47" s="28">
        <v>109306</v>
      </c>
      <c r="G47" s="30">
        <v>0.31081196337460554</v>
      </c>
      <c r="H47" s="31">
        <v>0.31792442428673429</v>
      </c>
      <c r="I47" s="27">
        <v>164425</v>
      </c>
      <c r="J47" s="28">
        <v>201864</v>
      </c>
      <c r="K47" s="29">
        <v>0.22769651816937819</v>
      </c>
      <c r="L47" s="28">
        <v>37439</v>
      </c>
      <c r="M47" s="30">
        <v>0.75966115854874705</v>
      </c>
      <c r="N47" s="31">
        <v>0.10804237686378239</v>
      </c>
      <c r="O47" s="27">
        <v>1484091</v>
      </c>
      <c r="P47" s="28">
        <v>1868378</v>
      </c>
      <c r="Q47" s="29">
        <v>0.25893762579248847</v>
      </c>
      <c r="R47" s="28">
        <v>384287</v>
      </c>
      <c r="S47" s="30">
        <v>0.3568413931722626</v>
      </c>
      <c r="T47" s="31">
        <v>1</v>
      </c>
      <c r="U47" s="26" t="s">
        <v>11</v>
      </c>
    </row>
    <row r="48" spans="2:21" ht="15" customHeight="1" x14ac:dyDescent="0.2">
      <c r="B48" s="32" t="s">
        <v>12</v>
      </c>
      <c r="C48" s="33">
        <v>531113</v>
      </c>
      <c r="D48" s="34">
        <v>640992</v>
      </c>
      <c r="E48" s="35">
        <v>0.20688441066213792</v>
      </c>
      <c r="F48" s="34">
        <v>109879</v>
      </c>
      <c r="G48" s="36">
        <v>0.33539894920970964</v>
      </c>
      <c r="H48" s="37">
        <v>0.39798434865105836</v>
      </c>
      <c r="I48" s="33">
        <v>25525</v>
      </c>
      <c r="J48" s="34">
        <v>38361</v>
      </c>
      <c r="K48" s="35">
        <v>0.50287952987267381</v>
      </c>
      <c r="L48" s="34">
        <v>12836</v>
      </c>
      <c r="M48" s="36">
        <v>0.14436136063433047</v>
      </c>
      <c r="N48" s="37">
        <v>2.381789101674163E-2</v>
      </c>
      <c r="O48" s="33">
        <v>1257021</v>
      </c>
      <c r="P48" s="34">
        <v>1610596</v>
      </c>
      <c r="Q48" s="35">
        <v>0.28128010590117425</v>
      </c>
      <c r="R48" s="34">
        <v>353575</v>
      </c>
      <c r="S48" s="36">
        <v>0.30760762569334121</v>
      </c>
      <c r="T48" s="37">
        <v>1</v>
      </c>
      <c r="U48" s="32" t="s">
        <v>12</v>
      </c>
    </row>
    <row r="49" spans="2:21" ht="15" x14ac:dyDescent="0.2">
      <c r="B49" s="38" t="s">
        <v>13</v>
      </c>
      <c r="C49" s="39">
        <v>1015810</v>
      </c>
      <c r="D49" s="40">
        <v>1234995</v>
      </c>
      <c r="E49" s="41">
        <v>0.21577361908230874</v>
      </c>
      <c r="F49" s="40">
        <v>219185</v>
      </c>
      <c r="G49" s="42">
        <v>0.64621091258431518</v>
      </c>
      <c r="H49" s="43">
        <v>0.35498828102768232</v>
      </c>
      <c r="I49" s="39">
        <v>189950</v>
      </c>
      <c r="J49" s="40">
        <v>240225</v>
      </c>
      <c r="K49" s="41">
        <v>0.26467491445117131</v>
      </c>
      <c r="L49" s="40">
        <v>50275</v>
      </c>
      <c r="M49" s="42">
        <v>0.90402251918307752</v>
      </c>
      <c r="N49" s="43">
        <v>6.9050530415001671E-2</v>
      </c>
      <c r="O49" s="39">
        <v>2741112</v>
      </c>
      <c r="P49" s="40">
        <v>3478974</v>
      </c>
      <c r="Q49" s="41">
        <v>0.26918345547354505</v>
      </c>
      <c r="R49" s="40">
        <v>737862</v>
      </c>
      <c r="S49" s="42">
        <v>0.66444901886560381</v>
      </c>
      <c r="T49" s="43">
        <v>1</v>
      </c>
      <c r="U49" s="38" t="s">
        <v>13</v>
      </c>
    </row>
    <row r="50" spans="2:21" ht="30" customHeight="1" x14ac:dyDescent="0.2">
      <c r="B50" s="44" t="s">
        <v>14</v>
      </c>
      <c r="C50" s="45">
        <v>1743677</v>
      </c>
      <c r="D50" s="46">
        <v>1317130</v>
      </c>
      <c r="E50" s="47">
        <v>-0.24462500795732234</v>
      </c>
      <c r="F50" s="46">
        <v>-426547</v>
      </c>
      <c r="G50" s="48">
        <v>0.68918803662539452</v>
      </c>
      <c r="H50" s="49">
        <v>0.3911299183370453</v>
      </c>
      <c r="I50" s="45">
        <v>74115</v>
      </c>
      <c r="J50" s="46">
        <v>63865</v>
      </c>
      <c r="K50" s="47">
        <v>-0.13829859002900902</v>
      </c>
      <c r="L50" s="46">
        <v>-10250</v>
      </c>
      <c r="M50" s="48">
        <v>0.24033884145125298</v>
      </c>
      <c r="N50" s="49">
        <v>1.8965107646622122E-2</v>
      </c>
      <c r="O50" s="45">
        <v>4486234</v>
      </c>
      <c r="P50" s="46">
        <v>3367500</v>
      </c>
      <c r="Q50" s="47">
        <v>-0.24937040733942994</v>
      </c>
      <c r="R50" s="46">
        <v>-1118734</v>
      </c>
      <c r="S50" s="48">
        <v>0.6431586068277374</v>
      </c>
      <c r="T50" s="49">
        <v>1</v>
      </c>
      <c r="U50" s="44" t="s">
        <v>14</v>
      </c>
    </row>
    <row r="51" spans="2:21" ht="15" customHeight="1" x14ac:dyDescent="0.2">
      <c r="B51" s="50" t="s">
        <v>15</v>
      </c>
      <c r="C51" s="33">
        <v>45845</v>
      </c>
      <c r="D51" s="34">
        <v>34840</v>
      </c>
      <c r="E51" s="51">
        <v>-0.24004798778492742</v>
      </c>
      <c r="F51" s="28">
        <v>-11005</v>
      </c>
      <c r="G51" s="30">
        <v>1.8230023760774369E-2</v>
      </c>
      <c r="H51" s="37">
        <v>0.35054181046192234</v>
      </c>
      <c r="I51" s="52">
        <v>6193</v>
      </c>
      <c r="J51" s="53">
        <v>1273</v>
      </c>
      <c r="K51" s="54">
        <v>-0.79444534151461332</v>
      </c>
      <c r="L51" s="53">
        <v>-4920</v>
      </c>
      <c r="M51" s="55">
        <v>4.7905949294205748E-3</v>
      </c>
      <c r="N51" s="77">
        <v>1.2808258459185625E-2</v>
      </c>
      <c r="O51" s="33">
        <v>150437</v>
      </c>
      <c r="P51" s="34">
        <v>99389</v>
      </c>
      <c r="Q51" s="51">
        <v>-0.33933141447915072</v>
      </c>
      <c r="R51" s="28">
        <v>-51048</v>
      </c>
      <c r="S51" s="30">
        <v>1.8982298670824644E-2</v>
      </c>
      <c r="T51" s="37">
        <v>1</v>
      </c>
      <c r="U51" s="50" t="s">
        <v>15</v>
      </c>
    </row>
    <row r="52" spans="2:21" ht="15" customHeight="1" x14ac:dyDescent="0.2">
      <c r="B52" s="56" t="s">
        <v>16</v>
      </c>
      <c r="C52" s="57">
        <v>71556</v>
      </c>
      <c r="D52" s="58">
        <v>62038</v>
      </c>
      <c r="E52" s="59">
        <v>-0.13301470177203867</v>
      </c>
      <c r="F52" s="58">
        <v>-9518</v>
      </c>
      <c r="G52" s="60">
        <v>3.2461372390095299E-2</v>
      </c>
      <c r="H52" s="61">
        <v>0.58520342228636646</v>
      </c>
      <c r="I52" s="57">
        <v>891</v>
      </c>
      <c r="J52" s="58">
        <v>1489</v>
      </c>
      <c r="K52" s="62">
        <v>0.67115600448933788</v>
      </c>
      <c r="L52" s="58">
        <v>598</v>
      </c>
      <c r="M52" s="60">
        <v>5.6034531421109476E-3</v>
      </c>
      <c r="N52" s="61">
        <v>1.4045712237409325E-2</v>
      </c>
      <c r="O52" s="57">
        <v>118248</v>
      </c>
      <c r="P52" s="58">
        <v>106011</v>
      </c>
      <c r="Q52" s="59">
        <v>-0.10348589405317643</v>
      </c>
      <c r="R52" s="58">
        <v>-12237</v>
      </c>
      <c r="S52" s="60">
        <v>2.024703402180112E-2</v>
      </c>
      <c r="T52" s="61">
        <v>1</v>
      </c>
      <c r="U52" s="56" t="s">
        <v>16</v>
      </c>
    </row>
    <row r="53" spans="2:21" ht="15" customHeight="1" x14ac:dyDescent="0.2">
      <c r="B53" s="50" t="s">
        <v>17</v>
      </c>
      <c r="C53" s="33">
        <v>222065</v>
      </c>
      <c r="D53" s="34">
        <v>148311</v>
      </c>
      <c r="E53" s="51">
        <v>-0.33212798054623649</v>
      </c>
      <c r="F53" s="34">
        <v>-73754</v>
      </c>
      <c r="G53" s="36">
        <v>7.7603704190132239E-2</v>
      </c>
      <c r="H53" s="37">
        <v>0.27367743149806523</v>
      </c>
      <c r="I53" s="52">
        <v>27317</v>
      </c>
      <c r="J53" s="53">
        <v>17824</v>
      </c>
      <c r="K53" s="54">
        <v>-0.34751253798001247</v>
      </c>
      <c r="L53" s="53">
        <v>-9493</v>
      </c>
      <c r="M53" s="55">
        <v>6.7075855476820365E-2</v>
      </c>
      <c r="N53" s="77">
        <v>3.2890524229635794E-2</v>
      </c>
      <c r="O53" s="33">
        <v>787681</v>
      </c>
      <c r="P53" s="34">
        <v>541919</v>
      </c>
      <c r="Q53" s="51">
        <v>-0.31200701806949771</v>
      </c>
      <c r="R53" s="34">
        <v>-245762</v>
      </c>
      <c r="S53" s="36">
        <v>0.10350107470036544</v>
      </c>
      <c r="T53" s="37">
        <v>1</v>
      </c>
      <c r="U53" s="50" t="s">
        <v>17</v>
      </c>
    </row>
    <row r="54" spans="2:21" ht="15" customHeight="1" x14ac:dyDescent="0.2">
      <c r="B54" s="56" t="s">
        <v>18</v>
      </c>
      <c r="C54" s="57">
        <v>44747</v>
      </c>
      <c r="D54" s="58">
        <v>63210</v>
      </c>
      <c r="E54" s="59">
        <v>0.41260866650278238</v>
      </c>
      <c r="F54" s="58">
        <v>18463</v>
      </c>
      <c r="G54" s="60">
        <v>3.30746211802109E-2</v>
      </c>
      <c r="H54" s="61">
        <v>0.39183233221133285</v>
      </c>
      <c r="I54" s="57">
        <v>0</v>
      </c>
      <c r="J54" s="58">
        <v>0</v>
      </c>
      <c r="K54" s="62" t="s">
        <v>23</v>
      </c>
      <c r="L54" s="58">
        <v>0</v>
      </c>
      <c r="M54" s="60">
        <v>0</v>
      </c>
      <c r="N54" s="61">
        <v>0</v>
      </c>
      <c r="O54" s="57">
        <v>112498</v>
      </c>
      <c r="P54" s="58">
        <v>161319</v>
      </c>
      <c r="Q54" s="59">
        <v>0.43397215950505785</v>
      </c>
      <c r="R54" s="58">
        <v>48821</v>
      </c>
      <c r="S54" s="60">
        <v>3.0810305358528217E-2</v>
      </c>
      <c r="T54" s="61">
        <v>1</v>
      </c>
      <c r="U54" s="56" t="s">
        <v>18</v>
      </c>
    </row>
    <row r="55" spans="2:21" ht="15" customHeight="1" x14ac:dyDescent="0.2">
      <c r="B55" s="50" t="s">
        <v>19</v>
      </c>
      <c r="C55" s="33">
        <v>470436</v>
      </c>
      <c r="D55" s="34">
        <v>113816</v>
      </c>
      <c r="E55" s="51">
        <v>-0.75806273329422069</v>
      </c>
      <c r="F55" s="34">
        <v>-356620</v>
      </c>
      <c r="G55" s="36">
        <v>5.95542016175745E-2</v>
      </c>
      <c r="H55" s="37">
        <v>0.45787203913491248</v>
      </c>
      <c r="I55" s="52">
        <v>7228</v>
      </c>
      <c r="J55" s="53">
        <v>1268</v>
      </c>
      <c r="K55" s="54">
        <v>-0.82457111234089653</v>
      </c>
      <c r="L55" s="53">
        <v>-5960</v>
      </c>
      <c r="M55" s="55">
        <v>4.7717787670897797E-3</v>
      </c>
      <c r="N55" s="77">
        <v>5.1010556127703399E-3</v>
      </c>
      <c r="O55" s="33">
        <v>1033625</v>
      </c>
      <c r="P55" s="34">
        <v>248576</v>
      </c>
      <c r="Q55" s="51">
        <v>-0.75951046075704443</v>
      </c>
      <c r="R55" s="34">
        <v>-785049</v>
      </c>
      <c r="S55" s="36">
        <v>4.7475514135356098E-2</v>
      </c>
      <c r="T55" s="37">
        <v>1</v>
      </c>
      <c r="U55" s="50" t="s">
        <v>19</v>
      </c>
    </row>
    <row r="56" spans="2:21" ht="15" customHeight="1" x14ac:dyDescent="0.2">
      <c r="B56" s="56" t="s">
        <v>20</v>
      </c>
      <c r="C56" s="57">
        <v>30864</v>
      </c>
      <c r="D56" s="58">
        <v>14584</v>
      </c>
      <c r="E56" s="59">
        <v>-0.52747537584240534</v>
      </c>
      <c r="F56" s="58">
        <v>-16280</v>
      </c>
      <c r="G56" s="60">
        <v>7.6310753882644486E-3</v>
      </c>
      <c r="H56" s="61">
        <v>0.2691668819903289</v>
      </c>
      <c r="I56" s="57">
        <v>0</v>
      </c>
      <c r="J56" s="58">
        <v>0</v>
      </c>
      <c r="K56" s="62" t="s">
        <v>23</v>
      </c>
      <c r="L56" s="58">
        <v>0</v>
      </c>
      <c r="M56" s="60">
        <v>0</v>
      </c>
      <c r="N56" s="61">
        <v>0</v>
      </c>
      <c r="O56" s="57">
        <v>105754</v>
      </c>
      <c r="P56" s="58">
        <v>54182</v>
      </c>
      <c r="Q56" s="59">
        <v>-0.48766004122775497</v>
      </c>
      <c r="R56" s="58">
        <v>-51572</v>
      </c>
      <c r="S56" s="60">
        <v>1.0348216669677942E-2</v>
      </c>
      <c r="T56" s="61">
        <v>1</v>
      </c>
      <c r="U56" s="56" t="s">
        <v>20</v>
      </c>
    </row>
    <row r="57" spans="2:21" ht="15" customHeight="1" x14ac:dyDescent="0.2">
      <c r="B57" s="50" t="s">
        <v>21</v>
      </c>
      <c r="C57" s="33">
        <v>44890</v>
      </c>
      <c r="D57" s="34">
        <v>57927</v>
      </c>
      <c r="E57" s="51">
        <v>0.29042102918244606</v>
      </c>
      <c r="F57" s="34">
        <v>13037</v>
      </c>
      <c r="G57" s="36">
        <v>3.0310292376302433E-2</v>
      </c>
      <c r="H57" s="37">
        <v>0.43902383568911291</v>
      </c>
      <c r="I57" s="52">
        <v>0</v>
      </c>
      <c r="J57" s="53">
        <v>0</v>
      </c>
      <c r="K57" s="54" t="s">
        <v>23</v>
      </c>
      <c r="L57" s="53">
        <v>0</v>
      </c>
      <c r="M57" s="55">
        <v>0</v>
      </c>
      <c r="N57" s="77">
        <v>0</v>
      </c>
      <c r="O57" s="33">
        <v>106026</v>
      </c>
      <c r="P57" s="34">
        <v>131945</v>
      </c>
      <c r="Q57" s="51">
        <v>0.24445890630600031</v>
      </c>
      <c r="R57" s="34">
        <v>25919</v>
      </c>
      <c r="S57" s="36">
        <v>2.5200167001599348E-2</v>
      </c>
      <c r="T57" s="37">
        <v>1</v>
      </c>
      <c r="U57" s="50" t="s">
        <v>21</v>
      </c>
    </row>
    <row r="58" spans="2:21" ht="15" customHeight="1" x14ac:dyDescent="0.2">
      <c r="B58" s="56" t="s">
        <v>22</v>
      </c>
      <c r="C58" s="57">
        <v>137943</v>
      </c>
      <c r="D58" s="58">
        <v>4407</v>
      </c>
      <c r="E58" s="59">
        <v>-0.96805202148713598</v>
      </c>
      <c r="F58" s="58">
        <v>-133536</v>
      </c>
      <c r="G58" s="60">
        <v>2.3059619607845188E-3</v>
      </c>
      <c r="H58" s="61">
        <v>8.0636012661702006E-2</v>
      </c>
      <c r="I58" s="57">
        <v>5457</v>
      </c>
      <c r="J58" s="58">
        <v>0</v>
      </c>
      <c r="K58" s="62">
        <v>-1</v>
      </c>
      <c r="L58" s="58">
        <v>-5457</v>
      </c>
      <c r="M58" s="60">
        <v>0</v>
      </c>
      <c r="N58" s="61">
        <v>0</v>
      </c>
      <c r="O58" s="57">
        <v>514307</v>
      </c>
      <c r="P58" s="58">
        <v>54653</v>
      </c>
      <c r="Q58" s="59">
        <v>-0.89373467598146628</v>
      </c>
      <c r="R58" s="58">
        <v>-459654</v>
      </c>
      <c r="S58" s="60">
        <v>1.0438172929162978E-2</v>
      </c>
      <c r="T58" s="61">
        <v>1</v>
      </c>
      <c r="U58" s="56" t="s">
        <v>22</v>
      </c>
    </row>
    <row r="59" spans="2:21" ht="15" customHeight="1" x14ac:dyDescent="0.2">
      <c r="B59" s="64" t="s">
        <v>24</v>
      </c>
      <c r="C59" s="33">
        <v>39912</v>
      </c>
      <c r="D59" s="34">
        <v>2162</v>
      </c>
      <c r="E59" s="51">
        <v>-0.94583082782120664</v>
      </c>
      <c r="F59" s="34">
        <v>-37750</v>
      </c>
      <c r="G59" s="36">
        <v>1.1312661128241729E-3</v>
      </c>
      <c r="H59" s="37">
        <v>8.3804946119854257E-2</v>
      </c>
      <c r="I59" s="52">
        <v>1640</v>
      </c>
      <c r="J59" s="53">
        <v>0</v>
      </c>
      <c r="K59" s="54">
        <v>-1</v>
      </c>
      <c r="L59" s="53">
        <v>-1640</v>
      </c>
      <c r="M59" s="55">
        <v>0</v>
      </c>
      <c r="N59" s="77">
        <v>0</v>
      </c>
      <c r="O59" s="33">
        <v>156875</v>
      </c>
      <c r="P59" s="34">
        <v>25798</v>
      </c>
      <c r="Q59" s="51">
        <v>-0.83555059760956174</v>
      </c>
      <c r="R59" s="34">
        <v>-131077</v>
      </c>
      <c r="S59" s="36">
        <v>4.9271583486093446E-3</v>
      </c>
      <c r="T59" s="37">
        <v>1</v>
      </c>
      <c r="U59" s="64" t="s">
        <v>24</v>
      </c>
    </row>
    <row r="60" spans="2:21" ht="15" customHeight="1" x14ac:dyDescent="0.2">
      <c r="B60" s="65" t="s">
        <v>25</v>
      </c>
      <c r="C60" s="57">
        <v>20900</v>
      </c>
      <c r="D60" s="58">
        <v>2</v>
      </c>
      <c r="E60" s="59">
        <v>-0.99990430622009574</v>
      </c>
      <c r="F60" s="58">
        <v>-20898</v>
      </c>
      <c r="G60" s="60">
        <v>1.0464996418354976E-6</v>
      </c>
      <c r="H60" s="61">
        <v>3.6120642947444465E-4</v>
      </c>
      <c r="I60" s="57">
        <v>0</v>
      </c>
      <c r="J60" s="58">
        <v>0</v>
      </c>
      <c r="K60" s="62" t="s">
        <v>23</v>
      </c>
      <c r="L60" s="58">
        <v>0</v>
      </c>
      <c r="M60" s="60">
        <v>0</v>
      </c>
      <c r="N60" s="61">
        <v>0</v>
      </c>
      <c r="O60" s="57">
        <v>132846</v>
      </c>
      <c r="P60" s="58">
        <v>5537</v>
      </c>
      <c r="Q60" s="59">
        <v>-0.95832016018547794</v>
      </c>
      <c r="R60" s="58">
        <v>-127309</v>
      </c>
      <c r="S60" s="60">
        <v>1.0575112712710266E-3</v>
      </c>
      <c r="T60" s="61">
        <v>1</v>
      </c>
      <c r="U60" s="65" t="s">
        <v>25</v>
      </c>
    </row>
    <row r="61" spans="2:21" ht="15" customHeight="1" x14ac:dyDescent="0.2">
      <c r="B61" s="64" t="s">
        <v>26</v>
      </c>
      <c r="C61" s="33">
        <v>36005</v>
      </c>
      <c r="D61" s="34">
        <v>2243</v>
      </c>
      <c r="E61" s="51">
        <v>-0.93770309679211217</v>
      </c>
      <c r="F61" s="34">
        <v>-33762</v>
      </c>
      <c r="G61" s="36">
        <v>1.1736493483185105E-3</v>
      </c>
      <c r="H61" s="37">
        <v>9.6410917687513434E-2</v>
      </c>
      <c r="I61" s="52">
        <v>3817</v>
      </c>
      <c r="J61" s="53">
        <v>0</v>
      </c>
      <c r="K61" s="54">
        <v>-1</v>
      </c>
      <c r="L61" s="53">
        <v>-3817</v>
      </c>
      <c r="M61" s="55">
        <v>0</v>
      </c>
      <c r="N61" s="77">
        <v>0</v>
      </c>
      <c r="O61" s="33">
        <v>121490</v>
      </c>
      <c r="P61" s="34">
        <v>23265</v>
      </c>
      <c r="Q61" s="51">
        <v>-0.80850275742859501</v>
      </c>
      <c r="R61" s="34">
        <v>-98225</v>
      </c>
      <c r="S61" s="36">
        <v>4.4433808427163509E-3</v>
      </c>
      <c r="T61" s="37">
        <v>1</v>
      </c>
      <c r="U61" s="64" t="s">
        <v>26</v>
      </c>
    </row>
    <row r="62" spans="2:21" ht="15" customHeight="1" x14ac:dyDescent="0.2">
      <c r="B62" s="65" t="s">
        <v>27</v>
      </c>
      <c r="C62" s="57">
        <v>41126</v>
      </c>
      <c r="D62" s="58">
        <v>0</v>
      </c>
      <c r="E62" s="59">
        <v>-1</v>
      </c>
      <c r="F62" s="58">
        <v>-41126</v>
      </c>
      <c r="G62" s="60">
        <v>0</v>
      </c>
      <c r="H62" s="61">
        <v>0</v>
      </c>
      <c r="I62" s="57">
        <v>0</v>
      </c>
      <c r="J62" s="58">
        <v>0</v>
      </c>
      <c r="K62" s="62" t="s">
        <v>23</v>
      </c>
      <c r="L62" s="58">
        <v>0</v>
      </c>
      <c r="M62" s="60">
        <v>0</v>
      </c>
      <c r="N62" s="61">
        <v>0</v>
      </c>
      <c r="O62" s="57">
        <v>103096</v>
      </c>
      <c r="P62" s="58">
        <v>53</v>
      </c>
      <c r="Q62" s="59">
        <v>-0.99948591603941961</v>
      </c>
      <c r="R62" s="58">
        <v>-103043</v>
      </c>
      <c r="S62" s="60">
        <v>1.0122466566256891E-5</v>
      </c>
      <c r="T62" s="61">
        <v>1</v>
      </c>
      <c r="U62" s="65" t="s">
        <v>27</v>
      </c>
    </row>
    <row r="63" spans="2:21" ht="15" customHeight="1" x14ac:dyDescent="0.2">
      <c r="B63" s="50" t="s">
        <v>28</v>
      </c>
      <c r="C63" s="33">
        <v>25910</v>
      </c>
      <c r="D63" s="34">
        <v>30275</v>
      </c>
      <c r="E63" s="51">
        <v>0.16846777306059435</v>
      </c>
      <c r="F63" s="34">
        <v>4365</v>
      </c>
      <c r="G63" s="36">
        <v>1.5841388328284845E-2</v>
      </c>
      <c r="H63" s="37">
        <v>0.39128636604500278</v>
      </c>
      <c r="I63" s="52">
        <v>1504</v>
      </c>
      <c r="J63" s="53">
        <v>1679</v>
      </c>
      <c r="K63" s="54">
        <v>0.11635638297872331</v>
      </c>
      <c r="L63" s="53">
        <v>175</v>
      </c>
      <c r="M63" s="55">
        <v>6.3184673106811825E-3</v>
      </c>
      <c r="N63" s="77">
        <v>2.1700076253990411E-2</v>
      </c>
      <c r="O63" s="33">
        <v>76513</v>
      </c>
      <c r="P63" s="34">
        <v>77373</v>
      </c>
      <c r="Q63" s="51">
        <v>1.1239920013592419E-2</v>
      </c>
      <c r="R63" s="34">
        <v>860</v>
      </c>
      <c r="S63" s="36">
        <v>1.4777464257188575E-2</v>
      </c>
      <c r="T63" s="37">
        <v>1</v>
      </c>
      <c r="U63" s="50" t="s">
        <v>28</v>
      </c>
    </row>
    <row r="64" spans="2:21" ht="15" customHeight="1" x14ac:dyDescent="0.2">
      <c r="B64" s="56" t="s">
        <v>29</v>
      </c>
      <c r="C64" s="57">
        <v>18283</v>
      </c>
      <c r="D64" s="58">
        <v>19063</v>
      </c>
      <c r="E64" s="59">
        <v>4.2662582727123644E-2</v>
      </c>
      <c r="F64" s="58">
        <v>780</v>
      </c>
      <c r="G64" s="60">
        <v>9.9747113361550455E-3</v>
      </c>
      <c r="H64" s="61">
        <v>0.86199412163689804</v>
      </c>
      <c r="I64" s="57">
        <v>0</v>
      </c>
      <c r="J64" s="58">
        <v>0</v>
      </c>
      <c r="K64" s="62" t="s">
        <v>23</v>
      </c>
      <c r="L64" s="58">
        <v>0</v>
      </c>
      <c r="M64" s="60">
        <v>0</v>
      </c>
      <c r="N64" s="61">
        <v>0</v>
      </c>
      <c r="O64" s="57">
        <v>32293</v>
      </c>
      <c r="P64" s="58">
        <v>22115</v>
      </c>
      <c r="Q64" s="59">
        <v>-0.31517666367324193</v>
      </c>
      <c r="R64" s="58">
        <v>-10178</v>
      </c>
      <c r="S64" s="60">
        <v>4.2237424172220971E-3</v>
      </c>
      <c r="T64" s="61">
        <v>1</v>
      </c>
      <c r="U64" s="56" t="s">
        <v>29</v>
      </c>
    </row>
    <row r="65" spans="1:21" ht="15" customHeight="1" x14ac:dyDescent="0.2">
      <c r="B65" s="50" t="s">
        <v>30</v>
      </c>
      <c r="C65" s="33">
        <v>10861</v>
      </c>
      <c r="D65" s="34">
        <v>927</v>
      </c>
      <c r="E65" s="51">
        <v>-0.91464874320964917</v>
      </c>
      <c r="F65" s="34">
        <v>-9934</v>
      </c>
      <c r="G65" s="36">
        <v>4.8505258399075314E-4</v>
      </c>
      <c r="H65" s="37">
        <v>0.97681770284510006</v>
      </c>
      <c r="I65" s="52">
        <v>0</v>
      </c>
      <c r="J65" s="53">
        <v>0</v>
      </c>
      <c r="K65" s="54" t="s">
        <v>23</v>
      </c>
      <c r="L65" s="53">
        <v>0</v>
      </c>
      <c r="M65" s="55">
        <v>0</v>
      </c>
      <c r="N65" s="77">
        <v>0</v>
      </c>
      <c r="O65" s="33">
        <v>11006</v>
      </c>
      <c r="P65" s="34">
        <v>949</v>
      </c>
      <c r="Q65" s="51">
        <v>-0.91377430492458656</v>
      </c>
      <c r="R65" s="34">
        <v>-10057</v>
      </c>
      <c r="S65" s="36">
        <v>1.8124944851656208E-4</v>
      </c>
      <c r="T65" s="37">
        <v>1</v>
      </c>
      <c r="U65" s="50" t="s">
        <v>30</v>
      </c>
    </row>
    <row r="66" spans="1:21" ht="15" customHeight="1" x14ac:dyDescent="0.2">
      <c r="B66" s="56" t="s">
        <v>31</v>
      </c>
      <c r="C66" s="57">
        <v>4546</v>
      </c>
      <c r="D66" s="58">
        <v>16237</v>
      </c>
      <c r="E66" s="59">
        <v>2.571711394632644</v>
      </c>
      <c r="F66" s="58">
        <v>11691</v>
      </c>
      <c r="G66" s="60">
        <v>8.4960073422414868E-3</v>
      </c>
      <c r="H66" s="61">
        <v>0.46674140508221224</v>
      </c>
      <c r="I66" s="57">
        <v>0</v>
      </c>
      <c r="J66" s="58">
        <v>0</v>
      </c>
      <c r="K66" s="62" t="s">
        <v>23</v>
      </c>
      <c r="L66" s="58">
        <v>0</v>
      </c>
      <c r="M66" s="60">
        <v>0</v>
      </c>
      <c r="N66" s="61">
        <v>0</v>
      </c>
      <c r="O66" s="57">
        <v>10291</v>
      </c>
      <c r="P66" s="58">
        <v>34788</v>
      </c>
      <c r="Q66" s="59">
        <v>2.3804295015061703</v>
      </c>
      <c r="R66" s="58">
        <v>24497</v>
      </c>
      <c r="S66" s="60">
        <v>6.644157866168769E-3</v>
      </c>
      <c r="T66" s="61">
        <v>1</v>
      </c>
      <c r="U66" s="56" t="s">
        <v>31</v>
      </c>
    </row>
    <row r="67" spans="1:21" ht="15" customHeight="1" x14ac:dyDescent="0.2">
      <c r="B67" s="50" t="s">
        <v>32</v>
      </c>
      <c r="C67" s="33">
        <v>36288</v>
      </c>
      <c r="D67" s="34">
        <v>52045</v>
      </c>
      <c r="E67" s="51">
        <v>0.43422067901234573</v>
      </c>
      <c r="F67" s="34">
        <v>15757</v>
      </c>
      <c r="G67" s="36">
        <v>2.7232536929664236E-2</v>
      </c>
      <c r="H67" s="37">
        <v>0.50144522593698815</v>
      </c>
      <c r="I67" s="52">
        <v>0</v>
      </c>
      <c r="J67" s="53">
        <v>1970</v>
      </c>
      <c r="K67" s="54" t="s">
        <v>23</v>
      </c>
      <c r="L67" s="53">
        <v>1970</v>
      </c>
      <c r="M67" s="55">
        <v>7.4135679583334901E-3</v>
      </c>
      <c r="N67" s="77">
        <v>1.8980633972444358E-2</v>
      </c>
      <c r="O67" s="33">
        <v>75112</v>
      </c>
      <c r="P67" s="34">
        <v>103790</v>
      </c>
      <c r="Q67" s="51">
        <v>0.38180317392693586</v>
      </c>
      <c r="R67" s="34">
        <v>28678</v>
      </c>
      <c r="S67" s="36">
        <v>1.9822845375694391E-2</v>
      </c>
      <c r="T67" s="37">
        <v>1</v>
      </c>
      <c r="U67" s="50" t="s">
        <v>32</v>
      </c>
    </row>
    <row r="68" spans="1:21" ht="15" customHeight="1" x14ac:dyDescent="0.2">
      <c r="B68" s="50" t="s">
        <v>33</v>
      </c>
      <c r="C68" s="33">
        <v>12954</v>
      </c>
      <c r="D68" s="34">
        <v>15392</v>
      </c>
      <c r="E68" s="51">
        <v>0.18820441562451751</v>
      </c>
      <c r="F68" s="34">
        <v>2438</v>
      </c>
      <c r="G68" s="36">
        <v>8.0538612435659893E-3</v>
      </c>
      <c r="H68" s="37">
        <v>0.49398247697294523</v>
      </c>
      <c r="I68" s="52">
        <v>0</v>
      </c>
      <c r="J68" s="53">
        <v>0</v>
      </c>
      <c r="K68" s="54" t="s">
        <v>23</v>
      </c>
      <c r="L68" s="53">
        <v>0</v>
      </c>
      <c r="M68" s="55">
        <v>0</v>
      </c>
      <c r="N68" s="77">
        <v>0</v>
      </c>
      <c r="O68" s="33">
        <v>24180</v>
      </c>
      <c r="P68" s="34">
        <v>31159</v>
      </c>
      <c r="Q68" s="51">
        <v>0.28862696443341607</v>
      </c>
      <c r="R68" s="34">
        <v>6979</v>
      </c>
      <c r="S68" s="36">
        <v>5.9510553912829897E-3</v>
      </c>
      <c r="T68" s="37">
        <v>1</v>
      </c>
      <c r="U68" s="50" t="s">
        <v>33</v>
      </c>
    </row>
    <row r="69" spans="1:21" ht="15" customHeight="1" x14ac:dyDescent="0.2">
      <c r="B69" s="50" t="s">
        <v>34</v>
      </c>
      <c r="C69" s="33">
        <v>504</v>
      </c>
      <c r="D69" s="34">
        <v>3</v>
      </c>
      <c r="E69" s="51">
        <v>-0.99404761904761907</v>
      </c>
      <c r="F69" s="34">
        <v>-501</v>
      </c>
      <c r="G69" s="36">
        <v>1.5697494627532463E-6</v>
      </c>
      <c r="H69" s="37">
        <v>2.3326335432703523E-4</v>
      </c>
      <c r="I69" s="52">
        <v>0</v>
      </c>
      <c r="J69" s="53">
        <v>0</v>
      </c>
      <c r="K69" s="54" t="s">
        <v>23</v>
      </c>
      <c r="L69" s="53">
        <v>0</v>
      </c>
      <c r="M69" s="55">
        <v>0</v>
      </c>
      <c r="N69" s="77">
        <v>0</v>
      </c>
      <c r="O69" s="33">
        <v>10481</v>
      </c>
      <c r="P69" s="34">
        <v>12861</v>
      </c>
      <c r="Q69" s="51">
        <v>0.2270775689342619</v>
      </c>
      <c r="R69" s="34">
        <v>2380</v>
      </c>
      <c r="S69" s="36">
        <v>2.4563215567666016E-3</v>
      </c>
      <c r="T69" s="37">
        <v>1</v>
      </c>
      <c r="U69" s="50" t="s">
        <v>34</v>
      </c>
    </row>
    <row r="70" spans="1:21" ht="15" customHeight="1" x14ac:dyDescent="0.2">
      <c r="B70" s="50" t="s">
        <v>35</v>
      </c>
      <c r="C70" s="33">
        <v>5152</v>
      </c>
      <c r="D70" s="34">
        <v>9184</v>
      </c>
      <c r="E70" s="51">
        <v>0.78260869565217384</v>
      </c>
      <c r="F70" s="34">
        <v>4032</v>
      </c>
      <c r="G70" s="36">
        <v>4.8055263553086047E-3</v>
      </c>
      <c r="H70" s="37">
        <v>0.35668789808917195</v>
      </c>
      <c r="I70" s="52">
        <v>0</v>
      </c>
      <c r="J70" s="53">
        <v>0</v>
      </c>
      <c r="K70" s="54" t="s">
        <v>23</v>
      </c>
      <c r="L70" s="53">
        <v>0</v>
      </c>
      <c r="M70" s="55">
        <v>0</v>
      </c>
      <c r="N70" s="77">
        <v>0</v>
      </c>
      <c r="O70" s="33">
        <v>15362</v>
      </c>
      <c r="P70" s="34">
        <v>25748</v>
      </c>
      <c r="Q70" s="51">
        <v>0.67608384324957682</v>
      </c>
      <c r="R70" s="34">
        <v>10386</v>
      </c>
      <c r="S70" s="36">
        <v>4.9176088518487256E-3</v>
      </c>
      <c r="T70" s="37">
        <v>1</v>
      </c>
      <c r="U70" s="50" t="s">
        <v>35</v>
      </c>
    </row>
    <row r="71" spans="1:21" ht="15" customHeight="1" x14ac:dyDescent="0.2">
      <c r="B71" s="50" t="s">
        <v>36</v>
      </c>
      <c r="C71" s="33">
        <v>10987</v>
      </c>
      <c r="D71" s="34">
        <v>9092</v>
      </c>
      <c r="E71" s="51">
        <v>-0.17247656321106763</v>
      </c>
      <c r="F71" s="34">
        <v>-1895</v>
      </c>
      <c r="G71" s="36">
        <v>4.7573873717841721E-3</v>
      </c>
      <c r="H71" s="37">
        <v>1</v>
      </c>
      <c r="I71" s="52">
        <v>0</v>
      </c>
      <c r="J71" s="53">
        <v>0</v>
      </c>
      <c r="K71" s="54" t="s">
        <v>23</v>
      </c>
      <c r="L71" s="53">
        <v>0</v>
      </c>
      <c r="M71" s="55">
        <v>0</v>
      </c>
      <c r="N71" s="77">
        <v>0</v>
      </c>
      <c r="O71" s="33">
        <v>15738</v>
      </c>
      <c r="P71" s="34">
        <v>9092</v>
      </c>
      <c r="Q71" s="51">
        <v>-0.42228999872919049</v>
      </c>
      <c r="R71" s="34">
        <v>-6646</v>
      </c>
      <c r="S71" s="36">
        <v>1.7364804909510878E-3</v>
      </c>
      <c r="T71" s="37">
        <v>1</v>
      </c>
      <c r="U71" s="50" t="s">
        <v>36</v>
      </c>
    </row>
    <row r="72" spans="1:21" ht="15" customHeight="1" x14ac:dyDescent="0.2">
      <c r="B72" s="50" t="s">
        <v>37</v>
      </c>
      <c r="C72" s="33">
        <v>5272</v>
      </c>
      <c r="D72" s="34">
        <v>6511</v>
      </c>
      <c r="E72" s="51">
        <v>0.23501517450682852</v>
      </c>
      <c r="F72" s="34">
        <v>1239</v>
      </c>
      <c r="G72" s="36">
        <v>3.4068795839954625E-3</v>
      </c>
      <c r="H72" s="37">
        <v>0.73955020445252162</v>
      </c>
      <c r="I72" s="52">
        <v>0</v>
      </c>
      <c r="J72" s="53">
        <v>0</v>
      </c>
      <c r="K72" s="54" t="s">
        <v>23</v>
      </c>
      <c r="L72" s="53">
        <v>0</v>
      </c>
      <c r="M72" s="55">
        <v>0</v>
      </c>
      <c r="N72" s="77">
        <v>0</v>
      </c>
      <c r="O72" s="33">
        <v>7016</v>
      </c>
      <c r="P72" s="34">
        <v>8804</v>
      </c>
      <c r="Q72" s="51">
        <v>0.25484606613454952</v>
      </c>
      <c r="R72" s="34">
        <v>1788</v>
      </c>
      <c r="S72" s="36">
        <v>1.6814753896099183E-3</v>
      </c>
      <c r="T72" s="37">
        <v>1</v>
      </c>
      <c r="U72" s="50" t="s">
        <v>37</v>
      </c>
    </row>
    <row r="73" spans="1:21" ht="15" customHeight="1" x14ac:dyDescent="0.2">
      <c r="B73" s="50" t="s">
        <v>38</v>
      </c>
      <c r="C73" s="33">
        <v>1709</v>
      </c>
      <c r="D73" s="34">
        <v>940</v>
      </c>
      <c r="E73" s="51">
        <v>-0.44997074312463425</v>
      </c>
      <c r="F73" s="34">
        <v>-769</v>
      </c>
      <c r="G73" s="36">
        <v>4.9185483166268383E-4</v>
      </c>
      <c r="H73" s="37">
        <v>1</v>
      </c>
      <c r="I73" s="52">
        <v>0</v>
      </c>
      <c r="J73" s="53">
        <v>0</v>
      </c>
      <c r="K73" s="54" t="s">
        <v>23</v>
      </c>
      <c r="L73" s="53">
        <v>0</v>
      </c>
      <c r="M73" s="55">
        <v>0</v>
      </c>
      <c r="N73" s="77">
        <v>0</v>
      </c>
      <c r="O73" s="33">
        <v>1709</v>
      </c>
      <c r="P73" s="34">
        <v>940</v>
      </c>
      <c r="Q73" s="51">
        <v>-0.44997074312463425</v>
      </c>
      <c r="R73" s="34">
        <v>-769</v>
      </c>
      <c r="S73" s="36">
        <v>1.7953053909965054E-4</v>
      </c>
      <c r="T73" s="37">
        <v>1</v>
      </c>
      <c r="U73" s="50" t="s">
        <v>38</v>
      </c>
    </row>
    <row r="74" spans="1:21" ht="15" customHeight="1" x14ac:dyDescent="0.2">
      <c r="A74" s="104">
        <f>D74/C74</f>
        <v>2.1169437153689121</v>
      </c>
      <c r="B74" s="50" t="s">
        <v>39</v>
      </c>
      <c r="C74" s="33">
        <v>3429</v>
      </c>
      <c r="D74" s="34">
        <v>7259</v>
      </c>
      <c r="E74" s="51">
        <v>1.1169437153689121</v>
      </c>
      <c r="F74" s="34">
        <v>3830</v>
      </c>
      <c r="G74" s="36">
        <v>3.7982704500419385E-3</v>
      </c>
      <c r="H74" s="37">
        <v>1</v>
      </c>
      <c r="I74" s="52">
        <v>0</v>
      </c>
      <c r="J74" s="53">
        <v>0</v>
      </c>
      <c r="K74" s="54" t="s">
        <v>23</v>
      </c>
      <c r="L74" s="53">
        <v>0</v>
      </c>
      <c r="M74" s="55">
        <v>0</v>
      </c>
      <c r="N74" s="77">
        <v>0</v>
      </c>
      <c r="O74" s="33">
        <v>3429</v>
      </c>
      <c r="P74" s="34">
        <v>7259</v>
      </c>
      <c r="Q74" s="51">
        <v>1.1169437153689121</v>
      </c>
      <c r="R74" s="34">
        <v>3830</v>
      </c>
      <c r="S74" s="36">
        <v>1.3863959397067693E-3</v>
      </c>
      <c r="T74" s="37">
        <v>1</v>
      </c>
      <c r="U74" s="50" t="s">
        <v>39</v>
      </c>
    </row>
    <row r="75" spans="1:21" ht="15" customHeight="1" x14ac:dyDescent="0.2">
      <c r="B75" s="50" t="s">
        <v>40</v>
      </c>
      <c r="C75" s="33">
        <v>3484</v>
      </c>
      <c r="D75" s="34">
        <v>1874</v>
      </c>
      <c r="E75" s="51">
        <v>-0.46211251435132028</v>
      </c>
      <c r="F75" s="34">
        <v>-1610</v>
      </c>
      <c r="G75" s="36">
        <v>9.8057016439986118E-4</v>
      </c>
      <c r="H75" s="37">
        <v>0.43030998851894375</v>
      </c>
      <c r="I75" s="52">
        <v>0</v>
      </c>
      <c r="J75" s="53">
        <v>0</v>
      </c>
      <c r="K75" s="54" t="s">
        <v>23</v>
      </c>
      <c r="L75" s="53">
        <v>0</v>
      </c>
      <c r="M75" s="55">
        <v>0</v>
      </c>
      <c r="N75" s="77">
        <v>0</v>
      </c>
      <c r="O75" s="33">
        <v>3484</v>
      </c>
      <c r="P75" s="34">
        <v>4355</v>
      </c>
      <c r="Q75" s="51">
        <v>0.25</v>
      </c>
      <c r="R75" s="34">
        <v>871</v>
      </c>
      <c r="S75" s="36">
        <v>8.3176116784997663E-4</v>
      </c>
      <c r="T75" s="37">
        <v>1</v>
      </c>
      <c r="U75" s="50" t="s">
        <v>40</v>
      </c>
    </row>
    <row r="76" spans="1:21" ht="15" customHeight="1" x14ac:dyDescent="0.2">
      <c r="B76" s="50" t="s">
        <v>41</v>
      </c>
      <c r="C76" s="33">
        <v>1670</v>
      </c>
      <c r="D76" s="34">
        <v>1448</v>
      </c>
      <c r="E76" s="51">
        <v>-0.13293413173652691</v>
      </c>
      <c r="F76" s="34">
        <v>-222</v>
      </c>
      <c r="G76" s="36">
        <v>7.5766574068890022E-4</v>
      </c>
      <c r="H76" s="37">
        <v>0.99110198494182067</v>
      </c>
      <c r="I76" s="52">
        <v>0</v>
      </c>
      <c r="J76" s="53">
        <v>0</v>
      </c>
      <c r="K76" s="54" t="s">
        <v>23</v>
      </c>
      <c r="L76" s="53">
        <v>0</v>
      </c>
      <c r="M76" s="55">
        <v>0</v>
      </c>
      <c r="N76" s="77">
        <v>0</v>
      </c>
      <c r="O76" s="33">
        <v>1670</v>
      </c>
      <c r="P76" s="34">
        <v>1461</v>
      </c>
      <c r="Q76" s="51">
        <v>-0.12514970059880237</v>
      </c>
      <c r="R76" s="34">
        <v>-209</v>
      </c>
      <c r="S76" s="36">
        <v>2.7903629534530792E-4</v>
      </c>
      <c r="T76" s="37">
        <v>1</v>
      </c>
      <c r="U76" s="50" t="s">
        <v>41</v>
      </c>
    </row>
    <row r="77" spans="1:21" ht="15" customHeight="1" x14ac:dyDescent="0.2">
      <c r="B77" s="50" t="s">
        <v>42</v>
      </c>
      <c r="C77" s="33">
        <v>1796</v>
      </c>
      <c r="D77" s="34">
        <v>4997</v>
      </c>
      <c r="E77" s="51">
        <v>1.7822939866369709</v>
      </c>
      <c r="F77" s="34">
        <v>3201</v>
      </c>
      <c r="G77" s="36">
        <v>2.6146793551259906E-3</v>
      </c>
      <c r="H77" s="37">
        <v>0.98560157790927017</v>
      </c>
      <c r="I77" s="52">
        <v>0</v>
      </c>
      <c r="J77" s="53">
        <v>0</v>
      </c>
      <c r="K77" s="54" t="s">
        <v>23</v>
      </c>
      <c r="L77" s="53">
        <v>0</v>
      </c>
      <c r="M77" s="55">
        <v>0</v>
      </c>
      <c r="N77" s="77">
        <v>0</v>
      </c>
      <c r="O77" s="33">
        <v>2072</v>
      </c>
      <c r="P77" s="34">
        <v>5070</v>
      </c>
      <c r="Q77" s="51">
        <v>1.4469111969111967</v>
      </c>
      <c r="R77" s="34">
        <v>2998</v>
      </c>
      <c r="S77" s="36">
        <v>9.6831897152683849E-4</v>
      </c>
      <c r="T77" s="37">
        <v>1</v>
      </c>
      <c r="U77" s="50" t="s">
        <v>42</v>
      </c>
    </row>
    <row r="78" spans="1:21" ht="15" customHeight="1" x14ac:dyDescent="0.2">
      <c r="B78" s="50" t="s">
        <v>43</v>
      </c>
      <c r="C78" s="33">
        <v>0</v>
      </c>
      <c r="D78" s="34">
        <v>361</v>
      </c>
      <c r="E78" s="51" t="s">
        <v>23</v>
      </c>
      <c r="F78" s="34">
        <v>361</v>
      </c>
      <c r="G78" s="36">
        <v>1.8889318535130731E-4</v>
      </c>
      <c r="H78" s="37">
        <v>0.94255874673629247</v>
      </c>
      <c r="I78" s="52">
        <v>0</v>
      </c>
      <c r="J78" s="53">
        <v>0</v>
      </c>
      <c r="K78" s="54" t="s">
        <v>23</v>
      </c>
      <c r="L78" s="53">
        <v>0</v>
      </c>
      <c r="M78" s="55">
        <v>0</v>
      </c>
      <c r="N78" s="77">
        <v>0</v>
      </c>
      <c r="O78" s="33">
        <v>27</v>
      </c>
      <c r="P78" s="34">
        <v>383</v>
      </c>
      <c r="Q78" s="51">
        <v>13.185185185185185</v>
      </c>
      <c r="R78" s="34">
        <v>356</v>
      </c>
      <c r="S78" s="36">
        <v>7.3149145186346968E-5</v>
      </c>
      <c r="T78" s="37">
        <v>1</v>
      </c>
      <c r="U78" s="50" t="s">
        <v>43</v>
      </c>
    </row>
    <row r="79" spans="1:21" ht="15" customHeight="1" x14ac:dyDescent="0.2">
      <c r="B79" s="50" t="s">
        <v>44</v>
      </c>
      <c r="C79" s="33">
        <v>1254</v>
      </c>
      <c r="D79" s="34">
        <v>0</v>
      </c>
      <c r="E79" s="51">
        <v>-1</v>
      </c>
      <c r="F79" s="34">
        <v>-1254</v>
      </c>
      <c r="G79" s="36">
        <v>0</v>
      </c>
      <c r="H79" s="37" t="s">
        <v>23</v>
      </c>
      <c r="I79" s="52">
        <v>0</v>
      </c>
      <c r="J79" s="53">
        <v>0</v>
      </c>
      <c r="K79" s="54" t="s">
        <v>23</v>
      </c>
      <c r="L79" s="53">
        <v>0</v>
      </c>
      <c r="M79" s="55">
        <v>0</v>
      </c>
      <c r="N79" s="77" t="s">
        <v>23</v>
      </c>
      <c r="O79" s="33">
        <v>1254</v>
      </c>
      <c r="P79" s="34">
        <v>0</v>
      </c>
      <c r="Q79" s="51">
        <v>-1</v>
      </c>
      <c r="R79" s="34">
        <v>-1254</v>
      </c>
      <c r="S79" s="36">
        <v>0</v>
      </c>
      <c r="T79" s="37" t="s">
        <v>23</v>
      </c>
      <c r="U79" s="50" t="s">
        <v>44</v>
      </c>
    </row>
    <row r="80" spans="1:21" ht="15" customHeight="1" x14ac:dyDescent="0.2">
      <c r="B80" s="56" t="s">
        <v>45</v>
      </c>
      <c r="C80" s="57">
        <v>5</v>
      </c>
      <c r="D80" s="58">
        <v>11</v>
      </c>
      <c r="E80" s="59">
        <v>1.2000000000000002</v>
      </c>
      <c r="F80" s="58">
        <v>6</v>
      </c>
      <c r="G80" s="60">
        <v>5.7557480300952367E-6</v>
      </c>
      <c r="H80" s="61">
        <v>1</v>
      </c>
      <c r="I80" s="57">
        <v>0</v>
      </c>
      <c r="J80" s="58">
        <v>0</v>
      </c>
      <c r="K80" s="62" t="s">
        <v>23</v>
      </c>
      <c r="L80" s="58">
        <v>0</v>
      </c>
      <c r="M80" s="60">
        <v>0</v>
      </c>
      <c r="N80" s="61">
        <v>0</v>
      </c>
      <c r="O80" s="57">
        <v>24</v>
      </c>
      <c r="P80" s="58">
        <v>11</v>
      </c>
      <c r="Q80" s="59">
        <v>-0.54166666666666674</v>
      </c>
      <c r="R80" s="58">
        <v>-13</v>
      </c>
      <c r="S80" s="60">
        <v>2.1008892873363359E-6</v>
      </c>
      <c r="T80" s="61">
        <v>1</v>
      </c>
      <c r="U80" s="56" t="s">
        <v>45</v>
      </c>
    </row>
    <row r="81" spans="2:21" ht="15" customHeight="1" x14ac:dyDescent="0.2">
      <c r="B81" s="50" t="s">
        <v>46</v>
      </c>
      <c r="C81" s="33">
        <v>114</v>
      </c>
      <c r="D81" s="34">
        <v>1386</v>
      </c>
      <c r="E81" s="51">
        <v>11.157894736842104</v>
      </c>
      <c r="F81" s="34">
        <v>1272</v>
      </c>
      <c r="G81" s="36">
        <v>7.252242517919998E-4</v>
      </c>
      <c r="H81" s="37">
        <v>0.1086888331242158</v>
      </c>
      <c r="I81" s="52">
        <v>0</v>
      </c>
      <c r="J81" s="53">
        <v>1</v>
      </c>
      <c r="K81" s="54" t="s">
        <v>23</v>
      </c>
      <c r="L81" s="53">
        <v>1</v>
      </c>
      <c r="M81" s="55">
        <v>3.7632324661591321E-6</v>
      </c>
      <c r="N81" s="77">
        <v>7.8419071518193219E-5</v>
      </c>
      <c r="O81" s="33">
        <v>8976</v>
      </c>
      <c r="P81" s="34">
        <v>12752</v>
      </c>
      <c r="Q81" s="51">
        <v>0.42067736185383242</v>
      </c>
      <c r="R81" s="34">
        <v>3776</v>
      </c>
      <c r="S81" s="36">
        <v>2.4355036538284505E-3</v>
      </c>
      <c r="T81" s="37">
        <v>1</v>
      </c>
      <c r="U81" s="50" t="s">
        <v>46</v>
      </c>
    </row>
    <row r="82" spans="2:21" ht="15" customHeight="1" x14ac:dyDescent="0.2">
      <c r="B82" s="38" t="s">
        <v>47</v>
      </c>
      <c r="C82" s="66">
        <v>1212564</v>
      </c>
      <c r="D82" s="67">
        <v>676138</v>
      </c>
      <c r="E82" s="41">
        <v>-0.4423898449896253</v>
      </c>
      <c r="F82" s="67">
        <v>-536426</v>
      </c>
      <c r="G82" s="42">
        <v>0.35378908741568482</v>
      </c>
      <c r="H82" s="43">
        <v>0.38484629780568547</v>
      </c>
      <c r="I82" s="66">
        <v>48590</v>
      </c>
      <c r="J82" s="67">
        <v>25504</v>
      </c>
      <c r="K82" s="41">
        <v>-0.4751183371064005</v>
      </c>
      <c r="L82" s="67">
        <v>-23086</v>
      </c>
      <c r="M82" s="42">
        <v>9.5977480816922506E-2</v>
      </c>
      <c r="N82" s="43">
        <v>1.4516444837054273E-2</v>
      </c>
      <c r="O82" s="66">
        <v>3229213</v>
      </c>
      <c r="P82" s="67">
        <v>1756904</v>
      </c>
      <c r="Q82" s="41">
        <v>-0.45593430969093707</v>
      </c>
      <c r="R82" s="67">
        <v>-1472309</v>
      </c>
      <c r="S82" s="42">
        <v>0.33555098113439619</v>
      </c>
      <c r="T82" s="43">
        <v>1</v>
      </c>
      <c r="U82" s="38" t="s">
        <v>47</v>
      </c>
    </row>
    <row r="83" spans="2:21" ht="15" customHeight="1" x14ac:dyDescent="0.2">
      <c r="B83" s="68" t="s">
        <v>48</v>
      </c>
      <c r="C83" s="69">
        <v>2228374</v>
      </c>
      <c r="D83" s="70">
        <v>1911133</v>
      </c>
      <c r="E83" s="71">
        <v>-0.14236434278985488</v>
      </c>
      <c r="F83" s="70">
        <v>-317241</v>
      </c>
      <c r="G83" s="71">
        <v>1</v>
      </c>
      <c r="H83" s="72">
        <v>0.3650071678522685</v>
      </c>
      <c r="I83" s="69">
        <v>238540</v>
      </c>
      <c r="J83" s="70">
        <v>265729</v>
      </c>
      <c r="K83" s="78">
        <v>0.1139808837092311</v>
      </c>
      <c r="L83" s="70">
        <v>27189</v>
      </c>
      <c r="M83" s="71">
        <v>1</v>
      </c>
      <c r="N83" s="72">
        <v>5.075156449405429E-2</v>
      </c>
      <c r="O83" s="69">
        <v>5970325</v>
      </c>
      <c r="P83" s="70">
        <v>5235878</v>
      </c>
      <c r="Q83" s="71">
        <v>-0.12301625120910509</v>
      </c>
      <c r="R83" s="70">
        <v>-734447</v>
      </c>
      <c r="S83" s="71">
        <v>1</v>
      </c>
      <c r="T83" s="72">
        <v>1</v>
      </c>
      <c r="U83" s="68" t="s">
        <v>48</v>
      </c>
    </row>
    <row r="84" spans="2:21" ht="4.5" customHeight="1" x14ac:dyDescent="0.2">
      <c r="B84" s="79"/>
      <c r="C84" s="80"/>
      <c r="D84" s="80"/>
      <c r="E84" s="81"/>
      <c r="F84" s="81"/>
      <c r="G84" s="81"/>
      <c r="H84" s="81"/>
      <c r="I84" s="80"/>
      <c r="J84" s="80"/>
      <c r="K84" s="81"/>
      <c r="L84" s="81"/>
      <c r="M84" s="81"/>
      <c r="N84" s="81"/>
      <c r="O84" s="80"/>
      <c r="P84" s="80"/>
      <c r="Q84" s="81"/>
      <c r="R84" s="81"/>
      <c r="S84" s="81"/>
      <c r="T84" s="81"/>
      <c r="U84" s="79"/>
    </row>
    <row r="85" spans="2:21" ht="21.75" customHeight="1" x14ac:dyDescent="0.2">
      <c r="B85" s="82" t="s">
        <v>53</v>
      </c>
      <c r="C85" s="82"/>
      <c r="D85" s="82"/>
      <c r="E85" s="82"/>
      <c r="F85" s="82"/>
      <c r="G85" s="82"/>
      <c r="H85" s="82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</row>
    <row r="86" spans="2:21" x14ac:dyDescent="0.2"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</row>
    <row r="87" spans="2:21" ht="15" x14ac:dyDescent="0.2">
      <c r="B87" s="84"/>
      <c r="C87" s="84"/>
      <c r="D87" s="67"/>
      <c r="E87" s="85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</row>
    <row r="88" spans="2:21" x14ac:dyDescent="0.2"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</row>
    <row r="89" spans="2:21" x14ac:dyDescent="0.2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</row>
    <row r="90" spans="2:21" x14ac:dyDescent="0.2"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</row>
    <row r="91" spans="2:21" ht="41.25" customHeight="1" thickBot="1" x14ac:dyDescent="0.25">
      <c r="B91" s="1" t="s">
        <v>62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84"/>
      <c r="P91" s="84"/>
      <c r="Q91" s="84"/>
      <c r="R91" s="84"/>
      <c r="S91" s="84"/>
      <c r="T91" s="84"/>
      <c r="U91" s="84"/>
    </row>
    <row r="92" spans="2:21" ht="5.25" customHeight="1" thickBot="1" x14ac:dyDescent="0.25"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4"/>
      <c r="P92" s="84"/>
      <c r="Q92" s="84"/>
      <c r="R92" s="84"/>
      <c r="S92" s="84"/>
      <c r="T92" s="84"/>
      <c r="U92" s="84"/>
    </row>
    <row r="93" spans="2:21" ht="12.75" customHeight="1" x14ac:dyDescent="0.2">
      <c r="B93" s="75" t="s">
        <v>1</v>
      </c>
      <c r="C93" s="4" t="s">
        <v>55</v>
      </c>
      <c r="D93" s="5"/>
      <c r="E93" s="5"/>
      <c r="F93" s="87"/>
      <c r="G93" s="88" t="s">
        <v>56</v>
      </c>
      <c r="H93" s="89"/>
      <c r="I93" s="89"/>
      <c r="J93" s="89"/>
      <c r="K93" s="5" t="s">
        <v>50</v>
      </c>
      <c r="L93" s="5"/>
      <c r="M93" s="5"/>
      <c r="N93" s="5"/>
      <c r="O93" s="84"/>
      <c r="P93" s="84"/>
      <c r="Q93" s="84"/>
      <c r="R93" s="84"/>
      <c r="S93" s="84"/>
      <c r="T93" s="84"/>
      <c r="U93" s="84"/>
    </row>
    <row r="94" spans="2:21" ht="25.5" x14ac:dyDescent="0.2">
      <c r="B94" s="76"/>
      <c r="C94" s="12" t="s">
        <v>59</v>
      </c>
      <c r="D94" s="13" t="s">
        <v>60</v>
      </c>
      <c r="E94" s="14" t="s">
        <v>7</v>
      </c>
      <c r="F94" s="14" t="s">
        <v>8</v>
      </c>
      <c r="G94" s="17" t="s">
        <v>59</v>
      </c>
      <c r="H94" s="18" t="s">
        <v>60</v>
      </c>
      <c r="I94" s="19" t="s">
        <v>7</v>
      </c>
      <c r="J94" s="19" t="s">
        <v>8</v>
      </c>
      <c r="K94" s="12" t="s">
        <v>59</v>
      </c>
      <c r="L94" s="13" t="s">
        <v>60</v>
      </c>
      <c r="M94" s="22" t="s">
        <v>7</v>
      </c>
      <c r="N94" s="14" t="s">
        <v>8</v>
      </c>
      <c r="S94" s="84"/>
      <c r="T94" s="84"/>
      <c r="U94" s="84"/>
    </row>
    <row r="95" spans="2:21" ht="15" customHeight="1" x14ac:dyDescent="0.2">
      <c r="B95" s="26" t="s">
        <v>11</v>
      </c>
      <c r="C95" s="90">
        <v>460916</v>
      </c>
      <c r="D95" s="91">
        <v>567893</v>
      </c>
      <c r="E95" s="29">
        <v>0.23209652084110766</v>
      </c>
      <c r="F95" s="28">
        <v>106977</v>
      </c>
      <c r="G95" s="90">
        <v>23781</v>
      </c>
      <c r="H95" s="91">
        <v>26110</v>
      </c>
      <c r="I95" s="29">
        <v>9.7935326521172428E-2</v>
      </c>
      <c r="J95" s="28">
        <v>2329</v>
      </c>
      <c r="K95" s="90">
        <v>484697</v>
      </c>
      <c r="L95" s="91">
        <v>594003</v>
      </c>
      <c r="M95" s="29">
        <v>0.22551408405663742</v>
      </c>
      <c r="N95" s="28">
        <v>109306</v>
      </c>
      <c r="S95" s="84"/>
      <c r="T95" s="84"/>
      <c r="U95" s="84"/>
    </row>
    <row r="96" spans="2:21" ht="15" customHeight="1" x14ac:dyDescent="0.2">
      <c r="B96" s="32" t="s">
        <v>12</v>
      </c>
      <c r="C96" s="92">
        <v>464784</v>
      </c>
      <c r="D96" s="93">
        <v>535496</v>
      </c>
      <c r="E96" s="35">
        <v>0.15213948845054914</v>
      </c>
      <c r="F96" s="34">
        <v>70712</v>
      </c>
      <c r="G96" s="92">
        <v>66329</v>
      </c>
      <c r="H96" s="93">
        <v>105496</v>
      </c>
      <c r="I96" s="35">
        <v>0.59049586153869349</v>
      </c>
      <c r="J96" s="34">
        <v>39167</v>
      </c>
      <c r="K96" s="92">
        <v>531113</v>
      </c>
      <c r="L96" s="93">
        <v>640992</v>
      </c>
      <c r="M96" s="35">
        <v>0.20688441066213792</v>
      </c>
      <c r="N96" s="34">
        <v>109879</v>
      </c>
      <c r="S96" s="84"/>
      <c r="T96" s="84"/>
      <c r="U96" s="84"/>
    </row>
    <row r="97" spans="2:21" ht="15" customHeight="1" x14ac:dyDescent="0.2">
      <c r="B97" s="38" t="s">
        <v>13</v>
      </c>
      <c r="C97" s="94">
        <v>925700</v>
      </c>
      <c r="D97" s="95">
        <v>1103389</v>
      </c>
      <c r="E97" s="41">
        <v>0.19195095603327217</v>
      </c>
      <c r="F97" s="40">
        <v>177689</v>
      </c>
      <c r="G97" s="94">
        <v>90110</v>
      </c>
      <c r="H97" s="95">
        <v>131606</v>
      </c>
      <c r="I97" s="41">
        <v>0.46050382865386741</v>
      </c>
      <c r="J97" s="40">
        <v>41496</v>
      </c>
      <c r="K97" s="94">
        <v>1015810</v>
      </c>
      <c r="L97" s="95">
        <v>1234995</v>
      </c>
      <c r="M97" s="41">
        <v>0.21577361908230874</v>
      </c>
      <c r="N97" s="40">
        <v>219185</v>
      </c>
      <c r="S97" s="84"/>
      <c r="T97" s="84"/>
      <c r="U97" s="84"/>
    </row>
    <row r="98" spans="2:21" ht="30" customHeight="1" x14ac:dyDescent="0.2">
      <c r="B98" s="44" t="s">
        <v>14</v>
      </c>
      <c r="C98" s="96">
        <v>470910</v>
      </c>
      <c r="D98" s="97">
        <v>539925</v>
      </c>
      <c r="E98" s="47">
        <v>0.14655666687902147</v>
      </c>
      <c r="F98" s="46">
        <v>69015</v>
      </c>
      <c r="G98" s="96">
        <v>1272767</v>
      </c>
      <c r="H98" s="97">
        <v>777205</v>
      </c>
      <c r="I98" s="47">
        <v>-0.38935798932561894</v>
      </c>
      <c r="J98" s="46">
        <v>-495562</v>
      </c>
      <c r="K98" s="96">
        <v>1743677</v>
      </c>
      <c r="L98" s="97">
        <v>1317130</v>
      </c>
      <c r="M98" s="47">
        <v>-0.24462500795732234</v>
      </c>
      <c r="N98" s="46">
        <v>-426547</v>
      </c>
      <c r="S98" s="84"/>
      <c r="T98" s="84"/>
      <c r="U98" s="84"/>
    </row>
    <row r="99" spans="2:21" ht="15" customHeight="1" x14ac:dyDescent="0.2">
      <c r="B99" s="50" t="s">
        <v>15</v>
      </c>
      <c r="C99" s="33">
        <v>0</v>
      </c>
      <c r="D99" s="34">
        <v>0</v>
      </c>
      <c r="E99" s="51" t="s">
        <v>23</v>
      </c>
      <c r="F99" s="28">
        <v>0</v>
      </c>
      <c r="G99" s="52">
        <v>45845</v>
      </c>
      <c r="H99" s="53">
        <v>34840</v>
      </c>
      <c r="I99" s="54">
        <v>-0.24004798778492742</v>
      </c>
      <c r="J99" s="53">
        <v>-11005</v>
      </c>
      <c r="K99" s="33">
        <v>45845</v>
      </c>
      <c r="L99" s="34">
        <v>34840</v>
      </c>
      <c r="M99" s="51">
        <v>-0.24004798778492742</v>
      </c>
      <c r="N99" s="28">
        <v>-11005</v>
      </c>
      <c r="S99" s="84"/>
      <c r="T99" s="84"/>
      <c r="U99" s="84"/>
    </row>
    <row r="100" spans="2:21" ht="15" customHeight="1" x14ac:dyDescent="0.2">
      <c r="B100" s="56" t="s">
        <v>16</v>
      </c>
      <c r="C100" s="57">
        <v>0</v>
      </c>
      <c r="D100" s="58">
        <v>0</v>
      </c>
      <c r="E100" s="59" t="s">
        <v>23</v>
      </c>
      <c r="F100" s="58">
        <v>0</v>
      </c>
      <c r="G100" s="57">
        <v>71556</v>
      </c>
      <c r="H100" s="58">
        <v>62038</v>
      </c>
      <c r="I100" s="62">
        <v>-0.13301470177203867</v>
      </c>
      <c r="J100" s="58">
        <v>-9518</v>
      </c>
      <c r="K100" s="57">
        <v>71556</v>
      </c>
      <c r="L100" s="58">
        <v>62038</v>
      </c>
      <c r="M100" s="59">
        <v>-0.13301470177203867</v>
      </c>
      <c r="N100" s="58">
        <v>-9518</v>
      </c>
      <c r="S100" s="84"/>
      <c r="T100" s="84"/>
      <c r="U100" s="84"/>
    </row>
    <row r="101" spans="2:21" ht="15" customHeight="1" x14ac:dyDescent="0.2">
      <c r="B101" s="50" t="s">
        <v>17</v>
      </c>
      <c r="C101" s="33">
        <v>2</v>
      </c>
      <c r="D101" s="34">
        <v>7</v>
      </c>
      <c r="E101" s="51">
        <v>2.5</v>
      </c>
      <c r="F101" s="34">
        <v>5</v>
      </c>
      <c r="G101" s="52">
        <v>222063</v>
      </c>
      <c r="H101" s="53">
        <v>148304</v>
      </c>
      <c r="I101" s="54">
        <v>-0.33215348797413347</v>
      </c>
      <c r="J101" s="53">
        <v>-73759</v>
      </c>
      <c r="K101" s="33">
        <v>222065</v>
      </c>
      <c r="L101" s="34">
        <v>148311</v>
      </c>
      <c r="M101" s="51">
        <v>-0.33212798054623649</v>
      </c>
      <c r="N101" s="34">
        <v>-73754</v>
      </c>
      <c r="S101" s="84"/>
      <c r="T101" s="84"/>
      <c r="U101" s="84"/>
    </row>
    <row r="102" spans="2:21" ht="15" customHeight="1" x14ac:dyDescent="0.2">
      <c r="B102" s="56" t="s">
        <v>18</v>
      </c>
      <c r="C102" s="57">
        <v>6</v>
      </c>
      <c r="D102" s="58">
        <v>29</v>
      </c>
      <c r="E102" s="59">
        <v>3.833333333333333</v>
      </c>
      <c r="F102" s="58">
        <v>23</v>
      </c>
      <c r="G102" s="57">
        <v>44741</v>
      </c>
      <c r="H102" s="58">
        <v>63181</v>
      </c>
      <c r="I102" s="62">
        <v>0.41214992959477881</v>
      </c>
      <c r="J102" s="58">
        <v>18440</v>
      </c>
      <c r="K102" s="57">
        <v>44747</v>
      </c>
      <c r="L102" s="58">
        <v>63210</v>
      </c>
      <c r="M102" s="59">
        <v>0.41260866650278238</v>
      </c>
      <c r="N102" s="58">
        <v>18463</v>
      </c>
      <c r="S102" s="84"/>
      <c r="T102" s="84"/>
      <c r="U102" s="84"/>
    </row>
    <row r="103" spans="2:21" ht="15" customHeight="1" x14ac:dyDescent="0.2">
      <c r="B103" s="50" t="s">
        <v>19</v>
      </c>
      <c r="C103" s="33">
        <v>0</v>
      </c>
      <c r="D103" s="34">
        <v>0</v>
      </c>
      <c r="E103" s="51" t="s">
        <v>23</v>
      </c>
      <c r="F103" s="34">
        <v>0</v>
      </c>
      <c r="G103" s="52">
        <v>470436</v>
      </c>
      <c r="H103" s="53">
        <v>113816</v>
      </c>
      <c r="I103" s="54">
        <v>-0.75806273329422069</v>
      </c>
      <c r="J103" s="53">
        <v>-356620</v>
      </c>
      <c r="K103" s="33">
        <v>470436</v>
      </c>
      <c r="L103" s="34">
        <v>113816</v>
      </c>
      <c r="M103" s="51">
        <v>-0.75806273329422069</v>
      </c>
      <c r="N103" s="34">
        <v>-356620</v>
      </c>
      <c r="S103" s="84"/>
      <c r="T103" s="84"/>
      <c r="U103" s="84"/>
    </row>
    <row r="104" spans="2:21" ht="15" customHeight="1" x14ac:dyDescent="0.2">
      <c r="B104" s="56" t="s">
        <v>20</v>
      </c>
      <c r="C104" s="57">
        <v>0</v>
      </c>
      <c r="D104" s="58">
        <v>0</v>
      </c>
      <c r="E104" s="59" t="s">
        <v>23</v>
      </c>
      <c r="F104" s="58">
        <v>0</v>
      </c>
      <c r="G104" s="57">
        <v>30864</v>
      </c>
      <c r="H104" s="58">
        <v>14584</v>
      </c>
      <c r="I104" s="62">
        <v>-0.52747537584240534</v>
      </c>
      <c r="J104" s="58">
        <v>-16280</v>
      </c>
      <c r="K104" s="57">
        <v>30864</v>
      </c>
      <c r="L104" s="58">
        <v>14584</v>
      </c>
      <c r="M104" s="59">
        <v>-0.52747537584240534</v>
      </c>
      <c r="N104" s="58">
        <v>-16280</v>
      </c>
      <c r="S104" s="84"/>
      <c r="T104" s="84"/>
      <c r="U104" s="84"/>
    </row>
    <row r="105" spans="2:21" ht="15" customHeight="1" x14ac:dyDescent="0.2">
      <c r="B105" s="50" t="s">
        <v>21</v>
      </c>
      <c r="C105" s="33">
        <v>156</v>
      </c>
      <c r="D105" s="34">
        <v>0</v>
      </c>
      <c r="E105" s="51">
        <v>-1</v>
      </c>
      <c r="F105" s="34">
        <v>-156</v>
      </c>
      <c r="G105" s="52">
        <v>44734</v>
      </c>
      <c r="H105" s="53">
        <v>57927</v>
      </c>
      <c r="I105" s="54">
        <v>0.29492108910448422</v>
      </c>
      <c r="J105" s="53">
        <v>13193</v>
      </c>
      <c r="K105" s="33">
        <v>44890</v>
      </c>
      <c r="L105" s="34">
        <v>57927</v>
      </c>
      <c r="M105" s="51">
        <v>0.29042102918244606</v>
      </c>
      <c r="N105" s="34">
        <v>13037</v>
      </c>
      <c r="S105" s="84"/>
      <c r="T105" s="84"/>
      <c r="U105" s="84"/>
    </row>
    <row r="106" spans="2:21" ht="15" customHeight="1" x14ac:dyDescent="0.2">
      <c r="B106" s="56" t="s">
        <v>22</v>
      </c>
      <c r="C106" s="57">
        <v>0</v>
      </c>
      <c r="D106" s="58">
        <v>313</v>
      </c>
      <c r="E106" s="59" t="s">
        <v>23</v>
      </c>
      <c r="F106" s="58">
        <v>313</v>
      </c>
      <c r="G106" s="57">
        <v>137943</v>
      </c>
      <c r="H106" s="58">
        <v>4094</v>
      </c>
      <c r="I106" s="62">
        <v>-0.97032107464677442</v>
      </c>
      <c r="J106" s="58">
        <v>-133849</v>
      </c>
      <c r="K106" s="57">
        <v>137943</v>
      </c>
      <c r="L106" s="58">
        <v>4407</v>
      </c>
      <c r="M106" s="59">
        <v>-0.96805202148713598</v>
      </c>
      <c r="N106" s="58">
        <v>-133536</v>
      </c>
      <c r="S106" s="84"/>
      <c r="T106" s="84"/>
      <c r="U106" s="84"/>
    </row>
    <row r="107" spans="2:21" ht="15" customHeight="1" x14ac:dyDescent="0.2">
      <c r="B107" s="64" t="s">
        <v>24</v>
      </c>
      <c r="C107" s="33">
        <v>0</v>
      </c>
      <c r="D107" s="34">
        <v>0</v>
      </c>
      <c r="E107" s="51" t="s">
        <v>23</v>
      </c>
      <c r="F107" s="34">
        <v>0</v>
      </c>
      <c r="G107" s="52">
        <v>39912</v>
      </c>
      <c r="H107" s="53">
        <v>2162</v>
      </c>
      <c r="I107" s="54">
        <v>-0.94583082782120664</v>
      </c>
      <c r="J107" s="53">
        <v>-37750</v>
      </c>
      <c r="K107" s="33">
        <v>39912</v>
      </c>
      <c r="L107" s="34">
        <v>2162</v>
      </c>
      <c r="M107" s="51">
        <v>-0.94583082782120664</v>
      </c>
      <c r="N107" s="34">
        <v>-37750</v>
      </c>
      <c r="S107" s="84"/>
      <c r="T107" s="84"/>
      <c r="U107" s="84"/>
    </row>
    <row r="108" spans="2:21" ht="15" customHeight="1" x14ac:dyDescent="0.2">
      <c r="B108" s="65" t="s">
        <v>25</v>
      </c>
      <c r="C108" s="57">
        <v>0</v>
      </c>
      <c r="D108" s="58">
        <v>0</v>
      </c>
      <c r="E108" s="59" t="s">
        <v>23</v>
      </c>
      <c r="F108" s="58">
        <v>0</v>
      </c>
      <c r="G108" s="57">
        <v>20900</v>
      </c>
      <c r="H108" s="58">
        <v>2</v>
      </c>
      <c r="I108" s="62">
        <v>-0.99990430622009574</v>
      </c>
      <c r="J108" s="58">
        <v>-20898</v>
      </c>
      <c r="K108" s="57">
        <v>20900</v>
      </c>
      <c r="L108" s="58">
        <v>2</v>
      </c>
      <c r="M108" s="59">
        <v>-0.99990430622009574</v>
      </c>
      <c r="N108" s="58">
        <v>-20898</v>
      </c>
      <c r="S108" s="84"/>
      <c r="T108" s="84"/>
      <c r="U108" s="84"/>
    </row>
    <row r="109" spans="2:21" ht="15" customHeight="1" x14ac:dyDescent="0.2">
      <c r="B109" s="64" t="s">
        <v>26</v>
      </c>
      <c r="C109" s="33">
        <v>0</v>
      </c>
      <c r="D109" s="34">
        <v>313</v>
      </c>
      <c r="E109" s="51" t="s">
        <v>23</v>
      </c>
      <c r="F109" s="34">
        <v>313</v>
      </c>
      <c r="G109" s="52">
        <v>36005</v>
      </c>
      <c r="H109" s="53">
        <v>1930</v>
      </c>
      <c r="I109" s="54">
        <v>-0.94639633384252186</v>
      </c>
      <c r="J109" s="53">
        <v>-34075</v>
      </c>
      <c r="K109" s="33">
        <v>36005</v>
      </c>
      <c r="L109" s="34">
        <v>2243</v>
      </c>
      <c r="M109" s="51">
        <v>-0.93770309679211217</v>
      </c>
      <c r="N109" s="34">
        <v>-33762</v>
      </c>
      <c r="S109" s="84"/>
      <c r="T109" s="84"/>
      <c r="U109" s="84"/>
    </row>
    <row r="110" spans="2:21" ht="15" customHeight="1" x14ac:dyDescent="0.2">
      <c r="B110" s="65" t="s">
        <v>27</v>
      </c>
      <c r="C110" s="57">
        <v>0</v>
      </c>
      <c r="D110" s="58">
        <v>0</v>
      </c>
      <c r="E110" s="59" t="s">
        <v>23</v>
      </c>
      <c r="F110" s="58">
        <v>0</v>
      </c>
      <c r="G110" s="57">
        <v>41126</v>
      </c>
      <c r="H110" s="58">
        <v>0</v>
      </c>
      <c r="I110" s="62">
        <v>-1</v>
      </c>
      <c r="J110" s="58">
        <v>-41126</v>
      </c>
      <c r="K110" s="57">
        <v>41126</v>
      </c>
      <c r="L110" s="58">
        <v>0</v>
      </c>
      <c r="M110" s="59">
        <v>-1</v>
      </c>
      <c r="N110" s="58">
        <v>-41126</v>
      </c>
      <c r="S110" s="84"/>
      <c r="T110" s="84"/>
      <c r="U110" s="84"/>
    </row>
    <row r="111" spans="2:21" ht="15" customHeight="1" x14ac:dyDescent="0.2">
      <c r="B111" s="50" t="s">
        <v>28</v>
      </c>
      <c r="C111" s="33">
        <v>0</v>
      </c>
      <c r="D111" s="34">
        <v>5</v>
      </c>
      <c r="E111" s="51" t="s">
        <v>23</v>
      </c>
      <c r="F111" s="34">
        <v>5</v>
      </c>
      <c r="G111" s="52">
        <v>25910</v>
      </c>
      <c r="H111" s="53">
        <v>30270</v>
      </c>
      <c r="I111" s="54">
        <v>0.16827479737553075</v>
      </c>
      <c r="J111" s="53">
        <v>4360</v>
      </c>
      <c r="K111" s="33">
        <v>25910</v>
      </c>
      <c r="L111" s="34">
        <v>30275</v>
      </c>
      <c r="M111" s="51">
        <v>0.16846777306059435</v>
      </c>
      <c r="N111" s="34">
        <v>4365</v>
      </c>
      <c r="S111" s="84"/>
      <c r="T111" s="84"/>
      <c r="U111" s="84"/>
    </row>
    <row r="112" spans="2:21" ht="15" customHeight="1" x14ac:dyDescent="0.2">
      <c r="B112" s="56" t="s">
        <v>29</v>
      </c>
      <c r="C112" s="57">
        <v>0</v>
      </c>
      <c r="D112" s="58">
        <v>0</v>
      </c>
      <c r="E112" s="59" t="s">
        <v>23</v>
      </c>
      <c r="F112" s="58">
        <v>0</v>
      </c>
      <c r="G112" s="57">
        <v>18283</v>
      </c>
      <c r="H112" s="58">
        <v>19063</v>
      </c>
      <c r="I112" s="62">
        <v>4.2662582727123644E-2</v>
      </c>
      <c r="J112" s="58">
        <v>780</v>
      </c>
      <c r="K112" s="57">
        <v>18283</v>
      </c>
      <c r="L112" s="58">
        <v>19063</v>
      </c>
      <c r="M112" s="59">
        <v>4.2662582727123644E-2</v>
      </c>
      <c r="N112" s="58">
        <v>780</v>
      </c>
      <c r="S112" s="84"/>
      <c r="T112" s="84"/>
      <c r="U112" s="84"/>
    </row>
    <row r="113" spans="2:21" ht="15" customHeight="1" x14ac:dyDescent="0.2">
      <c r="B113" s="50" t="s">
        <v>30</v>
      </c>
      <c r="C113" s="33">
        <v>0</v>
      </c>
      <c r="D113" s="34">
        <v>0</v>
      </c>
      <c r="E113" s="51" t="s">
        <v>23</v>
      </c>
      <c r="F113" s="34">
        <v>0</v>
      </c>
      <c r="G113" s="52">
        <v>10861</v>
      </c>
      <c r="H113" s="53">
        <v>927</v>
      </c>
      <c r="I113" s="54">
        <v>-0.91464874320964917</v>
      </c>
      <c r="J113" s="53">
        <v>-9934</v>
      </c>
      <c r="K113" s="33">
        <v>10861</v>
      </c>
      <c r="L113" s="34">
        <v>927</v>
      </c>
      <c r="M113" s="51">
        <v>-0.91464874320964917</v>
      </c>
      <c r="N113" s="34">
        <v>-9934</v>
      </c>
      <c r="S113" s="84"/>
      <c r="T113" s="84"/>
      <c r="U113" s="84"/>
    </row>
    <row r="114" spans="2:21" ht="15" customHeight="1" x14ac:dyDescent="0.2">
      <c r="B114" s="56" t="s">
        <v>31</v>
      </c>
      <c r="C114" s="57">
        <v>2</v>
      </c>
      <c r="D114" s="58">
        <v>0</v>
      </c>
      <c r="E114" s="59">
        <v>-1</v>
      </c>
      <c r="F114" s="58">
        <v>-2</v>
      </c>
      <c r="G114" s="57">
        <v>4544</v>
      </c>
      <c r="H114" s="58">
        <v>16237</v>
      </c>
      <c r="I114" s="62">
        <v>2.5732834507042255</v>
      </c>
      <c r="J114" s="58">
        <v>11693</v>
      </c>
      <c r="K114" s="57">
        <v>4546</v>
      </c>
      <c r="L114" s="58">
        <v>16237</v>
      </c>
      <c r="M114" s="59">
        <v>2.571711394632644</v>
      </c>
      <c r="N114" s="58">
        <v>11691</v>
      </c>
      <c r="S114" s="84"/>
      <c r="T114" s="84"/>
      <c r="U114" s="84"/>
    </row>
    <row r="115" spans="2:21" ht="15" customHeight="1" x14ac:dyDescent="0.2">
      <c r="B115" s="50" t="s">
        <v>32</v>
      </c>
      <c r="C115" s="33">
        <v>0</v>
      </c>
      <c r="D115" s="34">
        <v>0</v>
      </c>
      <c r="E115" s="51" t="s">
        <v>23</v>
      </c>
      <c r="F115" s="34">
        <v>0</v>
      </c>
      <c r="G115" s="52">
        <v>36288</v>
      </c>
      <c r="H115" s="53">
        <v>52045</v>
      </c>
      <c r="I115" s="54">
        <v>0.43422067901234573</v>
      </c>
      <c r="J115" s="53">
        <v>15757</v>
      </c>
      <c r="K115" s="33">
        <v>36288</v>
      </c>
      <c r="L115" s="34">
        <v>52045</v>
      </c>
      <c r="M115" s="51">
        <v>0.43422067901234573</v>
      </c>
      <c r="N115" s="34">
        <v>15757</v>
      </c>
      <c r="S115" s="84"/>
      <c r="T115" s="84"/>
      <c r="U115" s="84"/>
    </row>
    <row r="116" spans="2:21" ht="15" customHeight="1" x14ac:dyDescent="0.2">
      <c r="B116" s="50" t="s">
        <v>33</v>
      </c>
      <c r="C116" s="33">
        <v>3877</v>
      </c>
      <c r="D116" s="34">
        <v>2931</v>
      </c>
      <c r="E116" s="51">
        <v>-0.24400309517668295</v>
      </c>
      <c r="F116" s="34">
        <v>-946</v>
      </c>
      <c r="G116" s="52">
        <v>9077</v>
      </c>
      <c r="H116" s="53">
        <v>12461</v>
      </c>
      <c r="I116" s="54">
        <v>0.37281039991186526</v>
      </c>
      <c r="J116" s="53">
        <v>3384</v>
      </c>
      <c r="K116" s="33">
        <v>12954</v>
      </c>
      <c r="L116" s="34">
        <v>15392</v>
      </c>
      <c r="M116" s="51">
        <v>0.18820441562451751</v>
      </c>
      <c r="N116" s="34">
        <v>2438</v>
      </c>
      <c r="S116" s="84"/>
      <c r="T116" s="84"/>
      <c r="U116" s="84"/>
    </row>
    <row r="117" spans="2:21" ht="15" customHeight="1" x14ac:dyDescent="0.2">
      <c r="B117" s="50" t="s">
        <v>34</v>
      </c>
      <c r="C117" s="33">
        <v>490</v>
      </c>
      <c r="D117" s="34">
        <v>0</v>
      </c>
      <c r="E117" s="51">
        <v>-1</v>
      </c>
      <c r="F117" s="34">
        <v>-490</v>
      </c>
      <c r="G117" s="52">
        <v>14</v>
      </c>
      <c r="H117" s="53">
        <v>3</v>
      </c>
      <c r="I117" s="54">
        <v>-0.7857142857142857</v>
      </c>
      <c r="J117" s="53">
        <v>-11</v>
      </c>
      <c r="K117" s="33">
        <v>504</v>
      </c>
      <c r="L117" s="34">
        <v>3</v>
      </c>
      <c r="M117" s="51">
        <v>-0.99404761904761907</v>
      </c>
      <c r="N117" s="34">
        <v>-501</v>
      </c>
      <c r="S117" s="84"/>
      <c r="T117" s="84"/>
      <c r="U117" s="84"/>
    </row>
    <row r="118" spans="2:21" ht="15" customHeight="1" x14ac:dyDescent="0.2">
      <c r="B118" s="50" t="s">
        <v>35</v>
      </c>
      <c r="C118" s="33">
        <v>0</v>
      </c>
      <c r="D118" s="34">
        <v>0</v>
      </c>
      <c r="E118" s="51" t="s">
        <v>23</v>
      </c>
      <c r="F118" s="34">
        <v>0</v>
      </c>
      <c r="G118" s="52">
        <v>5152</v>
      </c>
      <c r="H118" s="53">
        <v>9184</v>
      </c>
      <c r="I118" s="54">
        <v>0.78260869565217384</v>
      </c>
      <c r="J118" s="53">
        <v>4032</v>
      </c>
      <c r="K118" s="33">
        <v>5152</v>
      </c>
      <c r="L118" s="34">
        <v>9184</v>
      </c>
      <c r="M118" s="51">
        <v>0.78260869565217384</v>
      </c>
      <c r="N118" s="34">
        <v>4032</v>
      </c>
      <c r="S118" s="84"/>
      <c r="T118" s="84"/>
      <c r="U118" s="84"/>
    </row>
    <row r="119" spans="2:21" ht="15" customHeight="1" x14ac:dyDescent="0.2">
      <c r="B119" s="50" t="s">
        <v>36</v>
      </c>
      <c r="C119" s="33">
        <v>0</v>
      </c>
      <c r="D119" s="34">
        <v>0</v>
      </c>
      <c r="E119" s="51" t="s">
        <v>23</v>
      </c>
      <c r="F119" s="34">
        <v>0</v>
      </c>
      <c r="G119" s="52">
        <v>10987</v>
      </c>
      <c r="H119" s="53">
        <v>9092</v>
      </c>
      <c r="I119" s="54">
        <v>-0.17247656321106763</v>
      </c>
      <c r="J119" s="53">
        <v>-1895</v>
      </c>
      <c r="K119" s="33">
        <v>10987</v>
      </c>
      <c r="L119" s="34">
        <v>9092</v>
      </c>
      <c r="M119" s="51">
        <v>-0.17247656321106763</v>
      </c>
      <c r="N119" s="34">
        <v>-1895</v>
      </c>
      <c r="S119" s="84"/>
      <c r="T119" s="84"/>
      <c r="U119" s="84"/>
    </row>
    <row r="120" spans="2:21" ht="15" customHeight="1" x14ac:dyDescent="0.2">
      <c r="B120" s="50" t="s">
        <v>37</v>
      </c>
      <c r="C120" s="33">
        <v>0</v>
      </c>
      <c r="D120" s="34">
        <v>0</v>
      </c>
      <c r="E120" s="51" t="s">
        <v>23</v>
      </c>
      <c r="F120" s="34">
        <v>0</v>
      </c>
      <c r="G120" s="52">
        <v>5272</v>
      </c>
      <c r="H120" s="53">
        <v>6511</v>
      </c>
      <c r="I120" s="54">
        <v>0.23501517450682852</v>
      </c>
      <c r="J120" s="53">
        <v>1239</v>
      </c>
      <c r="K120" s="33">
        <v>5272</v>
      </c>
      <c r="L120" s="34">
        <v>6511</v>
      </c>
      <c r="M120" s="51">
        <v>0.23501517450682852</v>
      </c>
      <c r="N120" s="34">
        <v>1239</v>
      </c>
      <c r="S120" s="84"/>
      <c r="T120" s="84"/>
      <c r="U120" s="84"/>
    </row>
    <row r="121" spans="2:21" ht="15" customHeight="1" x14ac:dyDescent="0.2">
      <c r="B121" s="50" t="s">
        <v>38</v>
      </c>
      <c r="C121" s="33">
        <v>1586</v>
      </c>
      <c r="D121" s="34">
        <v>940</v>
      </c>
      <c r="E121" s="51">
        <v>-0.40731399747793195</v>
      </c>
      <c r="F121" s="34">
        <v>-646</v>
      </c>
      <c r="G121" s="52">
        <v>123</v>
      </c>
      <c r="H121" s="53">
        <v>0</v>
      </c>
      <c r="I121" s="54">
        <v>-1</v>
      </c>
      <c r="J121" s="53">
        <v>-123</v>
      </c>
      <c r="K121" s="33">
        <v>1709</v>
      </c>
      <c r="L121" s="34">
        <v>940</v>
      </c>
      <c r="M121" s="51">
        <v>-0.44997074312463425</v>
      </c>
      <c r="N121" s="34">
        <v>-769</v>
      </c>
      <c r="S121" s="84"/>
      <c r="T121" s="84"/>
      <c r="U121" s="84"/>
    </row>
    <row r="122" spans="2:21" ht="15" customHeight="1" x14ac:dyDescent="0.2">
      <c r="B122" s="50" t="s">
        <v>39</v>
      </c>
      <c r="C122" s="33">
        <v>0</v>
      </c>
      <c r="D122" s="34">
        <v>0</v>
      </c>
      <c r="E122" s="51" t="s">
        <v>23</v>
      </c>
      <c r="F122" s="34">
        <v>0</v>
      </c>
      <c r="G122" s="52">
        <v>3429</v>
      </c>
      <c r="H122" s="53">
        <v>7259</v>
      </c>
      <c r="I122" s="54">
        <v>1.1169437153689121</v>
      </c>
      <c r="J122" s="53">
        <v>3830</v>
      </c>
      <c r="K122" s="33">
        <v>3429</v>
      </c>
      <c r="L122" s="34">
        <v>7259</v>
      </c>
      <c r="M122" s="51">
        <v>1.1169437153689121</v>
      </c>
      <c r="N122" s="34">
        <v>3830</v>
      </c>
      <c r="S122" s="84"/>
      <c r="T122" s="84"/>
      <c r="U122" s="84"/>
    </row>
    <row r="123" spans="2:21" ht="15" customHeight="1" x14ac:dyDescent="0.2">
      <c r="B123" s="50" t="s">
        <v>40</v>
      </c>
      <c r="C123" s="33">
        <v>0</v>
      </c>
      <c r="D123" s="34">
        <v>0</v>
      </c>
      <c r="E123" s="51" t="s">
        <v>23</v>
      </c>
      <c r="F123" s="34">
        <v>0</v>
      </c>
      <c r="G123" s="52">
        <v>3484</v>
      </c>
      <c r="H123" s="53">
        <v>1874</v>
      </c>
      <c r="I123" s="54">
        <v>-0.46211251435132028</v>
      </c>
      <c r="J123" s="53">
        <v>-1610</v>
      </c>
      <c r="K123" s="33">
        <v>3484</v>
      </c>
      <c r="L123" s="34">
        <v>1874</v>
      </c>
      <c r="M123" s="51">
        <v>-0.46211251435132028</v>
      </c>
      <c r="N123" s="34">
        <v>-1610</v>
      </c>
      <c r="S123" s="84"/>
      <c r="T123" s="84"/>
      <c r="U123" s="84"/>
    </row>
    <row r="124" spans="2:21" ht="15" customHeight="1" x14ac:dyDescent="0.2">
      <c r="B124" s="50" t="s">
        <v>41</v>
      </c>
      <c r="C124" s="33">
        <v>0</v>
      </c>
      <c r="D124" s="34">
        <v>0</v>
      </c>
      <c r="E124" s="51" t="s">
        <v>23</v>
      </c>
      <c r="F124" s="34">
        <v>0</v>
      </c>
      <c r="G124" s="52">
        <v>1670</v>
      </c>
      <c r="H124" s="53">
        <v>1448</v>
      </c>
      <c r="I124" s="54">
        <v>-0.13293413173652691</v>
      </c>
      <c r="J124" s="53">
        <v>-222</v>
      </c>
      <c r="K124" s="33">
        <v>1670</v>
      </c>
      <c r="L124" s="34">
        <v>1448</v>
      </c>
      <c r="M124" s="51">
        <v>-0.13293413173652691</v>
      </c>
      <c r="N124" s="34">
        <v>-222</v>
      </c>
      <c r="S124" s="84"/>
      <c r="T124" s="84"/>
      <c r="U124" s="84"/>
    </row>
    <row r="125" spans="2:21" ht="15" customHeight="1" x14ac:dyDescent="0.2">
      <c r="B125" s="50" t="s">
        <v>42</v>
      </c>
      <c r="C125" s="33">
        <v>0</v>
      </c>
      <c r="D125" s="34">
        <v>0</v>
      </c>
      <c r="E125" s="51" t="s">
        <v>23</v>
      </c>
      <c r="F125" s="34">
        <v>0</v>
      </c>
      <c r="G125" s="52">
        <v>1796</v>
      </c>
      <c r="H125" s="53">
        <v>4997</v>
      </c>
      <c r="I125" s="54">
        <v>1.7822939866369709</v>
      </c>
      <c r="J125" s="53">
        <v>3201</v>
      </c>
      <c r="K125" s="33">
        <v>1796</v>
      </c>
      <c r="L125" s="34">
        <v>4997</v>
      </c>
      <c r="M125" s="51">
        <v>1.7822939866369709</v>
      </c>
      <c r="N125" s="34">
        <v>3201</v>
      </c>
      <c r="S125" s="84"/>
      <c r="T125" s="84"/>
      <c r="U125" s="84"/>
    </row>
    <row r="126" spans="2:21" ht="15" customHeight="1" x14ac:dyDescent="0.2">
      <c r="B126" s="50" t="s">
        <v>43</v>
      </c>
      <c r="C126" s="33">
        <v>0</v>
      </c>
      <c r="D126" s="34">
        <v>0</v>
      </c>
      <c r="E126" s="51" t="s">
        <v>23</v>
      </c>
      <c r="F126" s="34">
        <v>0</v>
      </c>
      <c r="G126" s="52">
        <v>0</v>
      </c>
      <c r="H126" s="53">
        <v>361</v>
      </c>
      <c r="I126" s="54" t="s">
        <v>23</v>
      </c>
      <c r="J126" s="53">
        <v>361</v>
      </c>
      <c r="K126" s="33">
        <v>0</v>
      </c>
      <c r="L126" s="34">
        <v>361</v>
      </c>
      <c r="M126" s="51" t="s">
        <v>23</v>
      </c>
      <c r="N126" s="34">
        <v>361</v>
      </c>
      <c r="S126" s="84"/>
      <c r="T126" s="84"/>
      <c r="U126" s="84"/>
    </row>
    <row r="127" spans="2:21" ht="15" customHeight="1" x14ac:dyDescent="0.2">
      <c r="B127" s="50" t="s">
        <v>44</v>
      </c>
      <c r="C127" s="33">
        <v>0</v>
      </c>
      <c r="D127" s="34">
        <v>0</v>
      </c>
      <c r="E127" s="51" t="s">
        <v>23</v>
      </c>
      <c r="F127" s="34">
        <v>0</v>
      </c>
      <c r="G127" s="52">
        <v>1254</v>
      </c>
      <c r="H127" s="53">
        <v>0</v>
      </c>
      <c r="I127" s="54">
        <v>-1</v>
      </c>
      <c r="J127" s="53">
        <v>-1254</v>
      </c>
      <c r="K127" s="33">
        <v>1254</v>
      </c>
      <c r="L127" s="34">
        <v>0</v>
      </c>
      <c r="M127" s="51">
        <v>-1</v>
      </c>
      <c r="N127" s="34">
        <v>-1254</v>
      </c>
      <c r="S127" s="84"/>
      <c r="T127" s="84"/>
      <c r="U127" s="84"/>
    </row>
    <row r="128" spans="2:21" ht="15" customHeight="1" x14ac:dyDescent="0.2">
      <c r="B128" s="56" t="s">
        <v>45</v>
      </c>
      <c r="C128" s="57">
        <v>0</v>
      </c>
      <c r="D128" s="58">
        <v>0</v>
      </c>
      <c r="E128" s="59" t="s">
        <v>23</v>
      </c>
      <c r="F128" s="58">
        <v>0</v>
      </c>
      <c r="G128" s="57">
        <v>5</v>
      </c>
      <c r="H128" s="58">
        <v>11</v>
      </c>
      <c r="I128" s="62">
        <v>1.2000000000000002</v>
      </c>
      <c r="J128" s="58">
        <v>6</v>
      </c>
      <c r="K128" s="57">
        <v>5</v>
      </c>
      <c r="L128" s="58">
        <v>11</v>
      </c>
      <c r="M128" s="59">
        <v>1.2000000000000002</v>
      </c>
      <c r="N128" s="58">
        <v>6</v>
      </c>
      <c r="S128" s="84"/>
      <c r="T128" s="84"/>
      <c r="U128" s="84"/>
    </row>
    <row r="129" spans="2:21" ht="15" customHeight="1" x14ac:dyDescent="0.2">
      <c r="B129" s="50" t="s">
        <v>46</v>
      </c>
      <c r="C129" s="33">
        <v>7</v>
      </c>
      <c r="D129" s="34">
        <v>204</v>
      </c>
      <c r="E129" s="51">
        <v>28.142857142857142</v>
      </c>
      <c r="F129" s="34">
        <v>197</v>
      </c>
      <c r="G129" s="52">
        <v>107</v>
      </c>
      <c r="H129" s="53">
        <v>1182</v>
      </c>
      <c r="I129" s="54">
        <v>10.046728971962617</v>
      </c>
      <c r="J129" s="53">
        <v>1075</v>
      </c>
      <c r="K129" s="33">
        <v>114</v>
      </c>
      <c r="L129" s="34">
        <v>1386</v>
      </c>
      <c r="M129" s="51">
        <v>11.157894736842104</v>
      </c>
      <c r="N129" s="34">
        <v>1272</v>
      </c>
      <c r="S129" s="84"/>
      <c r="T129" s="84"/>
      <c r="U129" s="84"/>
    </row>
    <row r="130" spans="2:21" ht="15" customHeight="1" x14ac:dyDescent="0.2">
      <c r="B130" s="38" t="s">
        <v>47</v>
      </c>
      <c r="C130" s="98">
        <v>6126</v>
      </c>
      <c r="D130" s="99">
        <v>4429</v>
      </c>
      <c r="E130" s="41">
        <v>-0.2770159973881815</v>
      </c>
      <c r="F130" s="99">
        <v>-1697</v>
      </c>
      <c r="G130" s="98">
        <v>1206438</v>
      </c>
      <c r="H130" s="99">
        <v>671709</v>
      </c>
      <c r="I130" s="41">
        <v>-0.44322957333903612</v>
      </c>
      <c r="J130" s="67">
        <v>-534729</v>
      </c>
      <c r="K130" s="98">
        <v>1212564</v>
      </c>
      <c r="L130" s="99">
        <v>676138</v>
      </c>
      <c r="M130" s="41">
        <v>-0.4423898449896253</v>
      </c>
      <c r="N130" s="99">
        <v>-536426</v>
      </c>
      <c r="S130" s="84"/>
      <c r="T130" s="84"/>
      <c r="U130" s="84"/>
    </row>
    <row r="131" spans="2:21" ht="15" customHeight="1" x14ac:dyDescent="0.2">
      <c r="B131" s="68" t="s">
        <v>48</v>
      </c>
      <c r="C131" s="100">
        <v>931826</v>
      </c>
      <c r="D131" s="101">
        <v>1107818</v>
      </c>
      <c r="E131" s="78">
        <v>0.1888678787670659</v>
      </c>
      <c r="F131" s="101">
        <v>175992</v>
      </c>
      <c r="G131" s="100">
        <v>1296548</v>
      </c>
      <c r="H131" s="101">
        <v>803315</v>
      </c>
      <c r="I131" s="78">
        <v>-0.38042016184514571</v>
      </c>
      <c r="J131" s="70">
        <v>-493233</v>
      </c>
      <c r="K131" s="100">
        <v>2228374</v>
      </c>
      <c r="L131" s="101">
        <v>1911133</v>
      </c>
      <c r="M131" s="78">
        <v>-0.14236434278985488</v>
      </c>
      <c r="N131" s="101">
        <v>-317241</v>
      </c>
      <c r="S131" s="84"/>
      <c r="T131" s="84"/>
      <c r="U131" s="84"/>
    </row>
    <row r="132" spans="2:21" ht="5.25" customHeight="1" x14ac:dyDescent="0.2">
      <c r="B132" s="79"/>
      <c r="C132" s="80"/>
      <c r="D132" s="80"/>
      <c r="E132" s="81"/>
      <c r="F132" s="81"/>
      <c r="G132" s="80"/>
      <c r="H132" s="80"/>
      <c r="I132" s="81"/>
      <c r="J132" s="80"/>
      <c r="K132" s="80"/>
      <c r="L132" s="81"/>
      <c r="N132" s="79"/>
      <c r="S132" s="84"/>
      <c r="T132" s="84"/>
      <c r="U132" s="84"/>
    </row>
    <row r="133" spans="2:21" ht="12.75" customHeight="1" x14ac:dyDescent="0.2">
      <c r="B133" s="102" t="s">
        <v>57</v>
      </c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84"/>
      <c r="P133" s="84"/>
      <c r="Q133" s="84"/>
      <c r="R133" s="84"/>
      <c r="S133" s="84"/>
      <c r="T133" s="84"/>
      <c r="U133" s="84"/>
    </row>
    <row r="134" spans="2:21" x14ac:dyDescent="0.2">
      <c r="H134" s="103"/>
    </row>
  </sheetData>
  <mergeCells count="18">
    <mergeCell ref="B85:H85"/>
    <mergeCell ref="B91:N91"/>
    <mergeCell ref="B93:B94"/>
    <mergeCell ref="C93:E93"/>
    <mergeCell ref="G93:J93"/>
    <mergeCell ref="K93:N93"/>
    <mergeCell ref="B44:H44"/>
    <mergeCell ref="B45:B46"/>
    <mergeCell ref="C45:H45"/>
    <mergeCell ref="I45:N45"/>
    <mergeCell ref="O45:T45"/>
    <mergeCell ref="U45:U46"/>
    <mergeCell ref="B2:U2"/>
    <mergeCell ref="B4:B5"/>
    <mergeCell ref="C4:H4"/>
    <mergeCell ref="I4:N4"/>
    <mergeCell ref="O4:T4"/>
    <mergeCell ref="U4:U5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agosto</mes>
    <year xmlns="36c86fb7-c3ab-4219-b2b9-06651c03637a">2021</year>
    <PublishingExpirationDate xmlns="http://schemas.microsoft.com/sharepoint/v3" xsi:nil="true"/>
    <DocumentoAdjunto1_mercado_cp xmlns="8b099203-c902-4a5b-992f-1f849b15ff82">espana</DocumentoAdjunto1_mercado_cp>
    <DestacadoHome xmlns="8b099203-c902-4a5b-992f-1f849b15ff82">No</DestacadoHome>
    <PublishingStartDate xmlns="http://schemas.microsoft.com/sharepoint/v3">2021-09-16T13:39:04+00:00</PublishingStartDate>
    <_dlc_DocId xmlns="8b099203-c902-4a5b-992f-1f849b15ff82">Q5F7QW3RQ55V-2044-393</_dlc_DocId>
    <_dlc_DocIdUrl xmlns="8b099203-c902-4a5b-992f-1f849b15ff82">
      <Url>http://admin.webtenerife.com/es/investigacion/Situacion-turistica/Trafico-Aereo/_layouts/DocIdRedir.aspx?ID=Q5F7QW3RQ55V-2044-393</Url>
      <Description>Q5F7QW3RQ55V-2044-393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E923ACC1315A458CF429CEA96AEDA3" ma:contentTypeVersion="63" ma:contentTypeDescription="Crear nuevo documento." ma:contentTypeScope="" ma:versionID="ae3a81bc6722a7abcf73e2bc989128c3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a1361219458881803b05f1c22aeda7eb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0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439955-1259-40DA-9A02-017D4260F216}"/>
</file>

<file path=customXml/itemProps2.xml><?xml version="1.0" encoding="utf-8"?>
<ds:datastoreItem xmlns:ds="http://schemas.openxmlformats.org/officeDocument/2006/customXml" ds:itemID="{033036C8-12F4-4A46-A518-E65EAA39EE1D}"/>
</file>

<file path=customXml/itemProps3.xml><?xml version="1.0" encoding="utf-8"?>
<ds:datastoreItem xmlns:ds="http://schemas.openxmlformats.org/officeDocument/2006/customXml" ds:itemID="{21AF868C-980D-4026-B67C-C2D68317D84B}"/>
</file>

<file path=customXml/itemProps4.xml><?xml version="1.0" encoding="utf-8"?>
<ds:datastoreItem xmlns:ds="http://schemas.openxmlformats.org/officeDocument/2006/customXml" ds:itemID="{97AFE402-1633-4B77-8DFF-D8D575326F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agosto2021</vt:lpstr>
      <vt:lpstr>acumulado agosto 2021</vt:lpstr>
      <vt:lpstr>'acumulado agosto 2021'!Área_de_impresión</vt:lpstr>
      <vt:lpstr>agosto2021!Área_de_impresión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Pasajeros llegados a Canarias e Islas (agosto 2021)</dc:title>
  <dc:creator>Alejandro Garcia</dc:creator>
  <cp:lastModifiedBy>Alejandro García Cabrera</cp:lastModifiedBy>
  <dcterms:created xsi:type="dcterms:W3CDTF">2021-09-14T09:40:37Z</dcterms:created>
  <dcterms:modified xsi:type="dcterms:W3CDTF">2021-09-14T13:52:11Z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0x01010020E923ACC1315A458CF429CEA96AEDA3</vt:lpwstr>
  </property>
  <property fmtid="{D5CDD505-2E9C-101B-9397-08002B2CF9AE}" pid="3" name="_dlc_DocIdItemGuid">
    <vt:lpwstr>cf324b81-6284-4c0b-bc33-9bff9461d6eb</vt:lpwstr>
  </property>
</Properties>
</file>