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Transporte aéreo/ESTADISTICAS ELABORADAS/2022/estadisticas mensuales canarias e Islas/"/>
    </mc:Choice>
  </mc:AlternateContent>
  <xr:revisionPtr revIDLastSave="11" documentId="8_{CEEA3EA2-140E-48C6-8CD8-5859A58E0336}" xr6:coauthVersionLast="47" xr6:coauthVersionMax="47" xr10:uidLastSave="{B97F884B-DAB9-449F-9891-BAC7340E98AB}"/>
  <bookViews>
    <workbookView xWindow="-120" yWindow="-120" windowWidth="29040" windowHeight="15720" activeTab="1" xr2:uid="{1D9A76D5-887E-405A-BE2F-6349C95C509A}"/>
  </bookViews>
  <sheets>
    <sheet name="mayo2022" sheetId="1" r:id="rId1"/>
    <sheet name="acum mayo 2022" sheetId="2" r:id="rId2"/>
  </sheets>
  <externalReferences>
    <externalReference r:id="rId3"/>
  </externalReferences>
  <definedNames>
    <definedName name="_xlnm.Print_Area" localSheetId="1">'acum mayo 2022'!$B$3:$U$43,'acum mayo 2022'!$B$45:$U$86,'acum mayo 2022'!$B$92:$N$134</definedName>
    <definedName name="_xlnm.Print_Area" localSheetId="0">mayo2022!$B$3:$U$43,mayo2022!$B$45:$U$86,mayo2022!$B$92:$N$134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T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8" i="2" l="1"/>
  <c r="I135" i="2"/>
  <c r="J136" i="1"/>
  <c r="D88" i="1" l="1"/>
</calcChain>
</file>

<file path=xl/sharedStrings.xml><?xml version="1.0" encoding="utf-8"?>
<sst xmlns="http://schemas.openxmlformats.org/spreadsheetml/2006/main" count="833" uniqueCount="63">
  <si>
    <t>LLEGADA DE PASAJEROS DESDE AEROPUERTOS NACIONALES Y EXTRANJEROS (Regular + No regular)
Canarias e Islas  (mayo 2022)</t>
  </si>
  <si>
    <t>AEROPUERTO PROCEDENCIA DEL VUELO</t>
  </si>
  <si>
    <t>GRAN CANARIA</t>
  </si>
  <si>
    <t>FUERTEVENTURA</t>
  </si>
  <si>
    <t>LANZAROTE</t>
  </si>
  <si>
    <t>mayo 2021</t>
  </si>
  <si>
    <t>mayo 2022</t>
  </si>
  <si>
    <t>var. interanual</t>
  </si>
  <si>
    <t>dif interanual</t>
  </si>
  <si>
    <t>cuota / Isla</t>
  </si>
  <si>
    <t>cuota / Canarias (2)</t>
  </si>
  <si>
    <t>aerop. Interinsulares</t>
  </si>
  <si>
    <t>aerop. peninsulares</t>
  </si>
  <si>
    <t>Total aerop. españoles</t>
  </si>
  <si>
    <t>Aerop. Peninsulares + aerop. Extranjeros</t>
  </si>
  <si>
    <t>Holanda</t>
  </si>
  <si>
    <t>Bélgica</t>
  </si>
  <si>
    <t>Alemania</t>
  </si>
  <si>
    <t>Francia</t>
  </si>
  <si>
    <t>Reino Unido</t>
  </si>
  <si>
    <t>Irlanda</t>
  </si>
  <si>
    <t>-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</si>
  <si>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</si>
  <si>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</si>
  <si>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</si>
  <si>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</si>
  <si>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</si>
  <si>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</si>
  <si>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</si>
  <si>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</si>
  <si>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Federación Rusa</t>
  </si>
  <si>
    <t>Republica Checa</t>
  </si>
  <si>
    <t>Polonia</t>
  </si>
  <si>
    <t>Portugal</t>
  </si>
  <si>
    <t>Marruecos</t>
  </si>
  <si>
    <t>Luxemburgo</t>
  </si>
  <si>
    <t>Islandia</t>
  </si>
  <si>
    <t>Hungría</t>
  </si>
  <si>
    <t>Venezuela</t>
  </si>
  <si>
    <t>Rumanía</t>
  </si>
  <si>
    <t>Estonia</t>
  </si>
  <si>
    <t>Letonia</t>
  </si>
  <si>
    <t>Lituania</t>
  </si>
  <si>
    <t>Ucrania</t>
  </si>
  <si>
    <t>Israel</t>
  </si>
  <si>
    <t>USA</t>
  </si>
  <si>
    <t>Otros países</t>
  </si>
  <si>
    <t>Total aerop. Extranjeros</t>
  </si>
  <si>
    <t>TOTAL PASAJEROS</t>
  </si>
  <si>
    <t>LLEGADA DE PASAJEROS DESDE AEROPUERTOS NACIONALES Y EXTRANJEROS
(Regular + No regular) Canarias e Islas  (mayo 2022)</t>
  </si>
  <si>
    <t>TENERIFE</t>
  </si>
  <si>
    <t>LA PALMA</t>
  </si>
  <si>
    <t>TOTAL CANARIAS (1)</t>
  </si>
  <si>
    <t xml:space="preserve">(1) El total Canarias no incluye los datos de los aeropuertos de La Gomera y El Hierro
(2) La cuota se calcula sobre el total Canarias sin incluir los aeropuertos de La Gomera y El Hierro
FUENTE: AENA. ELABORACIÓN: Turismo de Tenerife </t>
  </si>
  <si>
    <t>LLEGADA DE PASAJEROS DESDE AEROPUERTOS NACIONALES Y EXTRANJEROS TFN, TFS Y TOTAL TENERIFE 
 (Regular + No regular) (mayo 2022)</t>
  </si>
  <si>
    <t>TFN</t>
  </si>
  <si>
    <t>TFS</t>
  </si>
  <si>
    <t xml:space="preserve">FUENTE: AENA. ELABORACIÓN: Turismo de Tenerife </t>
  </si>
  <si>
    <t>LLEGADA DE PASAJEROS DESDE AEROPUERTOS NACIONALES Y EXTRANJEROS (Regular + No regular)
Canarias e Islas  (Acum. mayo 2022)</t>
  </si>
  <si>
    <t>Acum. mayo 2021</t>
  </si>
  <si>
    <t>Acum. mayo 2022</t>
  </si>
  <si>
    <t>LLEGADA DE PASAJEROS DESDE AEROPUERTOS NACIONALES Y EXTRANJEROS
(Regular + No regular) Canarias e Islas  (Acum. mayo 2022)</t>
  </si>
  <si>
    <t>LLEGADA DE PASAJEROS DESDE AEROPUERTOS NACIONALES Y EXTRANJEROS TFN, TFS Y TOTAL TENERIFE 
 (Regular + No regular) (Acum. mayo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</si>
</sst>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"/>
    <numFmt numFmtId="165" formatCode="0.0%"/>
    <numFmt numFmtId="166" formatCode="#,##0.0"/>
  </numFmts>
  <fonts count="13" x14ac:knownFonts="1">
    <font>
      <sz val="10"/>
      <name val="Arial"/>
    </font>
    <font>
      <sz val="10"/>
      <name val="Arial"/>
      <family val="2"/>
    </font>
    <font>
      <b/>
      <sz val="14"/>
      <color theme="0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</borders>
  <cellStyleXfs count="5">
    <xf numFmtId="3" fontId="0" fillId="0" borderId="0">
      <alignment vertical="center"/>
    </xf>
    <xf numFmtId="9" fontId="1" fillId="0" borderId="0" applyFont="0" applyFill="0" applyBorder="0" applyAlignment="0" applyProtection="0"/>
    <xf numFmtId="3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</cellStyleXfs>
  <cellXfs count="109">
    <xf numFmtId="3" fontId="0" fillId="0" borderId="0" xfId="0">
      <alignment vertical="center"/>
    </xf>
    <xf numFmtId="3" fontId="2" fillId="0" borderId="0" xfId="2" applyFont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0" xfId="0" applyNumberFormat="1" applyFont="1" applyFill="1" applyAlignment="1" applyProtection="1">
      <alignment horizontal="center" vertical="center" wrapText="1"/>
      <protection hidden="1"/>
    </xf>
    <xf numFmtId="49" fontId="3" fillId="2" borderId="0" xfId="0" applyNumberFormat="1" applyFont="1" applyFill="1" applyAlignment="1" applyProtection="1">
      <alignment horizontal="center" vertical="center" wrapText="1"/>
      <protection hidden="1"/>
    </xf>
    <xf numFmtId="49" fontId="3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8" xfId="0" applyFont="1" applyFill="1" applyBorder="1" applyAlignment="1" applyProtection="1">
      <alignment horizontal="center" vertical="center" wrapText="1"/>
      <protection hidden="1"/>
    </xf>
    <xf numFmtId="49" fontId="4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9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0" xfId="0" applyFont="1" applyFill="1" applyAlignment="1" applyProtection="1">
      <alignment horizontal="center" vertical="center" wrapText="1"/>
      <protection hidden="1"/>
    </xf>
    <xf numFmtId="3" fontId="3" fillId="2" borderId="0" xfId="0" applyFont="1" applyFill="1" applyAlignment="1" applyProtection="1">
      <alignment horizontal="center" vertical="center" wrapText="1"/>
      <protection hidden="1"/>
    </xf>
    <xf numFmtId="3" fontId="3" fillId="2" borderId="9" xfId="0" applyFont="1" applyFill="1" applyBorder="1" applyAlignment="1" applyProtection="1">
      <alignment horizontal="center" vertical="center" wrapText="1"/>
      <protection hidden="1"/>
    </xf>
    <xf numFmtId="3" fontId="5" fillId="0" borderId="11" xfId="0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right" vertical="center"/>
      <protection hidden="1"/>
    </xf>
    <xf numFmtId="164" fontId="5" fillId="0" borderId="11" xfId="0" applyNumberFormat="1" applyFont="1" applyBorder="1" applyAlignment="1" applyProtection="1">
      <alignment horizontal="right" vertical="center"/>
      <protection hidden="1"/>
    </xf>
    <xf numFmtId="165" fontId="4" fillId="0" borderId="11" xfId="3" applyNumberFormat="1" applyFont="1" applyBorder="1" applyAlignment="1">
      <alignment horizontal="right" vertical="center" wrapText="1"/>
    </xf>
    <xf numFmtId="165" fontId="5" fillId="0" borderId="11" xfId="3" applyNumberFormat="1" applyFont="1" applyBorder="1" applyAlignment="1">
      <alignment horizontal="right" vertical="center" wrapText="1"/>
    </xf>
    <xf numFmtId="165" fontId="5" fillId="0" borderId="13" xfId="3" applyNumberFormat="1" applyFont="1" applyBorder="1" applyAlignment="1">
      <alignment horizontal="right" vertical="center" wrapText="1"/>
    </xf>
    <xf numFmtId="3" fontId="5" fillId="0" borderId="0" xfId="0" applyFont="1" applyAlignment="1">
      <alignment horizontal="center" vertical="center"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164" fontId="5" fillId="0" borderId="0" xfId="0" applyNumberFormat="1" applyFont="1" applyAlignment="1" applyProtection="1">
      <alignment horizontal="right" vertical="center"/>
      <protection hidden="1"/>
    </xf>
    <xf numFmtId="165" fontId="4" fillId="0" borderId="0" xfId="3" applyNumberFormat="1" applyFont="1" applyAlignment="1">
      <alignment horizontal="right" vertical="center" wrapText="1"/>
    </xf>
    <xf numFmtId="165" fontId="5" fillId="0" borderId="0" xfId="3" applyNumberFormat="1" applyFont="1" applyAlignment="1">
      <alignment horizontal="right" vertical="center" wrapText="1"/>
    </xf>
    <xf numFmtId="165" fontId="5" fillId="0" borderId="9" xfId="3" applyNumberFormat="1" applyFont="1" applyBorder="1" applyAlignment="1">
      <alignment horizontal="right" vertical="center" wrapText="1"/>
    </xf>
    <xf numFmtId="3" fontId="6" fillId="0" borderId="15" xfId="0" applyFont="1" applyBorder="1" applyAlignment="1">
      <alignment vertical="center" wrapText="1"/>
    </xf>
    <xf numFmtId="164" fontId="6" fillId="0" borderId="16" xfId="0" applyNumberFormat="1" applyFont="1" applyBorder="1" applyAlignment="1" applyProtection="1">
      <alignment horizontal="right" vertical="center"/>
      <protection hidden="1"/>
    </xf>
    <xf numFmtId="164" fontId="6" fillId="0" borderId="15" xfId="0" applyNumberFormat="1" applyFont="1" applyBorder="1" applyAlignment="1" applyProtection="1">
      <alignment horizontal="right" vertical="center"/>
      <protection hidden="1"/>
    </xf>
    <xf numFmtId="165" fontId="7" fillId="0" borderId="15" xfId="3" applyNumberFormat="1" applyFont="1" applyBorder="1" applyAlignment="1">
      <alignment horizontal="right" vertical="center" wrapText="1"/>
    </xf>
    <xf numFmtId="165" fontId="6" fillId="0" borderId="15" xfId="3" applyNumberFormat="1" applyFont="1" applyBorder="1" applyAlignment="1">
      <alignment horizontal="right" vertical="center" wrapText="1"/>
    </xf>
    <xf numFmtId="165" fontId="6" fillId="0" borderId="17" xfId="3" applyNumberFormat="1" applyFont="1" applyBorder="1" applyAlignment="1">
      <alignment horizontal="right" vertical="center" wrapText="1"/>
    </xf>
    <xf numFmtId="3" fontId="8" fillId="4" borderId="15" xfId="0" applyFont="1" applyFill="1" applyBorder="1" applyAlignment="1">
      <alignment vertical="center" wrapText="1"/>
    </xf>
    <xf numFmtId="164" fontId="8" fillId="4" borderId="16" xfId="0" applyNumberFormat="1" applyFont="1" applyFill="1" applyBorder="1" applyAlignment="1" applyProtection="1">
      <alignment horizontal="right" vertical="center"/>
      <protection hidden="1"/>
    </xf>
    <xf numFmtId="164" fontId="8" fillId="4" borderId="15" xfId="0" applyNumberFormat="1" applyFont="1" applyFill="1" applyBorder="1" applyAlignment="1" applyProtection="1">
      <alignment horizontal="right" vertical="center"/>
      <protection hidden="1"/>
    </xf>
    <xf numFmtId="165" fontId="9" fillId="4" borderId="15" xfId="3" applyNumberFormat="1" applyFont="1" applyFill="1" applyBorder="1" applyAlignment="1">
      <alignment horizontal="right" vertical="center" wrapText="1"/>
    </xf>
    <xf numFmtId="165" fontId="8" fillId="4" borderId="15" xfId="3" applyNumberFormat="1" applyFont="1" applyFill="1" applyBorder="1" applyAlignment="1">
      <alignment horizontal="right" vertical="center" wrapText="1"/>
    </xf>
    <xf numFmtId="165" fontId="8" fillId="4" borderId="17" xfId="3" applyNumberFormat="1" applyFont="1" applyFill="1" applyBorder="1" applyAlignment="1">
      <alignment horizontal="right" vertical="center" wrapText="1"/>
    </xf>
    <xf numFmtId="3" fontId="5" fillId="0" borderId="0" xfId="0" applyFont="1" applyAlignment="1">
      <alignment vertical="center" wrapText="1"/>
    </xf>
    <xf numFmtId="165" fontId="3" fillId="0" borderId="0" xfId="3" applyNumberFormat="1" applyFont="1" applyAlignment="1">
      <alignment horizontal="right" vertical="center" wrapText="1"/>
    </xf>
    <xf numFmtId="164" fontId="5" fillId="2" borderId="14" xfId="0" applyNumberFormat="1" applyFont="1" applyFill="1" applyBorder="1" applyAlignment="1" applyProtection="1">
      <alignment horizontal="right" vertical="center"/>
      <protection hidden="1"/>
    </xf>
    <xf numFmtId="164" fontId="5" fillId="2" borderId="0" xfId="0" applyNumberFormat="1" applyFont="1" applyFill="1" applyAlignment="1" applyProtection="1">
      <alignment horizontal="right" vertical="center"/>
      <protection hidden="1"/>
    </xf>
    <xf numFmtId="165" fontId="4" fillId="2" borderId="0" xfId="3" applyNumberFormat="1" applyFont="1" applyFill="1" applyAlignment="1">
      <alignment horizontal="right" vertical="center" wrapText="1"/>
    </xf>
    <xf numFmtId="165" fontId="5" fillId="2" borderId="0" xfId="3" applyNumberFormat="1" applyFont="1" applyFill="1" applyAlignment="1">
      <alignment horizontal="right" vertical="center" wrapText="1"/>
    </xf>
    <xf numFmtId="3" fontId="5" fillId="4" borderId="0" xfId="0" applyFont="1" applyFill="1" applyAlignment="1">
      <alignment vertical="center" wrapText="1"/>
    </xf>
    <xf numFmtId="164" fontId="5" fillId="4" borderId="14" xfId="0" applyNumberFormat="1" applyFont="1" applyFill="1" applyBorder="1" applyAlignment="1" applyProtection="1">
      <alignment horizontal="right" vertical="center"/>
      <protection hidden="1"/>
    </xf>
    <xf numFmtId="164" fontId="5" fillId="4" borderId="0" xfId="0" applyNumberFormat="1" applyFont="1" applyFill="1" applyAlignment="1" applyProtection="1">
      <alignment horizontal="right" vertical="center"/>
      <protection hidden="1"/>
    </xf>
    <xf numFmtId="165" fontId="3" fillId="4" borderId="0" xfId="3" applyNumberFormat="1" applyFont="1" applyFill="1" applyAlignment="1">
      <alignment horizontal="right" vertical="center" wrapText="1"/>
    </xf>
    <xf numFmtId="165" fontId="5" fillId="4" borderId="0" xfId="3" applyNumberFormat="1" applyFont="1" applyFill="1" applyAlignment="1">
      <alignment horizontal="right" vertical="center" wrapText="1"/>
    </xf>
    <xf numFmtId="165" fontId="5" fillId="4" borderId="9" xfId="3" applyNumberFormat="1" applyFont="1" applyFill="1" applyBorder="1" applyAlignment="1">
      <alignment horizontal="right" vertical="center" wrapText="1"/>
    </xf>
    <xf numFmtId="165" fontId="4" fillId="4" borderId="0" xfId="3" applyNumberFormat="1" applyFont="1" applyFill="1" applyAlignment="1">
      <alignment horizontal="right" vertical="center" wrapText="1"/>
    </xf>
    <xf numFmtId="3" fontId="0" fillId="0" borderId="0" xfId="0" applyAlignment="1">
      <alignment horizontal="left" vertical="center"/>
    </xf>
    <xf numFmtId="3" fontId="5" fillId="0" borderId="0" xfId="0" applyFont="1" applyAlignment="1">
      <alignment horizontal="right" vertical="center" wrapText="1"/>
    </xf>
    <xf numFmtId="3" fontId="5" fillId="4" borderId="0" xfId="0" applyFont="1" applyFill="1" applyAlignment="1">
      <alignment horizontal="right" vertical="center" wrapText="1"/>
    </xf>
    <xf numFmtId="164" fontId="6" fillId="0" borderId="16" xfId="0" applyNumberFormat="1" applyFont="1" applyBorder="1" applyAlignment="1" applyProtection="1">
      <alignment horizontal="right" vertical="center" wrapText="1"/>
      <protection hidden="1"/>
    </xf>
    <xf numFmtId="164" fontId="6" fillId="0" borderId="15" xfId="0" applyNumberFormat="1" applyFont="1" applyBorder="1" applyAlignment="1" applyProtection="1">
      <alignment horizontal="right" vertical="center" wrapText="1"/>
      <protection hidden="1"/>
    </xf>
    <xf numFmtId="3" fontId="10" fillId="0" borderId="15" xfId="0" applyFont="1" applyBorder="1" applyAlignment="1">
      <alignment vertical="center" wrapText="1"/>
    </xf>
    <xf numFmtId="164" fontId="10" fillId="0" borderId="16" xfId="0" applyNumberFormat="1" applyFont="1" applyBorder="1" applyAlignment="1" applyProtection="1">
      <alignment horizontal="right" vertical="center"/>
      <protection hidden="1"/>
    </xf>
    <xf numFmtId="164" fontId="10" fillId="0" borderId="15" xfId="0" applyNumberFormat="1" applyFont="1" applyBorder="1" applyAlignment="1" applyProtection="1">
      <alignment horizontal="right" vertical="center"/>
      <protection hidden="1"/>
    </xf>
    <xf numFmtId="165" fontId="10" fillId="0" borderId="15" xfId="3" applyNumberFormat="1" applyFont="1" applyBorder="1" applyAlignment="1">
      <alignment horizontal="right" vertical="center" wrapText="1"/>
    </xf>
    <xf numFmtId="165" fontId="10" fillId="0" borderId="17" xfId="3" applyNumberFormat="1" applyFont="1" applyBorder="1" applyAlignment="1">
      <alignment horizontal="right" vertical="center" wrapText="1"/>
    </xf>
    <xf numFmtId="3" fontId="2" fillId="3" borderId="0" xfId="2" applyFont="1" applyFill="1" applyAlignment="1">
      <alignment horizontal="center" vertical="center" wrapText="1"/>
    </xf>
    <xf numFmtId="3" fontId="2" fillId="0" borderId="1" xfId="2" applyFont="1" applyBorder="1" applyAlignment="1">
      <alignment horizontal="left" vertical="center" wrapText="1"/>
    </xf>
    <xf numFmtId="165" fontId="5" fillId="2" borderId="9" xfId="3" applyNumberFormat="1" applyFont="1" applyFill="1" applyBorder="1" applyAlignment="1">
      <alignment horizontal="right" vertical="center" wrapText="1"/>
    </xf>
    <xf numFmtId="165" fontId="11" fillId="0" borderId="15" xfId="3" applyNumberFormat="1" applyFont="1" applyBorder="1" applyAlignment="1">
      <alignment horizontal="right" vertical="center" wrapText="1"/>
    </xf>
    <xf numFmtId="3" fontId="10" fillId="0" borderId="0" xfId="0" applyFont="1" applyAlignment="1">
      <alignment vertical="center" wrapText="1"/>
    </xf>
    <xf numFmtId="164" fontId="10" fillId="0" borderId="0" xfId="0" applyNumberFormat="1" applyFont="1" applyProtection="1">
      <alignment vertical="center"/>
      <protection hidden="1"/>
    </xf>
    <xf numFmtId="165" fontId="10" fillId="0" borderId="0" xfId="3" applyNumberFormat="1" applyFont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3" fontId="12" fillId="0" borderId="0" xfId="0" applyFont="1">
      <alignment vertical="center"/>
    </xf>
    <xf numFmtId="164" fontId="6" fillId="0" borderId="0" xfId="0" applyNumberFormat="1" applyFont="1" applyAlignment="1" applyProtection="1">
      <alignment horizontal="right" vertical="center" wrapText="1"/>
      <protection hidden="1"/>
    </xf>
    <xf numFmtId="165" fontId="12" fillId="0" borderId="0" xfId="1" applyNumberFormat="1" applyFont="1" applyBorder="1" applyAlignment="1">
      <alignment vertical="center"/>
    </xf>
    <xf numFmtId="166" fontId="12" fillId="0" borderId="0" xfId="0" applyNumberFormat="1" applyFont="1">
      <alignment vertical="center"/>
    </xf>
    <xf numFmtId="3" fontId="2" fillId="0" borderId="0" xfId="2" applyFont="1" applyAlignment="1">
      <alignment horizontal="left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49" fontId="3" fillId="2" borderId="14" xfId="2" applyNumberFormat="1" applyFont="1" applyFill="1" applyBorder="1" applyAlignment="1">
      <alignment horizontal="center" vertical="center" wrapText="1"/>
    </xf>
    <xf numFmtId="49" fontId="3" fillId="2" borderId="0" xfId="2" applyNumberFormat="1" applyFont="1" applyFill="1" applyAlignment="1">
      <alignment horizontal="center" vertical="center" wrapText="1"/>
    </xf>
    <xf numFmtId="49" fontId="3" fillId="3" borderId="14" xfId="2" applyNumberFormat="1" applyFont="1" applyFill="1" applyBorder="1" applyAlignment="1">
      <alignment horizontal="center" vertical="center" wrapText="1"/>
    </xf>
    <xf numFmtId="49" fontId="3" fillId="3" borderId="0" xfId="2" applyNumberFormat="1" applyFont="1" applyFill="1" applyAlignment="1">
      <alignment horizontal="center" vertical="center" wrapText="1"/>
    </xf>
    <xf numFmtId="164" fontId="5" fillId="0" borderId="12" xfId="0" applyNumberFormat="1" applyFont="1" applyBorder="1" applyProtection="1">
      <alignment vertical="center"/>
      <protection hidden="1"/>
    </xf>
    <xf numFmtId="164" fontId="5" fillId="0" borderId="11" xfId="0" applyNumberFormat="1" applyFont="1" applyBorder="1" applyProtection="1">
      <alignment vertical="center"/>
      <protection hidden="1"/>
    </xf>
    <xf numFmtId="164" fontId="5" fillId="0" borderId="14" xfId="0" applyNumberFormat="1" applyFont="1" applyBorder="1" applyProtection="1">
      <alignment vertical="center"/>
      <protection hidden="1"/>
    </xf>
    <xf numFmtId="164" fontId="5" fillId="0" borderId="0" xfId="0" applyNumberFormat="1" applyFont="1" applyProtection="1">
      <alignment vertical="center"/>
      <protection hidden="1"/>
    </xf>
    <xf numFmtId="164" fontId="6" fillId="0" borderId="16" xfId="0" applyNumberFormat="1" applyFont="1" applyBorder="1" applyProtection="1">
      <alignment vertical="center"/>
      <protection hidden="1"/>
    </xf>
    <xf numFmtId="164" fontId="6" fillId="0" borderId="15" xfId="0" applyNumberFormat="1" applyFont="1" applyBorder="1" applyProtection="1">
      <alignment vertical="center"/>
      <protection hidden="1"/>
    </xf>
    <xf numFmtId="164" fontId="8" fillId="4" borderId="16" xfId="0" applyNumberFormat="1" applyFont="1" applyFill="1" applyBorder="1" applyProtection="1">
      <alignment vertical="center"/>
      <protection hidden="1"/>
    </xf>
    <xf numFmtId="164" fontId="8" fillId="4" borderId="15" xfId="0" applyNumberFormat="1" applyFont="1" applyFill="1" applyBorder="1" applyProtection="1">
      <alignment vertical="center"/>
      <protection hidden="1"/>
    </xf>
    <xf numFmtId="164" fontId="6" fillId="0" borderId="16" xfId="0" applyNumberFormat="1" applyFont="1" applyBorder="1" applyAlignment="1" applyProtection="1">
      <alignment vertical="center" wrapText="1"/>
      <protection hidden="1"/>
    </xf>
    <xf numFmtId="164" fontId="6" fillId="0" borderId="15" xfId="0" applyNumberFormat="1" applyFont="1" applyBorder="1" applyAlignment="1" applyProtection="1">
      <alignment vertical="center" wrapText="1"/>
      <protection hidden="1"/>
    </xf>
    <xf numFmtId="164" fontId="10" fillId="0" borderId="16" xfId="0" applyNumberFormat="1" applyFont="1" applyBorder="1" applyProtection="1">
      <alignment vertical="center"/>
      <protection hidden="1"/>
    </xf>
    <xf numFmtId="164" fontId="10" fillId="0" borderId="15" xfId="0" applyNumberFormat="1" applyFont="1" applyBorder="1" applyProtection="1">
      <alignment vertical="center"/>
      <protection hidden="1"/>
    </xf>
    <xf numFmtId="0" fontId="5" fillId="2" borderId="11" xfId="4" applyFont="1" applyFill="1" applyBorder="1" applyAlignment="1">
      <alignment horizontal="left" vertical="center" wrapText="1"/>
    </xf>
    <xf numFmtId="165" fontId="0" fillId="0" borderId="0" xfId="1" applyNumberFormat="1" applyFont="1" applyAlignment="1">
      <alignment vertical="center"/>
    </xf>
    <xf numFmtId="166" fontId="0" fillId="0" borderId="0" xfId="0" applyNumberFormat="1">
      <alignment vertical="center"/>
    </xf>
    <xf numFmtId="0" fontId="5" fillId="2" borderId="11" xfId="4" applyFont="1" applyFill="1" applyBorder="1" applyAlignment="1">
      <alignment horizontal="left" vertical="center" wrapText="1"/>
    </xf>
    <xf numFmtId="3" fontId="2" fillId="0" borderId="1" xfId="2" applyFont="1" applyBorder="1" applyAlignment="1">
      <alignment horizontal="left" vertical="center" wrapText="1"/>
    </xf>
    <xf numFmtId="1" fontId="3" fillId="2" borderId="2" xfId="2" applyNumberFormat="1" applyFont="1" applyFill="1" applyBorder="1" applyAlignment="1">
      <alignment horizontal="left" vertical="center" wrapText="1"/>
    </xf>
    <xf numFmtId="1" fontId="3" fillId="2" borderId="7" xfId="2" applyNumberFormat="1" applyFont="1" applyFill="1" applyBorder="1" applyAlignment="1">
      <alignment horizontal="left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18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" fontId="3" fillId="3" borderId="5" xfId="2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 wrapText="1"/>
    </xf>
    <xf numFmtId="1" fontId="3" fillId="3" borderId="4" xfId="2" applyNumberFormat="1" applyFont="1" applyFill="1" applyBorder="1" applyAlignment="1">
      <alignment horizontal="center" vertical="center" wrapText="1"/>
    </xf>
    <xf numFmtId="1" fontId="3" fillId="2" borderId="6" xfId="2" applyNumberFormat="1" applyFont="1" applyFill="1" applyBorder="1" applyAlignment="1">
      <alignment horizontal="left" vertical="center" wrapText="1"/>
    </xf>
    <xf numFmtId="1" fontId="3" fillId="2" borderId="10" xfId="2" applyNumberFormat="1" applyFont="1" applyFill="1" applyBorder="1" applyAlignment="1">
      <alignment horizontal="left" vertical="center" wrapText="1"/>
    </xf>
    <xf numFmtId="1" fontId="3" fillId="2" borderId="2" xfId="2" applyNumberFormat="1" applyFont="1" applyFill="1" applyBorder="1" applyAlignment="1">
      <alignment horizontal="center" vertical="center" wrapText="1"/>
    </xf>
    <xf numFmtId="1" fontId="3" fillId="2" borderId="7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_CANARIAS E ISLAS 2004" xfId="4" xr:uid="{598CEACB-444B-4D97-9F90-59DD5E50621E}"/>
    <cellStyle name="Normal_Datos para el Boletín resumen 2004" xfId="2" xr:uid="{1BC99723-9820-4BC6-8F6E-6ABE2F13E96E}"/>
    <cellStyle name="Porcentaje" xfId="1" builtinId="5"/>
    <cellStyle name="Porcentual_Series anuales Estadísticas de Turismo" xfId="3" xr:uid="{0C058CD1-4027-47BE-B0A2-5CD6466666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246530</xdr:colOff>
      <xdr:row>1</xdr:row>
      <xdr:rowOff>22411</xdr:rowOff>
    </xdr:from>
    <xdr:to>
      <xdr:col>20</xdr:col>
      <xdr:colOff>1496184</xdr:colOff>
      <xdr:row>2</xdr:row>
      <xdr:rowOff>368613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99829B-7329-4E3C-B181-DC3D240C5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2005" y="212911"/>
          <a:ext cx="1964029" cy="536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246530</xdr:colOff>
      <xdr:row>1</xdr:row>
      <xdr:rowOff>22411</xdr:rowOff>
    </xdr:from>
    <xdr:to>
      <xdr:col>20</xdr:col>
      <xdr:colOff>1496184</xdr:colOff>
      <xdr:row>2</xdr:row>
      <xdr:rowOff>368613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BD3335-D8C4-4550-98E6-990FC5639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48805" y="212911"/>
          <a:ext cx="1964029" cy="5367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NVESTIGACION/Documentos%20compartidos/General/Transporte%20a&#233;reo/ESTADISTICAS%20ELABORADAS/2022/Plantilla%20Pasajeros%20Canarias%20e%20islas%20por%20mercad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upaciones"/>
      <sheetName val="dinamica graficos mes"/>
      <sheetName val="dinamica graficos acumulado"/>
      <sheetName val="Tabla dinamica islas ext"/>
      <sheetName val="ACTUALIZACIONES"/>
      <sheetName val="Hoja4"/>
      <sheetName val="Tabla pasajeros mes"/>
      <sheetName val="Tabla pasajeros mes con 2019"/>
      <sheetName val="Tabla dinamica islas ext invier"/>
      <sheetName val="Tabla pasajeros inv"/>
      <sheetName val="Gráfica"/>
      <sheetName val="Gráfica (inv)"/>
      <sheetName val="Tabla pasajeros inv 1819"/>
      <sheetName val="mayo2022"/>
      <sheetName val="acum mayo 2022"/>
      <sheetName val="año 2019"/>
      <sheetName val="verano 2019"/>
      <sheetName val="dic y año 20"/>
      <sheetName val="año 2020"/>
      <sheetName val="enero 2022"/>
      <sheetName val="marzo 2022"/>
      <sheetName val="I trimestre 2022"/>
    </sheetNames>
    <sheetDataSet>
      <sheetData sheetId="0"/>
      <sheetData sheetId="1"/>
      <sheetData sheetId="2"/>
      <sheetData sheetId="3"/>
      <sheetData sheetId="4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Tenerife azul">
      <a:dk1>
        <a:srgbClr val="373A36"/>
      </a:dk1>
      <a:lt1>
        <a:sysClr val="window" lastClr="FFFFFF"/>
      </a:lt1>
      <a:dk2>
        <a:srgbClr val="1F497D"/>
      </a:dk2>
      <a:lt2>
        <a:srgbClr val="EEECE1"/>
      </a:lt2>
      <a:accent1>
        <a:srgbClr val="1226AA"/>
      </a:accent1>
      <a:accent2>
        <a:srgbClr val="0071CE"/>
      </a:accent2>
      <a:accent3>
        <a:srgbClr val="1ECAD3"/>
      </a:accent3>
      <a:accent4>
        <a:srgbClr val="3CB4E5"/>
      </a:accent4>
      <a:accent5>
        <a:srgbClr val="F32735"/>
      </a:accent5>
      <a:accent6>
        <a:srgbClr val="0047BA"/>
      </a:accent6>
      <a:hlink>
        <a:srgbClr val="000B8C"/>
      </a:hlink>
      <a:folHlink>
        <a:srgbClr val="009AD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C3C0-7E12-40C5-9C8C-7A91B3228C8D}">
  <sheetPr>
    <pageSetUpPr fitToPage="1"/>
  </sheetPr>
  <dimension ref="A1:U138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15.7109375" customWidth="1"/>
    <col min="2" max="2" width="26.28515625" customWidth="1"/>
    <col min="3" max="3" width="13.42578125" customWidth="1"/>
    <col min="4" max="4" width="12.5703125" customWidth="1"/>
    <col min="5" max="5" width="10.7109375" customWidth="1"/>
    <col min="6" max="6" width="12.7109375" customWidth="1"/>
    <col min="7" max="7" width="11.42578125" bestFit="1" customWidth="1"/>
    <col min="8" max="8" width="12.140625" customWidth="1"/>
    <col min="9" max="9" width="11.7109375" customWidth="1"/>
    <col min="10" max="10" width="12.85546875" customWidth="1"/>
    <col min="11" max="11" width="12.42578125" customWidth="1"/>
    <col min="12" max="12" width="12.140625" bestFit="1" customWidth="1"/>
    <col min="13" max="13" width="10.7109375" customWidth="1"/>
    <col min="14" max="14" width="12.140625" bestFit="1" customWidth="1"/>
    <col min="15" max="15" width="13.7109375" customWidth="1"/>
    <col min="16" max="16" width="15.28515625" customWidth="1"/>
    <col min="17" max="17" width="13.7109375" customWidth="1"/>
    <col min="18" max="18" width="15.28515625" customWidth="1"/>
    <col min="19" max="19" width="12" customWidth="1"/>
    <col min="20" max="20" width="10.7109375" customWidth="1"/>
    <col min="21" max="21" width="23.5703125" customWidth="1"/>
  </cols>
  <sheetData>
    <row r="1" spans="1:21" ht="15" customHeight="1" x14ac:dyDescent="0.2"/>
    <row r="2" spans="1:21" ht="15" customHeight="1" x14ac:dyDescent="0.2"/>
    <row r="3" spans="1:21" ht="36" customHeight="1" thickBot="1" x14ac:dyDescent="0.25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5.25" customHeight="1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 customHeight="1" x14ac:dyDescent="0.2">
      <c r="B5" s="107" t="s">
        <v>1</v>
      </c>
      <c r="C5" s="98" t="s">
        <v>2</v>
      </c>
      <c r="D5" s="98"/>
      <c r="E5" s="98"/>
      <c r="F5" s="98"/>
      <c r="G5" s="98"/>
      <c r="H5" s="101"/>
      <c r="I5" s="102" t="s">
        <v>3</v>
      </c>
      <c r="J5" s="103"/>
      <c r="K5" s="103"/>
      <c r="L5" s="103"/>
      <c r="M5" s="103"/>
      <c r="N5" s="104"/>
      <c r="O5" s="97" t="s">
        <v>4</v>
      </c>
      <c r="P5" s="98"/>
      <c r="Q5" s="98"/>
      <c r="R5" s="98"/>
      <c r="S5" s="98"/>
      <c r="T5" s="101"/>
      <c r="U5" s="105" t="s">
        <v>1</v>
      </c>
    </row>
    <row r="6" spans="1:21" ht="35.25" customHeight="1" x14ac:dyDescent="0.2">
      <c r="B6" s="108"/>
      <c r="C6" s="2" t="s">
        <v>5</v>
      </c>
      <c r="D6" s="2" t="s">
        <v>6</v>
      </c>
      <c r="E6" s="3" t="s">
        <v>7</v>
      </c>
      <c r="F6" s="3" t="s">
        <v>8</v>
      </c>
      <c r="G6" s="4" t="s">
        <v>9</v>
      </c>
      <c r="H6" s="5" t="s">
        <v>10</v>
      </c>
      <c r="I6" s="6" t="s">
        <v>5</v>
      </c>
      <c r="J6" s="6" t="s">
        <v>6</v>
      </c>
      <c r="K6" s="7" t="s">
        <v>7</v>
      </c>
      <c r="L6" s="7" t="s">
        <v>8</v>
      </c>
      <c r="M6" s="8" t="s">
        <v>9</v>
      </c>
      <c r="N6" s="9" t="s">
        <v>10</v>
      </c>
      <c r="O6" s="6" t="s">
        <v>5</v>
      </c>
      <c r="P6" s="6" t="s">
        <v>6</v>
      </c>
      <c r="Q6" s="10" t="s">
        <v>7</v>
      </c>
      <c r="R6" s="10" t="s">
        <v>8</v>
      </c>
      <c r="S6" s="11" t="s">
        <v>9</v>
      </c>
      <c r="T6" s="12" t="s">
        <v>10</v>
      </c>
      <c r="U6" s="106"/>
    </row>
    <row r="7" spans="1:21" ht="15" customHeight="1" x14ac:dyDescent="0.2">
      <c r="B7" s="13" t="s">
        <v>11</v>
      </c>
      <c r="C7" s="14">
        <v>81866</v>
      </c>
      <c r="D7" s="15">
        <v>112484</v>
      </c>
      <c r="E7" s="16">
        <v>0.3740014169496495</v>
      </c>
      <c r="F7" s="15">
        <v>30618</v>
      </c>
      <c r="G7" s="17">
        <v>0.25258345421638589</v>
      </c>
      <c r="H7" s="18">
        <v>0.32331257131852686</v>
      </c>
      <c r="I7" s="14">
        <v>29542</v>
      </c>
      <c r="J7" s="15">
        <v>37293</v>
      </c>
      <c r="K7" s="16">
        <v>0.26237221582831216</v>
      </c>
      <c r="L7" s="15">
        <v>7751</v>
      </c>
      <c r="M7" s="17">
        <v>0.18175659539625988</v>
      </c>
      <c r="N7" s="18">
        <v>0.10719120694660415</v>
      </c>
      <c r="O7" s="14">
        <v>35044</v>
      </c>
      <c r="P7" s="15">
        <v>47643</v>
      </c>
      <c r="Q7" s="16">
        <v>0.35951946124871581</v>
      </c>
      <c r="R7" s="15">
        <v>12599</v>
      </c>
      <c r="S7" s="17">
        <v>0.16465355465469514</v>
      </c>
      <c r="T7" s="18">
        <v>0.13694019447502379</v>
      </c>
      <c r="U7" s="13" t="s">
        <v>11</v>
      </c>
    </row>
    <row r="8" spans="1:21" ht="15" customHeight="1" x14ac:dyDescent="0.2">
      <c r="B8" s="19" t="s">
        <v>12</v>
      </c>
      <c r="C8" s="20">
        <v>60655</v>
      </c>
      <c r="D8" s="21">
        <v>127284</v>
      </c>
      <c r="E8" s="22">
        <v>1.0984914681394775</v>
      </c>
      <c r="F8" s="21">
        <v>66629</v>
      </c>
      <c r="G8" s="23">
        <v>0.2858169373997943</v>
      </c>
      <c r="H8" s="24">
        <v>0.34096607590596406</v>
      </c>
      <c r="I8" s="20">
        <v>16076</v>
      </c>
      <c r="J8" s="21">
        <v>29436</v>
      </c>
      <c r="K8" s="22">
        <v>0.83105250062204528</v>
      </c>
      <c r="L8" s="21">
        <v>13360</v>
      </c>
      <c r="M8" s="23">
        <v>0.14346357606211102</v>
      </c>
      <c r="N8" s="24">
        <v>7.8852624134753441E-2</v>
      </c>
      <c r="O8" s="20">
        <v>23394</v>
      </c>
      <c r="P8" s="21">
        <v>51939</v>
      </c>
      <c r="Q8" s="22">
        <v>1.2201846627340345</v>
      </c>
      <c r="R8" s="21">
        <v>28545</v>
      </c>
      <c r="S8" s="23">
        <v>0.17950047174212813</v>
      </c>
      <c r="T8" s="24">
        <v>0.13913325332704712</v>
      </c>
      <c r="U8" s="19" t="s">
        <v>12</v>
      </c>
    </row>
    <row r="9" spans="1:21" ht="26.25" customHeight="1" x14ac:dyDescent="0.2">
      <c r="B9" s="25" t="s">
        <v>13</v>
      </c>
      <c r="C9" s="26">
        <v>142521</v>
      </c>
      <c r="D9" s="27">
        <v>239768</v>
      </c>
      <c r="E9" s="28">
        <v>0.68233453315651738</v>
      </c>
      <c r="F9" s="27">
        <v>97247</v>
      </c>
      <c r="G9" s="29">
        <v>0.53840039161618025</v>
      </c>
      <c r="H9" s="30">
        <v>0.33245010156472066</v>
      </c>
      <c r="I9" s="26">
        <v>45618</v>
      </c>
      <c r="J9" s="27">
        <v>66729</v>
      </c>
      <c r="K9" s="28">
        <v>0.46277785084834933</v>
      </c>
      <c r="L9" s="27">
        <v>21111</v>
      </c>
      <c r="M9" s="29">
        <v>0.3252201714583709</v>
      </c>
      <c r="N9" s="30">
        <v>9.2523034046712832E-2</v>
      </c>
      <c r="O9" s="26">
        <v>58438</v>
      </c>
      <c r="P9" s="27">
        <v>99582</v>
      </c>
      <c r="Q9" s="28">
        <v>0.70406242513433037</v>
      </c>
      <c r="R9" s="27">
        <v>41144</v>
      </c>
      <c r="S9" s="29">
        <v>0.34415402639682324</v>
      </c>
      <c r="T9" s="30">
        <v>0.13807533121191323</v>
      </c>
      <c r="U9" s="25" t="s">
        <v>13</v>
      </c>
    </row>
    <row r="10" spans="1:21" ht="30" customHeight="1" x14ac:dyDescent="0.2">
      <c r="B10" s="31" t="s">
        <v>14</v>
      </c>
      <c r="C10" s="32">
        <v>104291</v>
      </c>
      <c r="D10" s="33">
        <v>332850</v>
      </c>
      <c r="E10" s="34">
        <v>2.1915505652453233</v>
      </c>
      <c r="F10" s="33">
        <v>228559</v>
      </c>
      <c r="G10" s="35">
        <v>0.74741654578361405</v>
      </c>
      <c r="H10" s="36">
        <v>0.26347139493004573</v>
      </c>
      <c r="I10" s="32">
        <v>49231</v>
      </c>
      <c r="J10" s="33">
        <v>167888</v>
      </c>
      <c r="K10" s="34">
        <v>2.4102090146452437</v>
      </c>
      <c r="L10" s="33">
        <v>118657</v>
      </c>
      <c r="M10" s="35">
        <v>0.81824340460374012</v>
      </c>
      <c r="N10" s="36">
        <v>0.13289375259731265</v>
      </c>
      <c r="O10" s="32">
        <v>39751</v>
      </c>
      <c r="P10" s="33">
        <v>241710</v>
      </c>
      <c r="Q10" s="34">
        <v>5.0806017458680284</v>
      </c>
      <c r="R10" s="33">
        <v>201959</v>
      </c>
      <c r="S10" s="35">
        <v>0.83534644534530489</v>
      </c>
      <c r="T10" s="36">
        <v>0.19132843884194486</v>
      </c>
      <c r="U10" s="31" t="s">
        <v>14</v>
      </c>
    </row>
    <row r="11" spans="1:21" ht="15" customHeight="1" x14ac:dyDescent="0.2">
      <c r="B11" s="37" t="s">
        <v>15</v>
      </c>
      <c r="C11" s="20">
        <v>2663</v>
      </c>
      <c r="D11" s="21">
        <v>22082</v>
      </c>
      <c r="E11" s="38">
        <v>7.2921517085993237</v>
      </c>
      <c r="F11" s="15">
        <v>19419</v>
      </c>
      <c r="G11" s="17">
        <v>4.9585255111893545E-2</v>
      </c>
      <c r="H11" s="24">
        <v>0.43543934374507021</v>
      </c>
      <c r="I11" s="39">
        <v>352</v>
      </c>
      <c r="J11" s="40">
        <v>4241</v>
      </c>
      <c r="K11" s="41">
        <v>11.048295454545455</v>
      </c>
      <c r="L11" s="40">
        <v>3889</v>
      </c>
      <c r="M11" s="42">
        <v>2.0669555173237288E-2</v>
      </c>
      <c r="N11" s="42">
        <v>8.3629121312509866E-2</v>
      </c>
      <c r="O11" s="20">
        <v>446</v>
      </c>
      <c r="P11" s="21">
        <v>7036</v>
      </c>
      <c r="Q11" s="38">
        <v>14.775784753363229</v>
      </c>
      <c r="R11" s="15">
        <v>6590</v>
      </c>
      <c r="S11" s="17">
        <v>2.4316319512844173E-2</v>
      </c>
      <c r="T11" s="24">
        <v>0.13874428143240258</v>
      </c>
      <c r="U11" s="37" t="s">
        <v>15</v>
      </c>
    </row>
    <row r="12" spans="1:21" ht="15" customHeight="1" x14ac:dyDescent="0.2">
      <c r="B12" s="43" t="s">
        <v>16</v>
      </c>
      <c r="C12" s="44">
        <v>2899</v>
      </c>
      <c r="D12" s="45">
        <v>7132</v>
      </c>
      <c r="E12" s="46">
        <v>1.460158675405312</v>
      </c>
      <c r="F12" s="45">
        <v>4233</v>
      </c>
      <c r="G12" s="47">
        <v>1.6014946085410053E-2</v>
      </c>
      <c r="H12" s="48">
        <v>0.26031097160376671</v>
      </c>
      <c r="I12" s="44">
        <v>735</v>
      </c>
      <c r="J12" s="45">
        <v>462</v>
      </c>
      <c r="K12" s="49">
        <v>-0.37142857142857144</v>
      </c>
      <c r="L12" s="45">
        <v>-273</v>
      </c>
      <c r="M12" s="47">
        <v>2.2516704763111592E-3</v>
      </c>
      <c r="N12" s="47">
        <v>1.6862544711292796E-2</v>
      </c>
      <c r="O12" s="44">
        <v>1093</v>
      </c>
      <c r="P12" s="45">
        <v>2760</v>
      </c>
      <c r="Q12" s="46">
        <v>1.52516010978957</v>
      </c>
      <c r="R12" s="45">
        <v>1667</v>
      </c>
      <c r="S12" s="47">
        <v>9.5385221511441048E-3</v>
      </c>
      <c r="T12" s="48">
        <v>0.10073728009343748</v>
      </c>
      <c r="U12" s="43" t="s">
        <v>16</v>
      </c>
    </row>
    <row r="13" spans="1:21" ht="15" customHeight="1" x14ac:dyDescent="0.2">
      <c r="B13" s="37" t="s">
        <v>17</v>
      </c>
      <c r="C13" s="20">
        <v>22706</v>
      </c>
      <c r="D13" s="21">
        <v>46322</v>
      </c>
      <c r="E13" s="38">
        <v>1.0400775125517483</v>
      </c>
      <c r="F13" s="21">
        <v>23616</v>
      </c>
      <c r="G13" s="23">
        <v>0.10401631135282731</v>
      </c>
      <c r="H13" s="24">
        <v>0.30942599680701122</v>
      </c>
      <c r="I13" s="39">
        <v>16594</v>
      </c>
      <c r="J13" s="40">
        <v>49285</v>
      </c>
      <c r="K13" s="41">
        <v>1.9700494154513679</v>
      </c>
      <c r="L13" s="40">
        <v>32691</v>
      </c>
      <c r="M13" s="42">
        <v>0.24020255286795561</v>
      </c>
      <c r="N13" s="42">
        <v>0.32921851933494989</v>
      </c>
      <c r="O13" s="20">
        <v>2648</v>
      </c>
      <c r="P13" s="21">
        <v>15197</v>
      </c>
      <c r="Q13" s="38">
        <v>4.7390483383685797</v>
      </c>
      <c r="R13" s="21">
        <v>12549</v>
      </c>
      <c r="S13" s="23">
        <v>5.2520623598165561E-2</v>
      </c>
      <c r="T13" s="24">
        <v>0.10151433171011937</v>
      </c>
      <c r="U13" s="37" t="s">
        <v>17</v>
      </c>
    </row>
    <row r="14" spans="1:21" ht="15" customHeight="1" x14ac:dyDescent="0.2">
      <c r="B14" s="43" t="s">
        <v>18</v>
      </c>
      <c r="C14" s="44">
        <v>1699</v>
      </c>
      <c r="D14" s="45">
        <v>7391</v>
      </c>
      <c r="E14" s="46">
        <v>3.3502060035314889</v>
      </c>
      <c r="F14" s="45">
        <v>5692</v>
      </c>
      <c r="G14" s="47">
        <v>1.6596532041119699E-2</v>
      </c>
      <c r="H14" s="48">
        <v>0.17586732023033361</v>
      </c>
      <c r="I14" s="44">
        <v>2633</v>
      </c>
      <c r="J14" s="45">
        <v>6551</v>
      </c>
      <c r="K14" s="49">
        <v>1.4880364603114318</v>
      </c>
      <c r="L14" s="45">
        <v>3918</v>
      </c>
      <c r="M14" s="47">
        <v>3.1927907554793085E-2</v>
      </c>
      <c r="N14" s="47">
        <v>0.15587969352305717</v>
      </c>
      <c r="O14" s="44">
        <v>5986</v>
      </c>
      <c r="P14" s="45">
        <v>11231</v>
      </c>
      <c r="Q14" s="46">
        <v>0.87621115937186778</v>
      </c>
      <c r="R14" s="45">
        <v>5245</v>
      </c>
      <c r="S14" s="47">
        <v>3.881418198532588E-2</v>
      </c>
      <c r="T14" s="48">
        <v>0.26723932803502592</v>
      </c>
      <c r="U14" s="43" t="s">
        <v>18</v>
      </c>
    </row>
    <row r="15" spans="1:21" ht="15" customHeight="1" x14ac:dyDescent="0.2">
      <c r="B15" s="37" t="s">
        <v>19</v>
      </c>
      <c r="C15" s="20">
        <v>451</v>
      </c>
      <c r="D15" s="21">
        <v>69070</v>
      </c>
      <c r="E15" s="38">
        <v>152.14855875831486</v>
      </c>
      <c r="F15" s="21">
        <v>68619</v>
      </c>
      <c r="G15" s="23">
        <v>0.15509707320797425</v>
      </c>
      <c r="H15" s="24">
        <v>0.16556283453544368</v>
      </c>
      <c r="I15" s="39">
        <v>134</v>
      </c>
      <c r="J15" s="40">
        <v>47440</v>
      </c>
      <c r="K15" s="41">
        <v>353.02985074626866</v>
      </c>
      <c r="L15" s="40">
        <v>47306</v>
      </c>
      <c r="M15" s="42">
        <v>0.23121049219957013</v>
      </c>
      <c r="N15" s="42">
        <v>0.11371508426757562</v>
      </c>
      <c r="O15" s="20">
        <v>867</v>
      </c>
      <c r="P15" s="21">
        <v>111110</v>
      </c>
      <c r="Q15" s="38">
        <v>127.15455594002307</v>
      </c>
      <c r="R15" s="21">
        <v>110243</v>
      </c>
      <c r="S15" s="23">
        <v>0.3839946363092831</v>
      </c>
      <c r="T15" s="24">
        <v>0.26633395895805917</v>
      </c>
      <c r="U15" s="37" t="s">
        <v>19</v>
      </c>
    </row>
    <row r="16" spans="1:21" ht="15" customHeight="1" x14ac:dyDescent="0.2">
      <c r="A16" s="50"/>
      <c r="B16" s="43" t="s">
        <v>20</v>
      </c>
      <c r="C16" s="44">
        <v>0</v>
      </c>
      <c r="D16" s="45">
        <v>6163</v>
      </c>
      <c r="E16" s="46" t="s">
        <v>21</v>
      </c>
      <c r="F16" s="45">
        <v>6163</v>
      </c>
      <c r="G16" s="47">
        <v>1.3839051139145001E-2</v>
      </c>
      <c r="H16" s="48">
        <v>0.13408903006831729</v>
      </c>
      <c r="I16" s="44">
        <v>0</v>
      </c>
      <c r="J16" s="45">
        <v>2960</v>
      </c>
      <c r="K16" s="49" t="s">
        <v>21</v>
      </c>
      <c r="L16" s="45">
        <v>2960</v>
      </c>
      <c r="M16" s="47">
        <v>1.4426287034374529E-2</v>
      </c>
      <c r="N16" s="47">
        <v>6.440102693529437E-2</v>
      </c>
      <c r="O16" s="44">
        <v>482</v>
      </c>
      <c r="P16" s="45">
        <v>24944</v>
      </c>
      <c r="Q16" s="46">
        <v>50.751037344398341</v>
      </c>
      <c r="R16" s="45">
        <v>24462</v>
      </c>
      <c r="S16" s="47">
        <v>8.6206121934108162E-2</v>
      </c>
      <c r="T16" s="48">
        <v>0.54270919455202127</v>
      </c>
      <c r="U16" s="43" t="s">
        <v>20</v>
      </c>
    </row>
    <row r="17" spans="1:21" ht="15" customHeight="1" x14ac:dyDescent="0.2">
      <c r="A17" s="50"/>
      <c r="B17" s="37" t="s">
        <v>22</v>
      </c>
      <c r="C17" s="20">
        <v>1643</v>
      </c>
      <c r="D17" s="21">
        <v>10149</v>
      </c>
      <c r="E17" s="38">
        <v>5.1771150334753502</v>
      </c>
      <c r="F17" s="21">
        <v>8506</v>
      </c>
      <c r="G17" s="23">
        <v>2.2789636542460266E-2</v>
      </c>
      <c r="H17" s="24">
        <v>0.17593218576109002</v>
      </c>
      <c r="I17" s="39">
        <v>5469</v>
      </c>
      <c r="J17" s="40">
        <v>14155</v>
      </c>
      <c r="K17" s="41">
        <v>1.5882245383068203</v>
      </c>
      <c r="L17" s="40">
        <v>8686</v>
      </c>
      <c r="M17" s="42">
        <v>6.8987869247152514E-2</v>
      </c>
      <c r="N17" s="42">
        <v>0.24537590791686167</v>
      </c>
      <c r="O17" s="20">
        <v>1484</v>
      </c>
      <c r="P17" s="21">
        <v>8029</v>
      </c>
      <c r="Q17" s="38">
        <v>4.4103773584905657</v>
      </c>
      <c r="R17" s="21">
        <v>6545</v>
      </c>
      <c r="S17" s="23">
        <v>2.7748113895484063E-2</v>
      </c>
      <c r="T17" s="24">
        <v>0.13918213809003763</v>
      </c>
      <c r="U17" s="37" t="s">
        <v>22</v>
      </c>
    </row>
    <row r="18" spans="1:21" ht="15" customHeight="1" x14ac:dyDescent="0.2">
      <c r="A18" s="50"/>
      <c r="B18" s="43" t="s">
        <v>23</v>
      </c>
      <c r="C18" s="44">
        <v>1489</v>
      </c>
      <c r="D18" s="45">
        <v>11440</v>
      </c>
      <c r="E18" s="46">
        <v>6.6830087306917392</v>
      </c>
      <c r="F18" s="45">
        <v>9951</v>
      </c>
      <c r="G18" s="47">
        <v>2.5688584298526499E-2</v>
      </c>
      <c r="H18" s="48">
        <v>0.68441519593179778</v>
      </c>
      <c r="I18" s="44">
        <v>689</v>
      </c>
      <c r="J18" s="45">
        <v>1634</v>
      </c>
      <c r="K18" s="49">
        <v>1.3715529753265603</v>
      </c>
      <c r="L18" s="45">
        <v>945</v>
      </c>
      <c r="M18" s="47">
        <v>7.9637003426243167E-3</v>
      </c>
      <c r="N18" s="47">
        <v>9.7756506132216578E-2</v>
      </c>
      <c r="O18" s="44">
        <v>212</v>
      </c>
      <c r="P18" s="45">
        <v>2005</v>
      </c>
      <c r="Q18" s="46">
        <v>8.4575471698113205</v>
      </c>
      <c r="R18" s="45">
        <v>1793</v>
      </c>
      <c r="S18" s="47">
        <v>6.9292525047260616E-3</v>
      </c>
      <c r="T18" s="48">
        <v>0.11995213879748728</v>
      </c>
      <c r="U18" s="43" t="s">
        <v>23</v>
      </c>
    </row>
    <row r="19" spans="1:21" ht="15" customHeight="1" x14ac:dyDescent="0.2">
      <c r="A19" s="50"/>
      <c r="B19" s="51" t="s">
        <v>24</v>
      </c>
      <c r="C19" s="20">
        <v>1035</v>
      </c>
      <c r="D19" s="21">
        <v>2434</v>
      </c>
      <c r="E19" s="38">
        <v>1.3516908212560388</v>
      </c>
      <c r="F19" s="21">
        <v>1399</v>
      </c>
      <c r="G19" s="23">
        <v>5.4655606802983831E-3</v>
      </c>
      <c r="H19" s="24">
        <v>1</v>
      </c>
      <c r="I19" s="39">
        <v>399</v>
      </c>
      <c r="J19" s="40">
        <v>0</v>
      </c>
      <c r="K19" s="41">
        <v>-1</v>
      </c>
      <c r="L19" s="40">
        <v>-399</v>
      </c>
      <c r="M19" s="42">
        <v>0</v>
      </c>
      <c r="N19" s="42">
        <v>0</v>
      </c>
      <c r="O19" s="20">
        <v>0</v>
      </c>
      <c r="P19" s="21">
        <v>0</v>
      </c>
      <c r="Q19" s="38" t="s">
        <v>21</v>
      </c>
      <c r="R19" s="21">
        <v>0</v>
      </c>
      <c r="S19" s="23">
        <v>0</v>
      </c>
      <c r="T19" s="24">
        <v>0</v>
      </c>
      <c r="U19" s="51" t="s">
        <v>24</v>
      </c>
    </row>
    <row r="20" spans="1:21" ht="15" customHeight="1" x14ac:dyDescent="0.2">
      <c r="A20" s="50"/>
      <c r="B20" s="52" t="s">
        <v>25</v>
      </c>
      <c r="C20" s="44">
        <v>38</v>
      </c>
      <c r="D20" s="45">
        <v>4534</v>
      </c>
      <c r="E20" s="46">
        <v>118.31578947368421</v>
      </c>
      <c r="F20" s="45">
        <v>4496</v>
      </c>
      <c r="G20" s="47">
        <v>1.0181122483349576E-2</v>
      </c>
      <c r="H20" s="48">
        <v>0.98522381573229034</v>
      </c>
      <c r="I20" s="44">
        <v>0</v>
      </c>
      <c r="J20" s="45">
        <v>0</v>
      </c>
      <c r="K20" s="49" t="s">
        <v>21</v>
      </c>
      <c r="L20" s="45">
        <v>0</v>
      </c>
      <c r="M20" s="47">
        <v>0</v>
      </c>
      <c r="N20" s="47">
        <v>0</v>
      </c>
      <c r="O20" s="44">
        <v>0</v>
      </c>
      <c r="P20" s="45">
        <v>0</v>
      </c>
      <c r="Q20" s="46" t="s">
        <v>21</v>
      </c>
      <c r="R20" s="45">
        <v>0</v>
      </c>
      <c r="S20" s="47">
        <v>0</v>
      </c>
      <c r="T20" s="48">
        <v>0</v>
      </c>
      <c r="U20" s="52" t="s">
        <v>25</v>
      </c>
    </row>
    <row r="21" spans="1:21" ht="15" customHeight="1" x14ac:dyDescent="0.2">
      <c r="A21" s="50"/>
      <c r="B21" s="51" t="s">
        <v>26</v>
      </c>
      <c r="C21" s="20">
        <v>416</v>
      </c>
      <c r="D21" s="21">
        <v>4472</v>
      </c>
      <c r="E21" s="38">
        <v>9.75</v>
      </c>
      <c r="F21" s="21">
        <v>4056</v>
      </c>
      <c r="G21" s="23">
        <v>1.0041901134878541E-2</v>
      </c>
      <c r="H21" s="24">
        <v>0.46203120157041017</v>
      </c>
      <c r="I21" s="39">
        <v>290</v>
      </c>
      <c r="J21" s="40">
        <v>1634</v>
      </c>
      <c r="K21" s="41">
        <v>4.63448275862069</v>
      </c>
      <c r="L21" s="40">
        <v>1344</v>
      </c>
      <c r="M21" s="42">
        <v>7.9637003426243167E-3</v>
      </c>
      <c r="N21" s="42">
        <v>0.16881909288149602</v>
      </c>
      <c r="O21" s="20">
        <v>212</v>
      </c>
      <c r="P21" s="21">
        <v>2005</v>
      </c>
      <c r="Q21" s="38">
        <v>8.4575471698113205</v>
      </c>
      <c r="R21" s="21">
        <v>1793</v>
      </c>
      <c r="S21" s="23">
        <v>6.9292525047260616E-3</v>
      </c>
      <c r="T21" s="24">
        <v>0.2071494989151772</v>
      </c>
      <c r="U21" s="51" t="s">
        <v>26</v>
      </c>
    </row>
    <row r="22" spans="1:21" ht="15" customHeight="1" x14ac:dyDescent="0.2">
      <c r="A22" s="50"/>
      <c r="B22" s="52" t="s">
        <v>27</v>
      </c>
      <c r="C22" s="44">
        <v>0</v>
      </c>
      <c r="D22" s="45">
        <v>0</v>
      </c>
      <c r="E22" s="46" t="s">
        <v>21</v>
      </c>
      <c r="F22" s="45">
        <v>0</v>
      </c>
      <c r="G22" s="47">
        <v>0</v>
      </c>
      <c r="H22" s="48" t="s">
        <v>21</v>
      </c>
      <c r="I22" s="44">
        <v>0</v>
      </c>
      <c r="J22" s="45">
        <v>0</v>
      </c>
      <c r="K22" s="49" t="s">
        <v>21</v>
      </c>
      <c r="L22" s="45">
        <v>0</v>
      </c>
      <c r="M22" s="47">
        <v>0</v>
      </c>
      <c r="N22" s="47" t="s">
        <v>21</v>
      </c>
      <c r="O22" s="44">
        <v>0</v>
      </c>
      <c r="P22" s="45">
        <v>0</v>
      </c>
      <c r="Q22" s="46" t="s">
        <v>21</v>
      </c>
      <c r="R22" s="45">
        <v>0</v>
      </c>
      <c r="S22" s="47">
        <v>0</v>
      </c>
      <c r="T22" s="48" t="s">
        <v>21</v>
      </c>
      <c r="U22" s="52" t="s">
        <v>27</v>
      </c>
    </row>
    <row r="23" spans="1:21" ht="15" customHeight="1" x14ac:dyDescent="0.2">
      <c r="A23" s="50"/>
      <c r="B23" s="37" t="s">
        <v>28</v>
      </c>
      <c r="C23" s="20">
        <v>3279</v>
      </c>
      <c r="D23" s="21">
        <v>5423</v>
      </c>
      <c r="E23" s="38">
        <v>0.65385788350106733</v>
      </c>
      <c r="F23" s="21">
        <v>2144</v>
      </c>
      <c r="G23" s="23">
        <v>1.2177376979974581E-2</v>
      </c>
      <c r="H23" s="24">
        <v>0.31485137018114256</v>
      </c>
      <c r="I23" s="39">
        <v>2207</v>
      </c>
      <c r="J23" s="40">
        <v>3274</v>
      </c>
      <c r="K23" s="41">
        <v>0.48346171273221561</v>
      </c>
      <c r="L23" s="40">
        <v>1067</v>
      </c>
      <c r="M23" s="42">
        <v>1.5956643158966961E-2</v>
      </c>
      <c r="N23" s="42">
        <v>0.1900836042731073</v>
      </c>
      <c r="O23" s="20">
        <v>1911</v>
      </c>
      <c r="P23" s="21">
        <v>2144</v>
      </c>
      <c r="Q23" s="38">
        <v>0.12192569335426473</v>
      </c>
      <c r="R23" s="21">
        <v>233</v>
      </c>
      <c r="S23" s="23">
        <v>7.4096345985699133E-3</v>
      </c>
      <c r="T23" s="24">
        <v>0.12447747329307943</v>
      </c>
      <c r="U23" s="37" t="s">
        <v>28</v>
      </c>
    </row>
    <row r="24" spans="1:21" ht="15" customHeight="1" x14ac:dyDescent="0.2">
      <c r="A24" s="50"/>
      <c r="B24" s="43" t="s">
        <v>29</v>
      </c>
      <c r="C24" s="44">
        <v>0</v>
      </c>
      <c r="D24" s="45">
        <v>4049</v>
      </c>
      <c r="E24" s="46" t="s">
        <v>21</v>
      </c>
      <c r="F24" s="45">
        <v>4049</v>
      </c>
      <c r="G24" s="47">
        <v>9.0920522574068005E-3</v>
      </c>
      <c r="H24" s="48">
        <v>0.35800176834659592</v>
      </c>
      <c r="I24" s="44">
        <v>0</v>
      </c>
      <c r="J24" s="45">
        <v>1394</v>
      </c>
      <c r="K24" s="49" t="s">
        <v>21</v>
      </c>
      <c r="L24" s="45">
        <v>1394</v>
      </c>
      <c r="M24" s="47">
        <v>6.7940013938912469E-3</v>
      </c>
      <c r="N24" s="47">
        <v>0.12325375773651635</v>
      </c>
      <c r="O24" s="44">
        <v>0</v>
      </c>
      <c r="P24" s="45">
        <v>1344</v>
      </c>
      <c r="Q24" s="46" t="s">
        <v>21</v>
      </c>
      <c r="R24" s="45">
        <v>1344</v>
      </c>
      <c r="S24" s="47">
        <v>4.6448455692527811E-3</v>
      </c>
      <c r="T24" s="48">
        <v>0.11883289124668435</v>
      </c>
      <c r="U24" s="43" t="s">
        <v>29</v>
      </c>
    </row>
    <row r="25" spans="1:21" ht="15" customHeight="1" x14ac:dyDescent="0.2">
      <c r="A25" s="50"/>
      <c r="B25" s="37" t="s">
        <v>30</v>
      </c>
      <c r="C25" s="20">
        <v>0</v>
      </c>
      <c r="D25" s="21">
        <v>0</v>
      </c>
      <c r="E25" s="38" t="s">
        <v>21</v>
      </c>
      <c r="F25" s="21">
        <v>0</v>
      </c>
      <c r="G25" s="23">
        <v>0</v>
      </c>
      <c r="H25" s="24" t="s">
        <v>21</v>
      </c>
      <c r="I25" s="39">
        <v>0</v>
      </c>
      <c r="J25" s="40">
        <v>0</v>
      </c>
      <c r="K25" s="41" t="s">
        <v>21</v>
      </c>
      <c r="L25" s="40">
        <v>0</v>
      </c>
      <c r="M25" s="42">
        <v>0</v>
      </c>
      <c r="N25" s="42" t="s">
        <v>21</v>
      </c>
      <c r="O25" s="20">
        <v>0</v>
      </c>
      <c r="P25" s="21">
        <v>0</v>
      </c>
      <c r="Q25" s="38" t="s">
        <v>21</v>
      </c>
      <c r="R25" s="21">
        <v>0</v>
      </c>
      <c r="S25" s="23">
        <v>0</v>
      </c>
      <c r="T25" s="24" t="s">
        <v>21</v>
      </c>
      <c r="U25" s="37" t="s">
        <v>30</v>
      </c>
    </row>
    <row r="26" spans="1:21" ht="15" customHeight="1" x14ac:dyDescent="0.2">
      <c r="B26" s="43" t="s">
        <v>31</v>
      </c>
      <c r="C26" s="44">
        <v>1246</v>
      </c>
      <c r="D26" s="45">
        <v>944</v>
      </c>
      <c r="E26" s="46">
        <v>-0.2423756019261637</v>
      </c>
      <c r="F26" s="45">
        <v>-302</v>
      </c>
      <c r="G26" s="47">
        <v>2.1197573057525365E-3</v>
      </c>
      <c r="H26" s="48">
        <v>0.17605371130175307</v>
      </c>
      <c r="I26" s="44">
        <v>848</v>
      </c>
      <c r="J26" s="45">
        <v>1527</v>
      </c>
      <c r="K26" s="49">
        <v>0.8007075471698113</v>
      </c>
      <c r="L26" s="45">
        <v>679</v>
      </c>
      <c r="M26" s="47">
        <v>7.4422095613141566E-3</v>
      </c>
      <c r="N26" s="47">
        <v>0.2847817978366281</v>
      </c>
      <c r="O26" s="44">
        <v>310</v>
      </c>
      <c r="P26" s="45">
        <v>414</v>
      </c>
      <c r="Q26" s="46">
        <v>0.3354838709677419</v>
      </c>
      <c r="R26" s="45">
        <v>104</v>
      </c>
      <c r="S26" s="47">
        <v>1.4307783226716157E-3</v>
      </c>
      <c r="T26" s="48">
        <v>7.7209996270048487E-2</v>
      </c>
      <c r="U26" s="43" t="s">
        <v>31</v>
      </c>
    </row>
    <row r="27" spans="1:21" ht="15" customHeight="1" x14ac:dyDescent="0.2">
      <c r="B27" s="37" t="s">
        <v>32</v>
      </c>
      <c r="C27" s="20">
        <v>1270</v>
      </c>
      <c r="D27" s="21">
        <v>3916</v>
      </c>
      <c r="E27" s="38">
        <v>2.0834645669291341</v>
      </c>
      <c r="F27" s="21">
        <v>2646</v>
      </c>
      <c r="G27" s="23">
        <v>8.7934000098802249E-3</v>
      </c>
      <c r="H27" s="24">
        <v>0.21744683213948582</v>
      </c>
      <c r="I27" s="39">
        <v>2851</v>
      </c>
      <c r="J27" s="40">
        <v>3277</v>
      </c>
      <c r="K27" s="41">
        <v>0.14942125569975451</v>
      </c>
      <c r="L27" s="40">
        <v>426</v>
      </c>
      <c r="M27" s="42">
        <v>1.5971264395826124E-2</v>
      </c>
      <c r="N27" s="42">
        <v>0.1819645732689211</v>
      </c>
      <c r="O27" s="20">
        <v>154</v>
      </c>
      <c r="P27" s="21">
        <v>1904</v>
      </c>
      <c r="Q27" s="38">
        <v>11.363636363636363</v>
      </c>
      <c r="R27" s="21">
        <v>1750</v>
      </c>
      <c r="S27" s="23">
        <v>6.5801978897747733E-3</v>
      </c>
      <c r="T27" s="24">
        <v>0.10572491532011771</v>
      </c>
      <c r="U27" s="37" t="s">
        <v>32</v>
      </c>
    </row>
    <row r="28" spans="1:21" ht="15" customHeight="1" x14ac:dyDescent="0.2">
      <c r="B28" s="37" t="s">
        <v>33</v>
      </c>
      <c r="C28" s="20">
        <v>1838</v>
      </c>
      <c r="D28" s="21">
        <v>3613</v>
      </c>
      <c r="E28" s="38">
        <v>0.96572361262241557</v>
      </c>
      <c r="F28" s="21">
        <v>1775</v>
      </c>
      <c r="G28" s="23">
        <v>8.1130118068685527E-3</v>
      </c>
      <c r="H28" s="24">
        <v>0.37549366036167114</v>
      </c>
      <c r="I28" s="39">
        <v>50</v>
      </c>
      <c r="J28" s="40">
        <v>1085</v>
      </c>
      <c r="K28" s="41">
        <v>20.7</v>
      </c>
      <c r="L28" s="40">
        <v>1035</v>
      </c>
      <c r="M28" s="42">
        <v>5.2880139973974201E-3</v>
      </c>
      <c r="N28" s="42">
        <v>0.11276241945541468</v>
      </c>
      <c r="O28" s="20">
        <v>0</v>
      </c>
      <c r="P28" s="21">
        <v>0</v>
      </c>
      <c r="Q28" s="38" t="s">
        <v>21</v>
      </c>
      <c r="R28" s="21">
        <v>0</v>
      </c>
      <c r="S28" s="23">
        <v>0</v>
      </c>
      <c r="T28" s="24">
        <v>0</v>
      </c>
      <c r="U28" s="37" t="s">
        <v>33</v>
      </c>
    </row>
    <row r="29" spans="1:21" ht="15" customHeight="1" x14ac:dyDescent="0.2">
      <c r="B29" s="37" t="s">
        <v>34</v>
      </c>
      <c r="C29" s="20">
        <v>4</v>
      </c>
      <c r="D29" s="21">
        <v>4003</v>
      </c>
      <c r="E29" s="38">
        <v>999.75</v>
      </c>
      <c r="F29" s="21">
        <v>3999</v>
      </c>
      <c r="G29" s="23">
        <v>8.9887589988637741E-3</v>
      </c>
      <c r="H29" s="24">
        <v>0.83430596081700714</v>
      </c>
      <c r="I29" s="39">
        <v>0</v>
      </c>
      <c r="J29" s="40">
        <v>0</v>
      </c>
      <c r="K29" s="41" t="s">
        <v>21</v>
      </c>
      <c r="L29" s="40">
        <v>0</v>
      </c>
      <c r="M29" s="42">
        <v>0</v>
      </c>
      <c r="N29" s="42">
        <v>0</v>
      </c>
      <c r="O29" s="20">
        <v>0</v>
      </c>
      <c r="P29" s="21">
        <v>0</v>
      </c>
      <c r="Q29" s="38" t="s">
        <v>21</v>
      </c>
      <c r="R29" s="21">
        <v>0</v>
      </c>
      <c r="S29" s="23">
        <v>0</v>
      </c>
      <c r="T29" s="24">
        <v>0</v>
      </c>
      <c r="U29" s="37" t="s">
        <v>34</v>
      </c>
    </row>
    <row r="30" spans="1:21" ht="15" customHeight="1" x14ac:dyDescent="0.2">
      <c r="B30" s="37" t="s">
        <v>35</v>
      </c>
      <c r="C30" s="20">
        <v>786</v>
      </c>
      <c r="D30" s="21">
        <v>1182</v>
      </c>
      <c r="E30" s="38">
        <v>0.50381679389312972</v>
      </c>
      <c r="F30" s="21">
        <v>396</v>
      </c>
      <c r="G30" s="23">
        <v>2.6541876434316714E-3</v>
      </c>
      <c r="H30" s="24">
        <v>295.5</v>
      </c>
      <c r="I30" s="39">
        <v>588</v>
      </c>
      <c r="J30" s="40">
        <v>468</v>
      </c>
      <c r="K30" s="41">
        <v>-0.20408163265306123</v>
      </c>
      <c r="L30" s="40">
        <v>-120</v>
      </c>
      <c r="M30" s="42">
        <v>2.280912950029486E-3</v>
      </c>
      <c r="N30" s="42">
        <v>117</v>
      </c>
      <c r="O30" s="20">
        <v>758</v>
      </c>
      <c r="P30" s="21">
        <v>957</v>
      </c>
      <c r="Q30" s="38">
        <v>0.26253298153034299</v>
      </c>
      <c r="R30" s="21">
        <v>199</v>
      </c>
      <c r="S30" s="23">
        <v>3.3073788763206186E-3</v>
      </c>
      <c r="T30" s="24">
        <v>239.25</v>
      </c>
      <c r="U30" s="37" t="s">
        <v>35</v>
      </c>
    </row>
    <row r="31" spans="1:21" ht="15" customHeight="1" x14ac:dyDescent="0.2">
      <c r="B31" s="37" t="s">
        <v>36</v>
      </c>
      <c r="C31" s="20">
        <v>0</v>
      </c>
      <c r="D31" s="21">
        <v>0</v>
      </c>
      <c r="E31" s="38" t="s">
        <v>21</v>
      </c>
      <c r="F31" s="21">
        <v>0</v>
      </c>
      <c r="G31" s="23">
        <v>0</v>
      </c>
      <c r="H31" s="24">
        <v>0</v>
      </c>
      <c r="I31" s="39">
        <v>0</v>
      </c>
      <c r="J31" s="40">
        <v>0</v>
      </c>
      <c r="K31" s="41" t="s">
        <v>21</v>
      </c>
      <c r="L31" s="40">
        <v>0</v>
      </c>
      <c r="M31" s="42">
        <v>0</v>
      </c>
      <c r="N31" s="42">
        <v>0</v>
      </c>
      <c r="O31" s="20">
        <v>0</v>
      </c>
      <c r="P31" s="21">
        <v>0</v>
      </c>
      <c r="Q31" s="38" t="s">
        <v>21</v>
      </c>
      <c r="R31" s="21">
        <v>0</v>
      </c>
      <c r="S31" s="23">
        <v>0</v>
      </c>
      <c r="T31" s="24">
        <v>0</v>
      </c>
      <c r="U31" s="37" t="s">
        <v>36</v>
      </c>
    </row>
    <row r="32" spans="1:21" ht="15" customHeight="1" x14ac:dyDescent="0.2">
      <c r="B32" s="37" t="s">
        <v>37</v>
      </c>
      <c r="C32" s="20">
        <v>294</v>
      </c>
      <c r="D32" s="21">
        <v>696</v>
      </c>
      <c r="E32" s="38">
        <v>1.3673469387755102</v>
      </c>
      <c r="F32" s="21">
        <v>402</v>
      </c>
      <c r="G32" s="23">
        <v>1.5628719118683954E-3</v>
      </c>
      <c r="H32" s="24">
        <v>7.8200402012986207E-4</v>
      </c>
      <c r="I32" s="39">
        <v>0</v>
      </c>
      <c r="J32" s="40">
        <v>699</v>
      </c>
      <c r="K32" s="41" t="s">
        <v>21</v>
      </c>
      <c r="L32" s="40">
        <v>699</v>
      </c>
      <c r="M32" s="42">
        <v>3.4067481881850659E-3</v>
      </c>
      <c r="N32" s="42">
        <v>7.8537472711318046E-4</v>
      </c>
      <c r="O32" s="20">
        <v>0</v>
      </c>
      <c r="P32" s="21">
        <v>0</v>
      </c>
      <c r="Q32" s="38" t="s">
        <v>21</v>
      </c>
      <c r="R32" s="21">
        <v>0</v>
      </c>
      <c r="S32" s="23">
        <v>0</v>
      </c>
      <c r="T32" s="24">
        <v>0</v>
      </c>
      <c r="U32" s="37" t="s">
        <v>37</v>
      </c>
    </row>
    <row r="33" spans="2:21" ht="15" customHeight="1" x14ac:dyDescent="0.2">
      <c r="B33" s="37" t="s">
        <v>38</v>
      </c>
      <c r="C33" s="20">
        <v>0</v>
      </c>
      <c r="D33" s="21">
        <v>0</v>
      </c>
      <c r="E33" s="38" t="s">
        <v>21</v>
      </c>
      <c r="F33" s="21">
        <v>0</v>
      </c>
      <c r="G33" s="23">
        <v>0</v>
      </c>
      <c r="H33" s="24">
        <v>0</v>
      </c>
      <c r="I33" s="39">
        <v>0</v>
      </c>
      <c r="J33" s="40">
        <v>0</v>
      </c>
      <c r="K33" s="41" t="s">
        <v>21</v>
      </c>
      <c r="L33" s="40">
        <v>0</v>
      </c>
      <c r="M33" s="42">
        <v>0</v>
      </c>
      <c r="N33" s="42">
        <v>0</v>
      </c>
      <c r="O33" s="20">
        <v>0</v>
      </c>
      <c r="P33" s="21">
        <v>0</v>
      </c>
      <c r="Q33" s="38" t="s">
        <v>21</v>
      </c>
      <c r="R33" s="21">
        <v>0</v>
      </c>
      <c r="S33" s="23">
        <v>0</v>
      </c>
      <c r="T33" s="24">
        <v>0</v>
      </c>
      <c r="U33" s="37" t="s">
        <v>38</v>
      </c>
    </row>
    <row r="34" spans="2:21" ht="15" customHeight="1" x14ac:dyDescent="0.2">
      <c r="B34" s="37" t="s">
        <v>39</v>
      </c>
      <c r="C34" s="20">
        <v>0</v>
      </c>
      <c r="D34" s="21">
        <v>0</v>
      </c>
      <c r="E34" s="38" t="s">
        <v>21</v>
      </c>
      <c r="F34" s="21">
        <v>0</v>
      </c>
      <c r="G34" s="23">
        <v>0</v>
      </c>
      <c r="H34" s="24" t="s">
        <v>21</v>
      </c>
      <c r="I34" s="39">
        <v>0</v>
      </c>
      <c r="J34" s="40">
        <v>0</v>
      </c>
      <c r="K34" s="41" t="s">
        <v>21</v>
      </c>
      <c r="L34" s="40">
        <v>0</v>
      </c>
      <c r="M34" s="42">
        <v>0</v>
      </c>
      <c r="N34" s="42" t="s">
        <v>21</v>
      </c>
      <c r="O34" s="20">
        <v>0</v>
      </c>
      <c r="P34" s="21">
        <v>0</v>
      </c>
      <c r="Q34" s="38" t="s">
        <v>21</v>
      </c>
      <c r="R34" s="21">
        <v>0</v>
      </c>
      <c r="S34" s="23">
        <v>0</v>
      </c>
      <c r="T34" s="24" t="s">
        <v>21</v>
      </c>
      <c r="U34" s="37" t="s">
        <v>39</v>
      </c>
    </row>
    <row r="35" spans="2:21" ht="15" customHeight="1" x14ac:dyDescent="0.2">
      <c r="B35" s="37" t="s">
        <v>40</v>
      </c>
      <c r="C35" s="20">
        <v>194</v>
      </c>
      <c r="D35" s="21">
        <v>0</v>
      </c>
      <c r="E35" s="38">
        <v>-1</v>
      </c>
      <c r="F35" s="21">
        <v>-194</v>
      </c>
      <c r="G35" s="23">
        <v>0</v>
      </c>
      <c r="H35" s="24" t="s">
        <v>21</v>
      </c>
      <c r="I35" s="39">
        <v>0</v>
      </c>
      <c r="J35" s="40">
        <v>0</v>
      </c>
      <c r="K35" s="41" t="s">
        <v>21</v>
      </c>
      <c r="L35" s="40">
        <v>0</v>
      </c>
      <c r="M35" s="42">
        <v>0</v>
      </c>
      <c r="N35" s="42" t="s">
        <v>21</v>
      </c>
      <c r="O35" s="20">
        <v>0</v>
      </c>
      <c r="P35" s="21">
        <v>0</v>
      </c>
      <c r="Q35" s="38" t="s">
        <v>21</v>
      </c>
      <c r="R35" s="21">
        <v>0</v>
      </c>
      <c r="S35" s="23">
        <v>0</v>
      </c>
      <c r="T35" s="24" t="s">
        <v>21</v>
      </c>
      <c r="U35" s="37" t="s">
        <v>40</v>
      </c>
    </row>
    <row r="36" spans="2:21" ht="15" customHeight="1" x14ac:dyDescent="0.2">
      <c r="B36" s="37" t="s">
        <v>41</v>
      </c>
      <c r="C36" s="20">
        <v>0</v>
      </c>
      <c r="D36" s="21">
        <v>0</v>
      </c>
      <c r="E36" s="38" t="s">
        <v>21</v>
      </c>
      <c r="F36" s="21">
        <v>0</v>
      </c>
      <c r="G36" s="23">
        <v>0</v>
      </c>
      <c r="H36" s="24" t="s">
        <v>21</v>
      </c>
      <c r="I36" s="39">
        <v>0</v>
      </c>
      <c r="J36" s="40">
        <v>0</v>
      </c>
      <c r="K36" s="41" t="s">
        <v>21</v>
      </c>
      <c r="L36" s="40">
        <v>0</v>
      </c>
      <c r="M36" s="42">
        <v>0</v>
      </c>
      <c r="N36" s="42" t="s">
        <v>21</v>
      </c>
      <c r="O36" s="20">
        <v>6</v>
      </c>
      <c r="P36" s="21">
        <v>0</v>
      </c>
      <c r="Q36" s="38">
        <v>-1</v>
      </c>
      <c r="R36" s="21">
        <v>-6</v>
      </c>
      <c r="S36" s="23">
        <v>0</v>
      </c>
      <c r="T36" s="24" t="s">
        <v>21</v>
      </c>
      <c r="U36" s="37" t="s">
        <v>41</v>
      </c>
    </row>
    <row r="37" spans="2:21" ht="15" customHeight="1" x14ac:dyDescent="0.2">
      <c r="B37" s="37" t="s">
        <v>42</v>
      </c>
      <c r="C37" s="20">
        <v>0</v>
      </c>
      <c r="D37" s="21">
        <v>0</v>
      </c>
      <c r="E37" s="38" t="s">
        <v>21</v>
      </c>
      <c r="F37" s="21">
        <v>0</v>
      </c>
      <c r="G37" s="23">
        <v>0</v>
      </c>
      <c r="H37" s="24" t="s">
        <v>21</v>
      </c>
      <c r="I37" s="39">
        <v>0</v>
      </c>
      <c r="J37" s="40">
        <v>0</v>
      </c>
      <c r="K37" s="41" t="s">
        <v>21</v>
      </c>
      <c r="L37" s="40">
        <v>0</v>
      </c>
      <c r="M37" s="42">
        <v>0</v>
      </c>
      <c r="N37" s="42" t="s">
        <v>21</v>
      </c>
      <c r="O37" s="20">
        <v>0</v>
      </c>
      <c r="P37" s="21">
        <v>0</v>
      </c>
      <c r="Q37" s="38" t="s">
        <v>21</v>
      </c>
      <c r="R37" s="21">
        <v>0</v>
      </c>
      <c r="S37" s="23">
        <v>0</v>
      </c>
      <c r="T37" s="24" t="s">
        <v>21</v>
      </c>
      <c r="U37" s="37" t="s">
        <v>42</v>
      </c>
    </row>
    <row r="38" spans="2:21" ht="15" customHeight="1" x14ac:dyDescent="0.2">
      <c r="B38" s="37" t="s">
        <v>43</v>
      </c>
      <c r="C38" s="20">
        <v>0</v>
      </c>
      <c r="D38" s="21">
        <v>0</v>
      </c>
      <c r="E38" s="38" t="s">
        <v>21</v>
      </c>
      <c r="F38" s="21">
        <v>0</v>
      </c>
      <c r="G38" s="23">
        <v>0</v>
      </c>
      <c r="H38" s="24" t="s">
        <v>21</v>
      </c>
      <c r="I38" s="39">
        <v>0</v>
      </c>
      <c r="J38" s="40">
        <v>0</v>
      </c>
      <c r="K38" s="41" t="s">
        <v>21</v>
      </c>
      <c r="L38" s="40">
        <v>0</v>
      </c>
      <c r="M38" s="42">
        <v>0</v>
      </c>
      <c r="N38" s="42" t="s">
        <v>21</v>
      </c>
      <c r="O38" s="20">
        <v>0</v>
      </c>
      <c r="P38" s="21">
        <v>0</v>
      </c>
      <c r="Q38" s="38" t="s">
        <v>21</v>
      </c>
      <c r="R38" s="21">
        <v>0</v>
      </c>
      <c r="S38" s="23">
        <v>0</v>
      </c>
      <c r="T38" s="24" t="s">
        <v>21</v>
      </c>
      <c r="U38" s="37" t="s">
        <v>43</v>
      </c>
    </row>
    <row r="39" spans="2:21" ht="15" customHeight="1" x14ac:dyDescent="0.2">
      <c r="B39" s="37" t="s">
        <v>44</v>
      </c>
      <c r="C39" s="20">
        <v>0</v>
      </c>
      <c r="D39" s="21">
        <v>0</v>
      </c>
      <c r="E39" s="38" t="s">
        <v>21</v>
      </c>
      <c r="F39" s="21">
        <v>0</v>
      </c>
      <c r="G39" s="23">
        <v>0</v>
      </c>
      <c r="H39" s="24" t="s">
        <v>21</v>
      </c>
      <c r="I39" s="39">
        <v>0</v>
      </c>
      <c r="J39" s="40">
        <v>0</v>
      </c>
      <c r="K39" s="41" t="s">
        <v>21</v>
      </c>
      <c r="L39" s="40">
        <v>0</v>
      </c>
      <c r="M39" s="42">
        <v>0</v>
      </c>
      <c r="N39" s="42" t="s">
        <v>21</v>
      </c>
      <c r="O39" s="20">
        <v>0</v>
      </c>
      <c r="P39" s="21">
        <v>0</v>
      </c>
      <c r="Q39" s="38" t="s">
        <v>21</v>
      </c>
      <c r="R39" s="21">
        <v>0</v>
      </c>
      <c r="S39" s="23">
        <v>0</v>
      </c>
      <c r="T39" s="24" t="s">
        <v>21</v>
      </c>
      <c r="U39" s="37" t="s">
        <v>44</v>
      </c>
    </row>
    <row r="40" spans="2:21" ht="15" customHeight="1" x14ac:dyDescent="0.2">
      <c r="B40" s="43" t="s">
        <v>45</v>
      </c>
      <c r="C40" s="44">
        <v>0</v>
      </c>
      <c r="D40" s="45">
        <v>0</v>
      </c>
      <c r="E40" s="46" t="s">
        <v>21</v>
      </c>
      <c r="F40" s="45">
        <v>0</v>
      </c>
      <c r="G40" s="47">
        <v>0</v>
      </c>
      <c r="H40" s="48">
        <v>0</v>
      </c>
      <c r="I40" s="44">
        <v>0</v>
      </c>
      <c r="J40" s="45">
        <v>0</v>
      </c>
      <c r="K40" s="49" t="s">
        <v>21</v>
      </c>
      <c r="L40" s="45">
        <v>0</v>
      </c>
      <c r="M40" s="47">
        <v>0</v>
      </c>
      <c r="N40" s="47">
        <v>0</v>
      </c>
      <c r="O40" s="44">
        <v>0</v>
      </c>
      <c r="P40" s="45">
        <v>0</v>
      </c>
      <c r="Q40" s="46" t="s">
        <v>21</v>
      </c>
      <c r="R40" s="45">
        <v>0</v>
      </c>
      <c r="S40" s="47">
        <v>0</v>
      </c>
      <c r="T40" s="48">
        <v>0</v>
      </c>
      <c r="U40" s="43" t="s">
        <v>45</v>
      </c>
    </row>
    <row r="41" spans="2:21" ht="15" customHeight="1" x14ac:dyDescent="0.2">
      <c r="B41" s="37" t="s">
        <v>46</v>
      </c>
      <c r="C41" s="20">
        <v>1175</v>
      </c>
      <c r="D41" s="21">
        <v>1991</v>
      </c>
      <c r="E41" s="38">
        <v>0.69446808510638292</v>
      </c>
      <c r="F41" s="21">
        <v>816</v>
      </c>
      <c r="G41" s="23">
        <v>4.4708016904166309E-3</v>
      </c>
      <c r="H41" s="24">
        <v>0.74042394942357759</v>
      </c>
      <c r="I41" s="39">
        <v>5</v>
      </c>
      <c r="J41" s="40">
        <v>0</v>
      </c>
      <c r="K41" s="41">
        <v>-1</v>
      </c>
      <c r="L41" s="40">
        <v>-5</v>
      </c>
      <c r="M41" s="42">
        <v>0</v>
      </c>
      <c r="N41" s="42">
        <v>0</v>
      </c>
      <c r="O41" s="20">
        <v>0</v>
      </c>
      <c r="P41" s="21">
        <v>696</v>
      </c>
      <c r="Q41" s="38" t="s">
        <v>21</v>
      </c>
      <c r="R41" s="21">
        <v>696</v>
      </c>
      <c r="S41" s="23">
        <v>2.4053664555059046E-3</v>
      </c>
      <c r="T41" s="24">
        <v>0.25883227965786537</v>
      </c>
      <c r="U41" s="37" t="s">
        <v>46</v>
      </c>
    </row>
    <row r="42" spans="2:21" ht="15" x14ac:dyDescent="0.2">
      <c r="B42" s="25" t="s">
        <v>47</v>
      </c>
      <c r="C42" s="53">
        <v>43636</v>
      </c>
      <c r="D42" s="54">
        <v>205566</v>
      </c>
      <c r="E42" s="28">
        <v>3.710926757722981</v>
      </c>
      <c r="F42" s="54">
        <v>161930</v>
      </c>
      <c r="G42" s="29">
        <v>0.4615996083838198</v>
      </c>
      <c r="H42" s="30">
        <v>0.23096758391094144</v>
      </c>
      <c r="I42" s="53">
        <v>33155</v>
      </c>
      <c r="J42" s="54">
        <v>138452</v>
      </c>
      <c r="K42" s="28">
        <v>3.175901070728397</v>
      </c>
      <c r="L42" s="54">
        <v>105297</v>
      </c>
      <c r="M42" s="29">
        <v>0.6747798285416291</v>
      </c>
      <c r="N42" s="30">
        <v>0.1555603744181317</v>
      </c>
      <c r="O42" s="53">
        <v>16357</v>
      </c>
      <c r="P42" s="54">
        <v>189771</v>
      </c>
      <c r="Q42" s="28">
        <v>10.601821849972488</v>
      </c>
      <c r="R42" s="54">
        <v>173414</v>
      </c>
      <c r="S42" s="29">
        <v>0.65584597360317676</v>
      </c>
      <c r="T42" s="30">
        <v>0.21322081164377021</v>
      </c>
      <c r="U42" s="25" t="s">
        <v>47</v>
      </c>
    </row>
    <row r="43" spans="2:21" ht="15" customHeight="1" x14ac:dyDescent="0.2">
      <c r="B43" s="55" t="s">
        <v>48</v>
      </c>
      <c r="C43" s="56">
        <v>186157</v>
      </c>
      <c r="D43" s="57">
        <v>445334</v>
      </c>
      <c r="E43" s="58">
        <v>1.3922495527968328</v>
      </c>
      <c r="F43" s="57">
        <v>259177</v>
      </c>
      <c r="G43" s="58">
        <v>1</v>
      </c>
      <c r="H43" s="59">
        <v>0.2763927816905779</v>
      </c>
      <c r="I43" s="56">
        <v>78773</v>
      </c>
      <c r="J43" s="57">
        <v>205181</v>
      </c>
      <c r="K43" s="58">
        <v>1.6047122745103017</v>
      </c>
      <c r="L43" s="57">
        <v>126408</v>
      </c>
      <c r="M43" s="58">
        <v>1</v>
      </c>
      <c r="N43" s="59">
        <v>0.12734385279375585</v>
      </c>
      <c r="O43" s="56">
        <v>74795</v>
      </c>
      <c r="P43" s="57">
        <v>289353</v>
      </c>
      <c r="Q43" s="58">
        <v>2.8686142121799585</v>
      </c>
      <c r="R43" s="57">
        <v>214558</v>
      </c>
      <c r="S43" s="58">
        <v>1</v>
      </c>
      <c r="T43" s="59">
        <v>0.17958449289861944</v>
      </c>
      <c r="U43" s="55" t="s">
        <v>48</v>
      </c>
    </row>
    <row r="44" spans="2:21" ht="5.25" customHeight="1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</row>
    <row r="45" spans="2:21" ht="36" customHeight="1" thickBot="1" x14ac:dyDescent="0.25">
      <c r="B45" s="94" t="s">
        <v>49</v>
      </c>
      <c r="C45" s="94"/>
      <c r="D45" s="94"/>
      <c r="E45" s="94"/>
      <c r="F45" s="94"/>
      <c r="G45" s="94"/>
      <c r="H45" s="94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2:21" ht="15" customHeight="1" x14ac:dyDescent="0.2">
      <c r="B46" s="95" t="s">
        <v>1</v>
      </c>
      <c r="C46" s="97" t="s">
        <v>50</v>
      </c>
      <c r="D46" s="98"/>
      <c r="E46" s="98"/>
      <c r="F46" s="98"/>
      <c r="G46" s="98"/>
      <c r="H46" s="101"/>
      <c r="I46" s="102" t="s">
        <v>51</v>
      </c>
      <c r="J46" s="103"/>
      <c r="K46" s="103"/>
      <c r="L46" s="103"/>
      <c r="M46" s="103"/>
      <c r="N46" s="104"/>
      <c r="O46" s="97" t="s">
        <v>52</v>
      </c>
      <c r="P46" s="98"/>
      <c r="Q46" s="98"/>
      <c r="R46" s="98"/>
      <c r="S46" s="98"/>
      <c r="T46" s="101"/>
      <c r="U46" s="105" t="s">
        <v>1</v>
      </c>
    </row>
    <row r="47" spans="2:21" ht="36.75" customHeight="1" x14ac:dyDescent="0.2">
      <c r="B47" s="96"/>
      <c r="C47" s="6" t="s">
        <v>5</v>
      </c>
      <c r="D47" s="6" t="s">
        <v>6</v>
      </c>
      <c r="E47" s="3" t="s">
        <v>7</v>
      </c>
      <c r="F47" s="3" t="s">
        <v>8</v>
      </c>
      <c r="G47" s="4" t="s">
        <v>9</v>
      </c>
      <c r="H47" s="5" t="s">
        <v>10</v>
      </c>
      <c r="I47" s="6" t="s">
        <v>5</v>
      </c>
      <c r="J47" s="6" t="s">
        <v>6</v>
      </c>
      <c r="K47" s="7" t="s">
        <v>7</v>
      </c>
      <c r="L47" s="7" t="s">
        <v>8</v>
      </c>
      <c r="M47" s="8" t="s">
        <v>9</v>
      </c>
      <c r="N47" s="9" t="s">
        <v>10</v>
      </c>
      <c r="O47" s="6" t="s">
        <v>5</v>
      </c>
      <c r="P47" s="6" t="s">
        <v>6</v>
      </c>
      <c r="Q47" s="10" t="s">
        <v>7</v>
      </c>
      <c r="R47" s="10" t="s">
        <v>8</v>
      </c>
      <c r="S47" s="11" t="s">
        <v>9</v>
      </c>
      <c r="T47" s="12" t="s">
        <v>10</v>
      </c>
      <c r="U47" s="106"/>
    </row>
    <row r="48" spans="2:21" ht="15" customHeight="1" x14ac:dyDescent="0.2">
      <c r="B48" s="13" t="s">
        <v>11</v>
      </c>
      <c r="C48" s="14">
        <v>82609</v>
      </c>
      <c r="D48" s="15">
        <v>113349</v>
      </c>
      <c r="E48" s="16">
        <v>0.3721144185258265</v>
      </c>
      <c r="F48" s="15">
        <v>30740</v>
      </c>
      <c r="G48" s="17">
        <v>0.18323116913347948</v>
      </c>
      <c r="H48" s="18">
        <v>0.32579883935834164</v>
      </c>
      <c r="I48" s="14">
        <v>26671</v>
      </c>
      <c r="J48" s="15">
        <v>37142</v>
      </c>
      <c r="K48" s="16">
        <v>0.39259870271080954</v>
      </c>
      <c r="L48" s="15">
        <v>10471</v>
      </c>
      <c r="M48" s="17">
        <v>0.70403366441731741</v>
      </c>
      <c r="N48" s="18">
        <v>0.10675718790150354</v>
      </c>
      <c r="O48" s="14">
        <v>255732</v>
      </c>
      <c r="P48" s="15">
        <v>347911</v>
      </c>
      <c r="Q48" s="16">
        <v>0.3604515664836625</v>
      </c>
      <c r="R48" s="15">
        <v>92179</v>
      </c>
      <c r="S48" s="17">
        <v>0.21592802047620585</v>
      </c>
      <c r="T48" s="18">
        <v>1</v>
      </c>
      <c r="U48" s="13" t="s">
        <v>11</v>
      </c>
    </row>
    <row r="49" spans="2:21" ht="15" customHeight="1" x14ac:dyDescent="0.2">
      <c r="B49" s="19" t="s">
        <v>12</v>
      </c>
      <c r="C49" s="20">
        <v>65571</v>
      </c>
      <c r="D49" s="21">
        <v>153889</v>
      </c>
      <c r="E49" s="22">
        <v>1.3469064067956871</v>
      </c>
      <c r="F49" s="21">
        <v>88318</v>
      </c>
      <c r="G49" s="23">
        <v>0.24876497707771592</v>
      </c>
      <c r="H49" s="24">
        <v>0.41223506846966546</v>
      </c>
      <c r="I49" s="20">
        <v>3325</v>
      </c>
      <c r="J49" s="21">
        <v>10756</v>
      </c>
      <c r="K49" s="22">
        <v>2.2348872180451127</v>
      </c>
      <c r="L49" s="21">
        <v>7431</v>
      </c>
      <c r="M49" s="23">
        <v>0.20388202289786944</v>
      </c>
      <c r="N49" s="24">
        <v>2.8812978162569915E-2</v>
      </c>
      <c r="O49" s="20">
        <v>169021</v>
      </c>
      <c r="P49" s="21">
        <v>373304</v>
      </c>
      <c r="Q49" s="22">
        <v>1.2086249637618995</v>
      </c>
      <c r="R49" s="21">
        <v>204283</v>
      </c>
      <c r="S49" s="23">
        <v>0.23168797122209286</v>
      </c>
      <c r="T49" s="24">
        <v>1</v>
      </c>
      <c r="U49" s="19" t="s">
        <v>12</v>
      </c>
    </row>
    <row r="50" spans="2:21" ht="15" x14ac:dyDescent="0.2">
      <c r="B50" s="25" t="s">
        <v>13</v>
      </c>
      <c r="C50" s="26">
        <v>148180</v>
      </c>
      <c r="D50" s="27">
        <v>267238</v>
      </c>
      <c r="E50" s="28">
        <v>0.80346875421784314</v>
      </c>
      <c r="F50" s="27">
        <v>119058</v>
      </c>
      <c r="G50" s="29">
        <v>0.43199614621119536</v>
      </c>
      <c r="H50" s="30">
        <v>0.37053860499296326</v>
      </c>
      <c r="I50" s="26">
        <v>29996</v>
      </c>
      <c r="J50" s="27">
        <v>47898</v>
      </c>
      <c r="K50" s="28">
        <v>0.59681290838778511</v>
      </c>
      <c r="L50" s="27">
        <v>17902</v>
      </c>
      <c r="M50" s="29">
        <v>0.9079156873151869</v>
      </c>
      <c r="N50" s="30">
        <v>6.6412928183690018E-2</v>
      </c>
      <c r="O50" s="26">
        <v>424753</v>
      </c>
      <c r="P50" s="27">
        <v>721215</v>
      </c>
      <c r="Q50" s="28">
        <v>0.69796328689850329</v>
      </c>
      <c r="R50" s="27">
        <v>296462</v>
      </c>
      <c r="S50" s="29">
        <v>0.44761599169829869</v>
      </c>
      <c r="T50" s="30">
        <v>1</v>
      </c>
      <c r="U50" s="25" t="s">
        <v>13</v>
      </c>
    </row>
    <row r="51" spans="2:21" ht="30" customHeight="1" x14ac:dyDescent="0.2">
      <c r="B51" s="31" t="s">
        <v>14</v>
      </c>
      <c r="C51" s="32">
        <v>129519</v>
      </c>
      <c r="D51" s="33">
        <v>505263</v>
      </c>
      <c r="E51" s="34">
        <v>2.9010724295277139</v>
      </c>
      <c r="F51" s="33">
        <v>375744</v>
      </c>
      <c r="G51" s="35">
        <v>0.81676883086652052</v>
      </c>
      <c r="H51" s="36">
        <v>0.39994696534937568</v>
      </c>
      <c r="I51" s="32">
        <v>5525</v>
      </c>
      <c r="J51" s="33">
        <v>15614</v>
      </c>
      <c r="K51" s="34">
        <v>1.8260633484162896</v>
      </c>
      <c r="L51" s="33">
        <v>10089</v>
      </c>
      <c r="M51" s="35">
        <v>0.29596633558268254</v>
      </c>
      <c r="N51" s="36">
        <v>1.2359448281321118E-2</v>
      </c>
      <c r="O51" s="32">
        <v>328317</v>
      </c>
      <c r="P51" s="33">
        <v>1263325</v>
      </c>
      <c r="Q51" s="34">
        <v>2.8478817727988499</v>
      </c>
      <c r="R51" s="33">
        <v>935008</v>
      </c>
      <c r="S51" s="35">
        <v>0.78407197952379415</v>
      </c>
      <c r="T51" s="36">
        <v>1</v>
      </c>
      <c r="U51" s="31" t="s">
        <v>14</v>
      </c>
    </row>
    <row r="52" spans="2:21" ht="15" customHeight="1" x14ac:dyDescent="0.2">
      <c r="B52" s="37" t="s">
        <v>15</v>
      </c>
      <c r="C52" s="20">
        <v>1447</v>
      </c>
      <c r="D52" s="21">
        <v>16729</v>
      </c>
      <c r="E52" s="38">
        <v>10.561161022805805</v>
      </c>
      <c r="F52" s="15">
        <v>15282</v>
      </c>
      <c r="G52" s="17">
        <v>2.7042799040432452E-2</v>
      </c>
      <c r="H52" s="24">
        <v>0.32988247357627387</v>
      </c>
      <c r="I52" s="39">
        <v>47</v>
      </c>
      <c r="J52" s="40">
        <v>624</v>
      </c>
      <c r="K52" s="41">
        <v>12.276595744680851</v>
      </c>
      <c r="L52" s="40">
        <v>577</v>
      </c>
      <c r="M52" s="42">
        <v>1.182803851694594E-2</v>
      </c>
      <c r="N52" s="62">
        <v>1.2304779933743492E-2</v>
      </c>
      <c r="O52" s="20">
        <v>4955</v>
      </c>
      <c r="P52" s="21">
        <v>50712</v>
      </c>
      <c r="Q52" s="38">
        <v>9.2345105953582234</v>
      </c>
      <c r="R52" s="15">
        <v>45757</v>
      </c>
      <c r="S52" s="17">
        <v>3.1473974017462374E-2</v>
      </c>
      <c r="T52" s="24">
        <v>1</v>
      </c>
      <c r="U52" s="37" t="s">
        <v>15</v>
      </c>
    </row>
    <row r="53" spans="2:21" ht="15" customHeight="1" x14ac:dyDescent="0.2">
      <c r="B53" s="43" t="s">
        <v>16</v>
      </c>
      <c r="C53" s="44">
        <v>8480</v>
      </c>
      <c r="D53" s="45">
        <v>16862</v>
      </c>
      <c r="E53" s="46">
        <v>0.98844339622641519</v>
      </c>
      <c r="F53" s="45">
        <v>8382</v>
      </c>
      <c r="G53" s="47">
        <v>2.7257796486327455E-2</v>
      </c>
      <c r="H53" s="48">
        <v>0.61544638294766041</v>
      </c>
      <c r="I53" s="44">
        <v>106</v>
      </c>
      <c r="J53" s="45">
        <v>182</v>
      </c>
      <c r="K53" s="49">
        <v>0.71698113207547176</v>
      </c>
      <c r="L53" s="45">
        <v>76</v>
      </c>
      <c r="M53" s="47">
        <v>3.4498445674425657E-3</v>
      </c>
      <c r="N53" s="48">
        <v>6.6428206438426162E-3</v>
      </c>
      <c r="O53" s="44">
        <v>13313</v>
      </c>
      <c r="P53" s="45">
        <v>27398</v>
      </c>
      <c r="Q53" s="46">
        <v>1.0579884323593478</v>
      </c>
      <c r="R53" s="45">
        <v>14085</v>
      </c>
      <c r="S53" s="47">
        <v>1.7004337043114728E-2</v>
      </c>
      <c r="T53" s="48">
        <v>1</v>
      </c>
      <c r="U53" s="43" t="s">
        <v>16</v>
      </c>
    </row>
    <row r="54" spans="2:21" ht="15" customHeight="1" x14ac:dyDescent="0.2">
      <c r="B54" s="37" t="s">
        <v>17</v>
      </c>
      <c r="C54" s="20">
        <v>15309</v>
      </c>
      <c r="D54" s="21">
        <v>36292</v>
      </c>
      <c r="E54" s="38">
        <v>1.3706316545822719</v>
      </c>
      <c r="F54" s="21">
        <v>20983</v>
      </c>
      <c r="G54" s="23">
        <v>5.8666821852793025E-2</v>
      </c>
      <c r="H54" s="24">
        <v>0.24242667147618951</v>
      </c>
      <c r="I54" s="39">
        <v>1728</v>
      </c>
      <c r="J54" s="40">
        <v>2607</v>
      </c>
      <c r="K54" s="41">
        <v>0.50868055555555558</v>
      </c>
      <c r="L54" s="40">
        <v>879</v>
      </c>
      <c r="M54" s="42">
        <v>4.9416180150125104E-2</v>
      </c>
      <c r="N54" s="62">
        <v>1.7414480671730025E-2</v>
      </c>
      <c r="O54" s="20">
        <v>58985</v>
      </c>
      <c r="P54" s="21">
        <v>149703</v>
      </c>
      <c r="Q54" s="38">
        <v>1.5379842332796474</v>
      </c>
      <c r="R54" s="21">
        <v>90718</v>
      </c>
      <c r="S54" s="23">
        <v>9.2911901174005551E-2</v>
      </c>
      <c r="T54" s="24">
        <v>1</v>
      </c>
      <c r="U54" s="37" t="s">
        <v>17</v>
      </c>
    </row>
    <row r="55" spans="2:21" ht="15" customHeight="1" x14ac:dyDescent="0.2">
      <c r="B55" s="43" t="s">
        <v>18</v>
      </c>
      <c r="C55" s="44">
        <v>8218</v>
      </c>
      <c r="D55" s="45">
        <v>16631</v>
      </c>
      <c r="E55" s="46">
        <v>1.0237284010708203</v>
      </c>
      <c r="F55" s="45">
        <v>8413</v>
      </c>
      <c r="G55" s="47">
        <v>2.6884379869772976E-2</v>
      </c>
      <c r="H55" s="48">
        <v>0.39573121401037453</v>
      </c>
      <c r="I55" s="44">
        <v>0</v>
      </c>
      <c r="J55" s="45">
        <v>222</v>
      </c>
      <c r="K55" s="49" t="s">
        <v>21</v>
      </c>
      <c r="L55" s="45">
        <v>222</v>
      </c>
      <c r="M55" s="47">
        <v>4.2080521646826905E-3</v>
      </c>
      <c r="N55" s="48">
        <v>5.2824442012087752E-3</v>
      </c>
      <c r="O55" s="44">
        <v>18536</v>
      </c>
      <c r="P55" s="45">
        <v>42026</v>
      </c>
      <c r="Q55" s="46">
        <v>1.2672637030643075</v>
      </c>
      <c r="R55" s="45">
        <v>23490</v>
      </c>
      <c r="S55" s="47">
        <v>2.6083081559746681E-2</v>
      </c>
      <c r="T55" s="48">
        <v>1</v>
      </c>
      <c r="U55" s="43" t="s">
        <v>18</v>
      </c>
    </row>
    <row r="56" spans="2:21" ht="15" customHeight="1" x14ac:dyDescent="0.2">
      <c r="B56" s="37" t="s">
        <v>19</v>
      </c>
      <c r="C56" s="20">
        <v>2111</v>
      </c>
      <c r="D56" s="21">
        <v>188488</v>
      </c>
      <c r="E56" s="38">
        <v>88.288488867835156</v>
      </c>
      <c r="F56" s="21">
        <v>186377</v>
      </c>
      <c r="G56" s="23">
        <v>0.30469502693125899</v>
      </c>
      <c r="H56" s="24">
        <v>0.45181131541793412</v>
      </c>
      <c r="I56" s="39">
        <v>0</v>
      </c>
      <c r="J56" s="40">
        <v>1075</v>
      </c>
      <c r="K56" s="41" t="s">
        <v>21</v>
      </c>
      <c r="L56" s="40">
        <v>1075</v>
      </c>
      <c r="M56" s="42">
        <v>2.0376829175828341E-2</v>
      </c>
      <c r="N56" s="62">
        <v>2.5768068209874322E-3</v>
      </c>
      <c r="O56" s="20">
        <v>3563</v>
      </c>
      <c r="P56" s="21">
        <v>417183</v>
      </c>
      <c r="Q56" s="38">
        <v>116.08756665731126</v>
      </c>
      <c r="R56" s="21">
        <v>413620</v>
      </c>
      <c r="S56" s="23">
        <v>0.25892110156426495</v>
      </c>
      <c r="T56" s="24">
        <v>1</v>
      </c>
      <c r="U56" s="37" t="s">
        <v>19</v>
      </c>
    </row>
    <row r="57" spans="2:21" ht="15" customHeight="1" x14ac:dyDescent="0.2">
      <c r="B57" s="43" t="s">
        <v>20</v>
      </c>
      <c r="C57" s="44">
        <v>441</v>
      </c>
      <c r="D57" s="45">
        <v>11895</v>
      </c>
      <c r="E57" s="46">
        <v>25.972789115646258</v>
      </c>
      <c r="F57" s="45">
        <v>11454</v>
      </c>
      <c r="G57" s="47">
        <v>1.9228530969331342E-2</v>
      </c>
      <c r="H57" s="48">
        <v>0.25880074844436707</v>
      </c>
      <c r="I57" s="44">
        <v>0</v>
      </c>
      <c r="J57" s="45">
        <v>0</v>
      </c>
      <c r="K57" s="49" t="s">
        <v>21</v>
      </c>
      <c r="L57" s="45">
        <v>0</v>
      </c>
      <c r="M57" s="47">
        <v>0</v>
      </c>
      <c r="N57" s="48">
        <v>0</v>
      </c>
      <c r="O57" s="44">
        <v>923</v>
      </c>
      <c r="P57" s="45">
        <v>45962</v>
      </c>
      <c r="Q57" s="46">
        <v>48.79631635969664</v>
      </c>
      <c r="R57" s="45">
        <v>45039</v>
      </c>
      <c r="S57" s="47">
        <v>2.852592667989047E-2</v>
      </c>
      <c r="T57" s="48">
        <v>1</v>
      </c>
      <c r="U57" s="43" t="s">
        <v>20</v>
      </c>
    </row>
    <row r="58" spans="2:21" ht="15" customHeight="1" x14ac:dyDescent="0.2">
      <c r="B58" s="37" t="s">
        <v>22</v>
      </c>
      <c r="C58" s="20">
        <v>6315</v>
      </c>
      <c r="D58" s="21">
        <v>25354</v>
      </c>
      <c r="E58" s="38">
        <v>3.0148851939825816</v>
      </c>
      <c r="F58" s="21">
        <v>19039</v>
      </c>
      <c r="G58" s="23">
        <v>4.0985302580615959E-2</v>
      </c>
      <c r="H58" s="24">
        <v>0.43950976823201066</v>
      </c>
      <c r="I58" s="39">
        <v>0</v>
      </c>
      <c r="J58" s="40">
        <v>0</v>
      </c>
      <c r="K58" s="41" t="s">
        <v>21</v>
      </c>
      <c r="L58" s="40">
        <v>0</v>
      </c>
      <c r="M58" s="42">
        <v>0</v>
      </c>
      <c r="N58" s="62">
        <v>0</v>
      </c>
      <c r="O58" s="20">
        <v>14911</v>
      </c>
      <c r="P58" s="21">
        <v>57687</v>
      </c>
      <c r="Q58" s="38">
        <v>2.8687546106900945</v>
      </c>
      <c r="R58" s="21">
        <v>42776</v>
      </c>
      <c r="S58" s="23">
        <v>3.5802948792107422E-2</v>
      </c>
      <c r="T58" s="24">
        <v>1</v>
      </c>
      <c r="U58" s="37" t="s">
        <v>22</v>
      </c>
    </row>
    <row r="59" spans="2:21" ht="15" customHeight="1" x14ac:dyDescent="0.2">
      <c r="B59" s="43" t="s">
        <v>23</v>
      </c>
      <c r="C59" s="44">
        <v>0</v>
      </c>
      <c r="D59" s="45">
        <v>1636</v>
      </c>
      <c r="E59" s="46" t="s">
        <v>21</v>
      </c>
      <c r="F59" s="45">
        <v>1636</v>
      </c>
      <c r="G59" s="47">
        <v>2.6446302367235035E-3</v>
      </c>
      <c r="H59" s="48">
        <v>9.7876159138498356E-2</v>
      </c>
      <c r="I59" s="44">
        <v>0</v>
      </c>
      <c r="J59" s="45">
        <v>0</v>
      </c>
      <c r="K59" s="49" t="s">
        <v>21</v>
      </c>
      <c r="L59" s="45">
        <v>0</v>
      </c>
      <c r="M59" s="47">
        <v>0</v>
      </c>
      <c r="N59" s="48">
        <v>0</v>
      </c>
      <c r="O59" s="44">
        <v>2390</v>
      </c>
      <c r="P59" s="45">
        <v>16715</v>
      </c>
      <c r="Q59" s="46">
        <v>5.993723849372385</v>
      </c>
      <c r="R59" s="45">
        <v>14325</v>
      </c>
      <c r="S59" s="47">
        <v>1.0374023420529333E-2</v>
      </c>
      <c r="T59" s="48">
        <v>1</v>
      </c>
      <c r="U59" s="43" t="s">
        <v>23</v>
      </c>
    </row>
    <row r="60" spans="2:21" ht="15" customHeight="1" x14ac:dyDescent="0.2">
      <c r="B60" s="51" t="s">
        <v>24</v>
      </c>
      <c r="C60" s="20">
        <v>0</v>
      </c>
      <c r="D60" s="21">
        <v>0</v>
      </c>
      <c r="E60" s="38" t="s">
        <v>21</v>
      </c>
      <c r="F60" s="21">
        <v>0</v>
      </c>
      <c r="G60" s="23">
        <v>0</v>
      </c>
      <c r="H60" s="24">
        <v>0</v>
      </c>
      <c r="I60" s="39">
        <v>0</v>
      </c>
      <c r="J60" s="40">
        <v>0</v>
      </c>
      <c r="K60" s="41" t="s">
        <v>21</v>
      </c>
      <c r="L60" s="40">
        <v>0</v>
      </c>
      <c r="M60" s="42">
        <v>0</v>
      </c>
      <c r="N60" s="62">
        <v>0</v>
      </c>
      <c r="O60" s="20">
        <v>1434</v>
      </c>
      <c r="P60" s="21">
        <v>2434</v>
      </c>
      <c r="Q60" s="38">
        <v>0.69735006973500702</v>
      </c>
      <c r="R60" s="21">
        <v>1000</v>
      </c>
      <c r="S60" s="23">
        <v>1.5106415199263173E-3</v>
      </c>
      <c r="T60" s="24">
        <v>1</v>
      </c>
      <c r="U60" s="51" t="s">
        <v>24</v>
      </c>
    </row>
    <row r="61" spans="2:21" ht="15" customHeight="1" x14ac:dyDescent="0.2">
      <c r="B61" s="52" t="s">
        <v>25</v>
      </c>
      <c r="C61" s="44">
        <v>0</v>
      </c>
      <c r="D61" s="45">
        <v>68</v>
      </c>
      <c r="E61" s="46" t="s">
        <v>21</v>
      </c>
      <c r="F61" s="45">
        <v>68</v>
      </c>
      <c r="G61" s="47">
        <v>1.0992350617188156E-4</v>
      </c>
      <c r="H61" s="48">
        <v>1.4776184267709691E-2</v>
      </c>
      <c r="I61" s="44">
        <v>0</v>
      </c>
      <c r="J61" s="45">
        <v>0</v>
      </c>
      <c r="K61" s="49" t="s">
        <v>21</v>
      </c>
      <c r="L61" s="45">
        <v>0</v>
      </c>
      <c r="M61" s="47">
        <v>0</v>
      </c>
      <c r="N61" s="48">
        <v>0</v>
      </c>
      <c r="O61" s="44">
        <v>38</v>
      </c>
      <c r="P61" s="45">
        <v>4602</v>
      </c>
      <c r="Q61" s="46">
        <v>120.10526315789474</v>
      </c>
      <c r="R61" s="45">
        <v>4564</v>
      </c>
      <c r="S61" s="47">
        <v>2.8561923889486086E-3</v>
      </c>
      <c r="T61" s="48">
        <v>1</v>
      </c>
      <c r="U61" s="52" t="s">
        <v>25</v>
      </c>
    </row>
    <row r="62" spans="2:21" ht="15" customHeight="1" x14ac:dyDescent="0.2">
      <c r="B62" s="51" t="s">
        <v>26</v>
      </c>
      <c r="C62" s="20">
        <v>0</v>
      </c>
      <c r="D62" s="21">
        <v>1568</v>
      </c>
      <c r="E62" s="38" t="s">
        <v>21</v>
      </c>
      <c r="F62" s="21">
        <v>1568</v>
      </c>
      <c r="G62" s="23">
        <v>2.5347067305516221E-3</v>
      </c>
      <c r="H62" s="24">
        <v>0.16200020663291662</v>
      </c>
      <c r="I62" s="39">
        <v>0</v>
      </c>
      <c r="J62" s="40">
        <v>0</v>
      </c>
      <c r="K62" s="41" t="s">
        <v>21</v>
      </c>
      <c r="L62" s="40">
        <v>0</v>
      </c>
      <c r="M62" s="42">
        <v>0</v>
      </c>
      <c r="N62" s="62">
        <v>0</v>
      </c>
      <c r="O62" s="20">
        <v>918</v>
      </c>
      <c r="P62" s="21">
        <v>9679</v>
      </c>
      <c r="Q62" s="38">
        <v>9.5435729847494546</v>
      </c>
      <c r="R62" s="21">
        <v>8761</v>
      </c>
      <c r="S62" s="23">
        <v>6.0071895116544068E-3</v>
      </c>
      <c r="T62" s="24">
        <v>1</v>
      </c>
      <c r="U62" s="51" t="s">
        <v>26</v>
      </c>
    </row>
    <row r="63" spans="2:21" ht="15" customHeight="1" x14ac:dyDescent="0.2">
      <c r="B63" s="52" t="s">
        <v>27</v>
      </c>
      <c r="C63" s="44">
        <v>0</v>
      </c>
      <c r="D63" s="45">
        <v>0</v>
      </c>
      <c r="E63" s="46" t="s">
        <v>21</v>
      </c>
      <c r="F63" s="45">
        <v>0</v>
      </c>
      <c r="G63" s="47">
        <v>0</v>
      </c>
      <c r="H63" s="48" t="s">
        <v>21</v>
      </c>
      <c r="I63" s="44">
        <v>0</v>
      </c>
      <c r="J63" s="45">
        <v>0</v>
      </c>
      <c r="K63" s="49" t="s">
        <v>21</v>
      </c>
      <c r="L63" s="45">
        <v>0</v>
      </c>
      <c r="M63" s="47">
        <v>0</v>
      </c>
      <c r="N63" s="48" t="s">
        <v>21</v>
      </c>
      <c r="O63" s="44">
        <v>0</v>
      </c>
      <c r="P63" s="45">
        <v>0</v>
      </c>
      <c r="Q63" s="46" t="s">
        <v>21</v>
      </c>
      <c r="R63" s="45">
        <v>0</v>
      </c>
      <c r="S63" s="47">
        <v>0</v>
      </c>
      <c r="T63" s="48" t="s">
        <v>21</v>
      </c>
      <c r="U63" s="52" t="s">
        <v>27</v>
      </c>
    </row>
    <row r="64" spans="2:21" ht="15" customHeight="1" x14ac:dyDescent="0.2">
      <c r="B64" s="37" t="s">
        <v>28</v>
      </c>
      <c r="C64" s="20">
        <v>4759</v>
      </c>
      <c r="D64" s="21">
        <v>6235</v>
      </c>
      <c r="E64" s="38">
        <v>0.31014919100651395</v>
      </c>
      <c r="F64" s="21">
        <v>1476</v>
      </c>
      <c r="G64" s="23">
        <v>1.0079015602671788E-2</v>
      </c>
      <c r="H64" s="24">
        <v>0.36199489084997677</v>
      </c>
      <c r="I64" s="39">
        <v>319</v>
      </c>
      <c r="J64" s="40">
        <v>148</v>
      </c>
      <c r="K64" s="41">
        <v>-0.53605015673981193</v>
      </c>
      <c r="L64" s="40">
        <v>-171</v>
      </c>
      <c r="M64" s="42">
        <v>2.8053681097884599E-3</v>
      </c>
      <c r="N64" s="62">
        <v>8.5926614026939161E-3</v>
      </c>
      <c r="O64" s="20">
        <v>12475</v>
      </c>
      <c r="P64" s="21">
        <v>17224</v>
      </c>
      <c r="Q64" s="38">
        <v>0.38068136272545083</v>
      </c>
      <c r="R64" s="21">
        <v>4749</v>
      </c>
      <c r="S64" s="23">
        <v>1.0689929966808091E-2</v>
      </c>
      <c r="T64" s="24">
        <v>1</v>
      </c>
      <c r="U64" s="37" t="s">
        <v>28</v>
      </c>
    </row>
    <row r="65" spans="2:21" ht="15" customHeight="1" x14ac:dyDescent="0.2">
      <c r="B65" s="43" t="s">
        <v>29</v>
      </c>
      <c r="C65" s="44">
        <v>2760</v>
      </c>
      <c r="D65" s="45">
        <v>4523</v>
      </c>
      <c r="E65" s="46">
        <v>0.63876811594202909</v>
      </c>
      <c r="F65" s="45">
        <v>1763</v>
      </c>
      <c r="G65" s="47">
        <v>7.3115296825797104E-3</v>
      </c>
      <c r="H65" s="48">
        <v>0.39991158267020338</v>
      </c>
      <c r="I65" s="44">
        <v>0</v>
      </c>
      <c r="J65" s="45">
        <v>0</v>
      </c>
      <c r="K65" s="49" t="s">
        <v>21</v>
      </c>
      <c r="L65" s="45">
        <v>0</v>
      </c>
      <c r="M65" s="47">
        <v>0</v>
      </c>
      <c r="N65" s="48">
        <v>0</v>
      </c>
      <c r="O65" s="44">
        <v>2760</v>
      </c>
      <c r="P65" s="45">
        <v>11310</v>
      </c>
      <c r="Q65" s="46">
        <v>3.0978260869565215</v>
      </c>
      <c r="R65" s="45">
        <v>8550</v>
      </c>
      <c r="S65" s="47">
        <v>7.0194558711448854E-3</v>
      </c>
      <c r="T65" s="48">
        <v>1</v>
      </c>
      <c r="U65" s="43" t="s">
        <v>29</v>
      </c>
    </row>
    <row r="66" spans="2:21" ht="15" customHeight="1" x14ac:dyDescent="0.2">
      <c r="B66" s="37" t="s">
        <v>30</v>
      </c>
      <c r="C66" s="20">
        <v>0</v>
      </c>
      <c r="D66" s="21">
        <v>0</v>
      </c>
      <c r="E66" s="38" t="s">
        <v>21</v>
      </c>
      <c r="F66" s="21">
        <v>0</v>
      </c>
      <c r="G66" s="23">
        <v>0</v>
      </c>
      <c r="H66" s="24" t="s">
        <v>21</v>
      </c>
      <c r="I66" s="39">
        <v>0</v>
      </c>
      <c r="J66" s="40">
        <v>0</v>
      </c>
      <c r="K66" s="41" t="s">
        <v>21</v>
      </c>
      <c r="L66" s="40">
        <v>0</v>
      </c>
      <c r="M66" s="42">
        <v>0</v>
      </c>
      <c r="N66" s="62" t="s">
        <v>21</v>
      </c>
      <c r="O66" s="20">
        <v>0</v>
      </c>
      <c r="P66" s="21">
        <v>0</v>
      </c>
      <c r="Q66" s="38" t="s">
        <v>21</v>
      </c>
      <c r="R66" s="21">
        <v>0</v>
      </c>
      <c r="S66" s="23">
        <v>0</v>
      </c>
      <c r="T66" s="24" t="s">
        <v>21</v>
      </c>
      <c r="U66" s="37" t="s">
        <v>30</v>
      </c>
    </row>
    <row r="67" spans="2:21" ht="15" customHeight="1" x14ac:dyDescent="0.2">
      <c r="B67" s="43" t="s">
        <v>31</v>
      </c>
      <c r="C67" s="44">
        <v>2157</v>
      </c>
      <c r="D67" s="45">
        <v>2477</v>
      </c>
      <c r="E67" s="46">
        <v>0.14835419564209551</v>
      </c>
      <c r="F67" s="45">
        <v>320</v>
      </c>
      <c r="G67" s="47">
        <v>4.0041253645257445E-3</v>
      </c>
      <c r="H67" s="48">
        <v>0.46195449459157029</v>
      </c>
      <c r="I67" s="44">
        <v>0</v>
      </c>
      <c r="J67" s="45">
        <v>0</v>
      </c>
      <c r="K67" s="49" t="s">
        <v>21</v>
      </c>
      <c r="L67" s="45">
        <v>0</v>
      </c>
      <c r="M67" s="47">
        <v>0</v>
      </c>
      <c r="N67" s="48">
        <v>0</v>
      </c>
      <c r="O67" s="44">
        <v>4561</v>
      </c>
      <c r="P67" s="45">
        <v>5362</v>
      </c>
      <c r="Q67" s="46">
        <v>0.17561938171453639</v>
      </c>
      <c r="R67" s="45">
        <v>801</v>
      </c>
      <c r="S67" s="47">
        <v>3.3278799629601124E-3</v>
      </c>
      <c r="T67" s="48">
        <v>1</v>
      </c>
      <c r="U67" s="43" t="s">
        <v>31</v>
      </c>
    </row>
    <row r="68" spans="2:21" ht="15" customHeight="1" x14ac:dyDescent="0.2">
      <c r="B68" s="37" t="s">
        <v>32</v>
      </c>
      <c r="C68" s="20">
        <v>6586</v>
      </c>
      <c r="D68" s="21">
        <v>8912</v>
      </c>
      <c r="E68" s="38">
        <v>0.35317339811721826</v>
      </c>
      <c r="F68" s="21">
        <v>2326</v>
      </c>
      <c r="G68" s="23">
        <v>1.4406445397114831E-2</v>
      </c>
      <c r="H68" s="24">
        <v>0.4948636792714754</v>
      </c>
      <c r="I68" s="39">
        <v>0</v>
      </c>
      <c r="J68" s="40">
        <v>0</v>
      </c>
      <c r="K68" s="41" t="s">
        <v>21</v>
      </c>
      <c r="L68" s="40">
        <v>0</v>
      </c>
      <c r="M68" s="42">
        <v>0</v>
      </c>
      <c r="N68" s="62">
        <v>0</v>
      </c>
      <c r="O68" s="20">
        <v>10861</v>
      </c>
      <c r="P68" s="21">
        <v>18009</v>
      </c>
      <c r="Q68" s="38">
        <v>0.65813461007273721</v>
      </c>
      <c r="R68" s="21">
        <v>7148</v>
      </c>
      <c r="S68" s="23">
        <v>1.1177133579438394E-2</v>
      </c>
      <c r="T68" s="24">
        <v>1</v>
      </c>
      <c r="U68" s="37" t="s">
        <v>32</v>
      </c>
    </row>
    <row r="69" spans="2:21" ht="15" customHeight="1" x14ac:dyDescent="0.2">
      <c r="B69" s="37" t="s">
        <v>33</v>
      </c>
      <c r="C69" s="20">
        <v>1677</v>
      </c>
      <c r="D69" s="21">
        <v>4924</v>
      </c>
      <c r="E69" s="38">
        <v>1.936195587358378</v>
      </c>
      <c r="F69" s="21">
        <v>3247</v>
      </c>
      <c r="G69" s="23">
        <v>7.9597550645638948E-3</v>
      </c>
      <c r="H69" s="24">
        <v>0.51174392018291415</v>
      </c>
      <c r="I69" s="39">
        <v>0</v>
      </c>
      <c r="J69" s="40">
        <v>0</v>
      </c>
      <c r="K69" s="41" t="s">
        <v>21</v>
      </c>
      <c r="L69" s="40">
        <v>0</v>
      </c>
      <c r="M69" s="42">
        <v>0</v>
      </c>
      <c r="N69" s="62">
        <v>0</v>
      </c>
      <c r="O69" s="20">
        <v>3565</v>
      </c>
      <c r="P69" s="21">
        <v>9622</v>
      </c>
      <c r="Q69" s="38">
        <v>1.6990182328190744</v>
      </c>
      <c r="R69" s="21">
        <v>6057</v>
      </c>
      <c r="S69" s="23">
        <v>5.9718129436035442E-3</v>
      </c>
      <c r="T69" s="24">
        <v>1</v>
      </c>
      <c r="U69" s="37" t="s">
        <v>33</v>
      </c>
    </row>
    <row r="70" spans="2:21" ht="15" customHeight="1" x14ac:dyDescent="0.2">
      <c r="B70" s="37" t="s">
        <v>34</v>
      </c>
      <c r="C70" s="20">
        <v>0</v>
      </c>
      <c r="D70" s="21">
        <v>795</v>
      </c>
      <c r="E70" s="38" t="s">
        <v>21</v>
      </c>
      <c r="F70" s="21">
        <v>795</v>
      </c>
      <c r="G70" s="23">
        <v>1.2851351089212624E-3</v>
      </c>
      <c r="H70" s="24">
        <v>0.16569403918299291</v>
      </c>
      <c r="I70" s="39">
        <v>0</v>
      </c>
      <c r="J70" s="40">
        <v>0</v>
      </c>
      <c r="K70" s="41" t="s">
        <v>21</v>
      </c>
      <c r="L70" s="40">
        <v>0</v>
      </c>
      <c r="M70" s="42">
        <v>0</v>
      </c>
      <c r="N70" s="62">
        <v>0</v>
      </c>
      <c r="O70" s="20">
        <v>4</v>
      </c>
      <c r="P70" s="21">
        <v>4798</v>
      </c>
      <c r="Q70" s="38">
        <v>1198.5</v>
      </c>
      <c r="R70" s="21">
        <v>4794</v>
      </c>
      <c r="S70" s="23">
        <v>2.9778381317199965E-3</v>
      </c>
      <c r="T70" s="24">
        <v>1</v>
      </c>
      <c r="U70" s="37" t="s">
        <v>34</v>
      </c>
    </row>
    <row r="71" spans="2:21" ht="15" customHeight="1" x14ac:dyDescent="0.2">
      <c r="B71" s="37" t="s">
        <v>35</v>
      </c>
      <c r="C71" s="20">
        <v>1218</v>
      </c>
      <c r="D71" s="21">
        <v>894</v>
      </c>
      <c r="E71" s="38">
        <v>-0.26600985221674878</v>
      </c>
      <c r="F71" s="21">
        <v>-324</v>
      </c>
      <c r="G71" s="23">
        <v>1.4451708017303253E-3</v>
      </c>
      <c r="H71" s="24">
        <v>0.25535561268209084</v>
      </c>
      <c r="I71" s="39">
        <v>0</v>
      </c>
      <c r="J71" s="40">
        <v>0</v>
      </c>
      <c r="K71" s="41" t="s">
        <v>21</v>
      </c>
      <c r="L71" s="40">
        <v>0</v>
      </c>
      <c r="M71" s="42">
        <v>0</v>
      </c>
      <c r="N71" s="62">
        <v>0</v>
      </c>
      <c r="O71" s="20">
        <v>3350</v>
      </c>
      <c r="P71" s="21">
        <v>3501</v>
      </c>
      <c r="Q71" s="38">
        <v>4.5074626865671652E-2</v>
      </c>
      <c r="R71" s="21">
        <v>151</v>
      </c>
      <c r="S71" s="23">
        <v>2.1728660481766791E-3</v>
      </c>
      <c r="T71" s="24">
        <v>1</v>
      </c>
      <c r="U71" s="37" t="s">
        <v>35</v>
      </c>
    </row>
    <row r="72" spans="2:21" ht="15" customHeight="1" x14ac:dyDescent="0.2">
      <c r="B72" s="37" t="s">
        <v>36</v>
      </c>
      <c r="C72" s="20">
        <v>561</v>
      </c>
      <c r="D72" s="21">
        <v>4308</v>
      </c>
      <c r="E72" s="38">
        <v>6.6791443850267376</v>
      </c>
      <c r="F72" s="21">
        <v>3747</v>
      </c>
      <c r="G72" s="23">
        <v>6.9639774204186145E-3</v>
      </c>
      <c r="H72" s="24">
        <v>1</v>
      </c>
      <c r="I72" s="39">
        <v>0</v>
      </c>
      <c r="J72" s="40">
        <v>0</v>
      </c>
      <c r="K72" s="41" t="s">
        <v>21</v>
      </c>
      <c r="L72" s="40">
        <v>0</v>
      </c>
      <c r="M72" s="42">
        <v>0</v>
      </c>
      <c r="N72" s="62">
        <v>0</v>
      </c>
      <c r="O72" s="20">
        <v>561</v>
      </c>
      <c r="P72" s="21">
        <v>4308</v>
      </c>
      <c r="Q72" s="38">
        <v>6.6791443850267376</v>
      </c>
      <c r="R72" s="21">
        <v>3747</v>
      </c>
      <c r="S72" s="23">
        <v>2.6737237747915263E-3</v>
      </c>
      <c r="T72" s="24">
        <v>1</v>
      </c>
      <c r="U72" s="37" t="s">
        <v>36</v>
      </c>
    </row>
    <row r="73" spans="2:21" ht="15" customHeight="1" x14ac:dyDescent="0.2">
      <c r="B73" s="37" t="s">
        <v>37</v>
      </c>
      <c r="C73" s="20">
        <v>705</v>
      </c>
      <c r="D73" s="21">
        <v>1687</v>
      </c>
      <c r="E73" s="38">
        <v>1.3929078014184397</v>
      </c>
      <c r="F73" s="21">
        <v>982</v>
      </c>
      <c r="G73" s="23">
        <v>2.7270728663524148E-3</v>
      </c>
      <c r="H73" s="24">
        <v>0.54737183646982479</v>
      </c>
      <c r="I73" s="39">
        <v>0</v>
      </c>
      <c r="J73" s="40">
        <v>0</v>
      </c>
      <c r="K73" s="41" t="s">
        <v>21</v>
      </c>
      <c r="L73" s="40">
        <v>0</v>
      </c>
      <c r="M73" s="42">
        <v>0</v>
      </c>
      <c r="N73" s="62">
        <v>0</v>
      </c>
      <c r="O73" s="20">
        <v>999</v>
      </c>
      <c r="P73" s="21">
        <v>3082</v>
      </c>
      <c r="Q73" s="38">
        <v>2.0850850850850851</v>
      </c>
      <c r="R73" s="21">
        <v>2083</v>
      </c>
      <c r="S73" s="23">
        <v>1.9128172409256E-3</v>
      </c>
      <c r="T73" s="24">
        <v>1</v>
      </c>
      <c r="U73" s="37" t="s">
        <v>37</v>
      </c>
    </row>
    <row r="74" spans="2:21" ht="15" customHeight="1" x14ac:dyDescent="0.2">
      <c r="B74" s="37" t="s">
        <v>38</v>
      </c>
      <c r="C74" s="20">
        <v>0</v>
      </c>
      <c r="D74" s="21">
        <v>0</v>
      </c>
      <c r="E74" s="38" t="s">
        <v>21</v>
      </c>
      <c r="F74" s="21">
        <v>0</v>
      </c>
      <c r="G74" s="23">
        <v>0</v>
      </c>
      <c r="H74" s="24" t="s">
        <v>21</v>
      </c>
      <c r="I74" s="39">
        <v>0</v>
      </c>
      <c r="J74" s="40">
        <v>0</v>
      </c>
      <c r="K74" s="41" t="s">
        <v>21</v>
      </c>
      <c r="L74" s="40">
        <v>0</v>
      </c>
      <c r="M74" s="42">
        <v>0</v>
      </c>
      <c r="N74" s="62" t="s">
        <v>21</v>
      </c>
      <c r="O74" s="20">
        <v>0</v>
      </c>
      <c r="P74" s="21">
        <v>0</v>
      </c>
      <c r="Q74" s="38" t="s">
        <v>21</v>
      </c>
      <c r="R74" s="21">
        <v>0</v>
      </c>
      <c r="S74" s="23">
        <v>0</v>
      </c>
      <c r="T74" s="24" t="s">
        <v>21</v>
      </c>
      <c r="U74" s="37" t="s">
        <v>38</v>
      </c>
    </row>
    <row r="75" spans="2:21" ht="15" customHeight="1" x14ac:dyDescent="0.2">
      <c r="B75" s="37" t="s">
        <v>39</v>
      </c>
      <c r="C75" s="20">
        <v>472</v>
      </c>
      <c r="D75" s="21">
        <v>2276</v>
      </c>
      <c r="E75" s="38">
        <v>3.8220338983050848</v>
      </c>
      <c r="F75" s="21">
        <v>1804</v>
      </c>
      <c r="G75" s="23">
        <v>3.6792044124588593E-3</v>
      </c>
      <c r="H75" s="24">
        <v>1</v>
      </c>
      <c r="I75" s="39">
        <v>0</v>
      </c>
      <c r="J75" s="40">
        <v>0</v>
      </c>
      <c r="K75" s="41" t="s">
        <v>21</v>
      </c>
      <c r="L75" s="40">
        <v>0</v>
      </c>
      <c r="M75" s="42">
        <v>0</v>
      </c>
      <c r="N75" s="62">
        <v>0</v>
      </c>
      <c r="O75" s="20">
        <v>472</v>
      </c>
      <c r="P75" s="21">
        <v>2276</v>
      </c>
      <c r="Q75" s="38">
        <v>3.8220338983050848</v>
      </c>
      <c r="R75" s="21">
        <v>1804</v>
      </c>
      <c r="S75" s="23">
        <v>1.4125801558555048E-3</v>
      </c>
      <c r="T75" s="24">
        <v>1</v>
      </c>
      <c r="U75" s="37" t="s">
        <v>39</v>
      </c>
    </row>
    <row r="76" spans="2:21" ht="15" customHeight="1" x14ac:dyDescent="0.2">
      <c r="B76" s="37" t="s">
        <v>40</v>
      </c>
      <c r="C76" s="20">
        <v>0</v>
      </c>
      <c r="D76" s="21">
        <v>0</v>
      </c>
      <c r="E76" s="38" t="s">
        <v>21</v>
      </c>
      <c r="F76" s="21">
        <v>0</v>
      </c>
      <c r="G76" s="23">
        <v>0</v>
      </c>
      <c r="H76" s="24" t="s">
        <v>21</v>
      </c>
      <c r="I76" s="39">
        <v>0</v>
      </c>
      <c r="J76" s="40">
        <v>0</v>
      </c>
      <c r="K76" s="41" t="s">
        <v>21</v>
      </c>
      <c r="L76" s="40">
        <v>0</v>
      </c>
      <c r="M76" s="42">
        <v>0</v>
      </c>
      <c r="N76" s="62" t="s">
        <v>21</v>
      </c>
      <c r="O76" s="20">
        <v>194</v>
      </c>
      <c r="P76" s="21">
        <v>0</v>
      </c>
      <c r="Q76" s="38">
        <v>-1</v>
      </c>
      <c r="R76" s="21">
        <v>-194</v>
      </c>
      <c r="S76" s="23">
        <v>0</v>
      </c>
      <c r="T76" s="24" t="s">
        <v>21</v>
      </c>
      <c r="U76" s="37" t="s">
        <v>40</v>
      </c>
    </row>
    <row r="77" spans="2:21" ht="15" customHeight="1" x14ac:dyDescent="0.2">
      <c r="B77" s="37" t="s">
        <v>41</v>
      </c>
      <c r="C77" s="20">
        <v>23</v>
      </c>
      <c r="D77" s="21">
        <v>249</v>
      </c>
      <c r="E77" s="38">
        <v>9.8260869565217384</v>
      </c>
      <c r="F77" s="21">
        <v>226</v>
      </c>
      <c r="G77" s="23">
        <v>4.025140152470369E-4</v>
      </c>
      <c r="H77" s="24">
        <v>1</v>
      </c>
      <c r="I77" s="39">
        <v>0</v>
      </c>
      <c r="J77" s="40">
        <v>0</v>
      </c>
      <c r="K77" s="41" t="s">
        <v>21</v>
      </c>
      <c r="L77" s="40">
        <v>0</v>
      </c>
      <c r="M77" s="42">
        <v>0</v>
      </c>
      <c r="N77" s="62">
        <v>0</v>
      </c>
      <c r="O77" s="20">
        <v>29</v>
      </c>
      <c r="P77" s="21">
        <v>249</v>
      </c>
      <c r="Q77" s="38">
        <v>7.5862068965517242</v>
      </c>
      <c r="R77" s="21">
        <v>220</v>
      </c>
      <c r="S77" s="23">
        <v>1.5453974464324282E-4</v>
      </c>
      <c r="T77" s="24">
        <v>1</v>
      </c>
      <c r="U77" s="37" t="s">
        <v>41</v>
      </c>
    </row>
    <row r="78" spans="2:21" ht="15" customHeight="1" x14ac:dyDescent="0.2">
      <c r="B78" s="37" t="s">
        <v>42</v>
      </c>
      <c r="C78" s="20">
        <v>562</v>
      </c>
      <c r="D78" s="21">
        <v>201</v>
      </c>
      <c r="E78" s="38">
        <v>-0.64234875444839856</v>
      </c>
      <c r="F78" s="21">
        <v>-361</v>
      </c>
      <c r="G78" s="23">
        <v>3.2492095206688521E-4</v>
      </c>
      <c r="H78" s="24">
        <v>1</v>
      </c>
      <c r="I78" s="39">
        <v>0</v>
      </c>
      <c r="J78" s="40">
        <v>0</v>
      </c>
      <c r="K78" s="41" t="s">
        <v>21</v>
      </c>
      <c r="L78" s="40">
        <v>0</v>
      </c>
      <c r="M78" s="42">
        <v>0</v>
      </c>
      <c r="N78" s="62">
        <v>0</v>
      </c>
      <c r="O78" s="20">
        <v>562</v>
      </c>
      <c r="P78" s="21">
        <v>201</v>
      </c>
      <c r="Q78" s="38">
        <v>-0.64234875444839856</v>
      </c>
      <c r="R78" s="21">
        <v>-361</v>
      </c>
      <c r="S78" s="23">
        <v>1.2474895049514783E-4</v>
      </c>
      <c r="T78" s="24">
        <v>1</v>
      </c>
      <c r="U78" s="37" t="s">
        <v>42</v>
      </c>
    </row>
    <row r="79" spans="2:21" ht="15" customHeight="1" x14ac:dyDescent="0.2">
      <c r="B79" s="37" t="s">
        <v>43</v>
      </c>
      <c r="C79" s="20">
        <v>0</v>
      </c>
      <c r="D79" s="21">
        <v>0</v>
      </c>
      <c r="E79" s="38" t="s">
        <v>21</v>
      </c>
      <c r="F79" s="21">
        <v>0</v>
      </c>
      <c r="G79" s="23">
        <v>0</v>
      </c>
      <c r="H79" s="24" t="s">
        <v>21</v>
      </c>
      <c r="I79" s="39">
        <v>0</v>
      </c>
      <c r="J79" s="40">
        <v>0</v>
      </c>
      <c r="K79" s="41" t="s">
        <v>21</v>
      </c>
      <c r="L79" s="40">
        <v>0</v>
      </c>
      <c r="M79" s="42">
        <v>0</v>
      </c>
      <c r="N79" s="62" t="s">
        <v>21</v>
      </c>
      <c r="O79" s="20">
        <v>0</v>
      </c>
      <c r="P79" s="21">
        <v>0</v>
      </c>
      <c r="Q79" s="38" t="s">
        <v>21</v>
      </c>
      <c r="R79" s="21">
        <v>0</v>
      </c>
      <c r="S79" s="23">
        <v>0</v>
      </c>
      <c r="T79" s="24" t="s">
        <v>21</v>
      </c>
      <c r="U79" s="37" t="s">
        <v>43</v>
      </c>
    </row>
    <row r="80" spans="2:21" ht="15" customHeight="1" x14ac:dyDescent="0.2">
      <c r="B80" s="37" t="s">
        <v>44</v>
      </c>
      <c r="C80" s="20">
        <v>0</v>
      </c>
      <c r="D80" s="21">
        <v>0</v>
      </c>
      <c r="E80" s="38" t="s">
        <v>21</v>
      </c>
      <c r="F80" s="21">
        <v>0</v>
      </c>
      <c r="G80" s="23">
        <v>0</v>
      </c>
      <c r="H80" s="24" t="s">
        <v>21</v>
      </c>
      <c r="I80" s="39">
        <v>0</v>
      </c>
      <c r="J80" s="40">
        <v>0</v>
      </c>
      <c r="K80" s="41" t="s">
        <v>21</v>
      </c>
      <c r="L80" s="40">
        <v>0</v>
      </c>
      <c r="M80" s="42">
        <v>0</v>
      </c>
      <c r="N80" s="62" t="s">
        <v>21</v>
      </c>
      <c r="O80" s="20">
        <v>0</v>
      </c>
      <c r="P80" s="21">
        <v>0</v>
      </c>
      <c r="Q80" s="38" t="s">
        <v>21</v>
      </c>
      <c r="R80" s="21">
        <v>0</v>
      </c>
      <c r="S80" s="23">
        <v>0</v>
      </c>
      <c r="T80" s="24" t="s">
        <v>21</v>
      </c>
      <c r="U80" s="37" t="s">
        <v>44</v>
      </c>
    </row>
    <row r="81" spans="2:21" ht="15" customHeight="1" x14ac:dyDescent="0.2">
      <c r="B81" s="43" t="s">
        <v>45</v>
      </c>
      <c r="C81" s="44">
        <v>0</v>
      </c>
      <c r="D81" s="45">
        <v>4</v>
      </c>
      <c r="E81" s="46" t="s">
        <v>21</v>
      </c>
      <c r="F81" s="45">
        <v>4</v>
      </c>
      <c r="G81" s="47">
        <v>6.4660885983459742E-6</v>
      </c>
      <c r="H81" s="48">
        <v>1</v>
      </c>
      <c r="I81" s="44">
        <v>0</v>
      </c>
      <c r="J81" s="45">
        <v>0</v>
      </c>
      <c r="K81" s="49" t="s">
        <v>21</v>
      </c>
      <c r="L81" s="45">
        <v>0</v>
      </c>
      <c r="M81" s="47">
        <v>0</v>
      </c>
      <c r="N81" s="48">
        <v>0</v>
      </c>
      <c r="O81" s="44">
        <v>0</v>
      </c>
      <c r="P81" s="45">
        <v>4</v>
      </c>
      <c r="Q81" s="46" t="s">
        <v>21</v>
      </c>
      <c r="R81" s="45">
        <v>4</v>
      </c>
      <c r="S81" s="47">
        <v>2.4825661790079168E-6</v>
      </c>
      <c r="T81" s="48">
        <v>1</v>
      </c>
      <c r="U81" s="43" t="s">
        <v>45</v>
      </c>
    </row>
    <row r="82" spans="2:21" ht="15" customHeight="1" x14ac:dyDescent="0.2">
      <c r="B82" s="37" t="s">
        <v>46</v>
      </c>
      <c r="C82" s="20">
        <v>147</v>
      </c>
      <c r="D82" s="21">
        <v>2</v>
      </c>
      <c r="E82" s="38">
        <v>-0.98639455782312924</v>
      </c>
      <c r="F82" s="21">
        <v>-145</v>
      </c>
      <c r="G82" s="23">
        <v>3.2330442991729871E-6</v>
      </c>
      <c r="H82" s="24">
        <v>7.4377091855708439E-4</v>
      </c>
      <c r="I82" s="39">
        <v>0</v>
      </c>
      <c r="J82" s="40">
        <v>0</v>
      </c>
      <c r="K82" s="41" t="s">
        <v>21</v>
      </c>
      <c r="L82" s="40">
        <v>0</v>
      </c>
      <c r="M82" s="42">
        <v>0</v>
      </c>
      <c r="N82" s="62">
        <v>0</v>
      </c>
      <c r="O82" s="20">
        <v>1327</v>
      </c>
      <c r="P82" s="21">
        <v>2689</v>
      </c>
      <c r="Q82" s="38">
        <v>1.0263752825923134</v>
      </c>
      <c r="R82" s="21">
        <v>1362</v>
      </c>
      <c r="S82" s="23">
        <v>1.668905113838072E-3</v>
      </c>
      <c r="T82" s="24">
        <v>1</v>
      </c>
      <c r="U82" s="37" t="s">
        <v>46</v>
      </c>
    </row>
    <row r="83" spans="2:21" ht="25.5" customHeight="1" x14ac:dyDescent="0.2">
      <c r="B83" s="25" t="s">
        <v>47</v>
      </c>
      <c r="C83" s="53">
        <v>63948</v>
      </c>
      <c r="D83" s="54">
        <v>351374</v>
      </c>
      <c r="E83" s="28">
        <v>4.4946831800838183</v>
      </c>
      <c r="F83" s="54">
        <v>287426</v>
      </c>
      <c r="G83" s="29">
        <v>0.56800385378880458</v>
      </c>
      <c r="H83" s="30">
        <v>0.39479293185216979</v>
      </c>
      <c r="I83" s="53">
        <v>2200</v>
      </c>
      <c r="J83" s="54">
        <v>4858</v>
      </c>
      <c r="K83" s="28">
        <v>1.208181818181818</v>
      </c>
      <c r="L83" s="54">
        <v>2658</v>
      </c>
      <c r="M83" s="29">
        <v>9.2084312684813097E-2</v>
      </c>
      <c r="N83" s="30">
        <v>5.4582981749868821E-3</v>
      </c>
      <c r="O83" s="53">
        <v>159296</v>
      </c>
      <c r="P83" s="54">
        <v>890021</v>
      </c>
      <c r="Q83" s="28">
        <v>4.5872149959823219</v>
      </c>
      <c r="R83" s="54">
        <v>730725</v>
      </c>
      <c r="S83" s="29">
        <v>0.55238400830170131</v>
      </c>
      <c r="T83" s="30">
        <v>1</v>
      </c>
      <c r="U83" s="25" t="s">
        <v>47</v>
      </c>
    </row>
    <row r="84" spans="2:21" ht="15" customHeight="1" x14ac:dyDescent="0.2">
      <c r="B84" s="55" t="s">
        <v>48</v>
      </c>
      <c r="C84" s="56">
        <v>212128</v>
      </c>
      <c r="D84" s="57">
        <v>618612</v>
      </c>
      <c r="E84" s="58">
        <v>1.9162203952330668</v>
      </c>
      <c r="F84" s="57">
        <v>406484</v>
      </c>
      <c r="G84" s="58">
        <v>1</v>
      </c>
      <c r="H84" s="59">
        <v>0.38393630728211137</v>
      </c>
      <c r="I84" s="56">
        <v>32196</v>
      </c>
      <c r="J84" s="57">
        <v>52756</v>
      </c>
      <c r="K84" s="63">
        <v>0.63858864455211828</v>
      </c>
      <c r="L84" s="57">
        <v>20560</v>
      </c>
      <c r="M84" s="58">
        <v>1</v>
      </c>
      <c r="N84" s="59">
        <v>3.2742565334935414E-2</v>
      </c>
      <c r="O84" s="56">
        <v>584049</v>
      </c>
      <c r="P84" s="57">
        <v>1611236</v>
      </c>
      <c r="Q84" s="58">
        <v>1.7587342842809424</v>
      </c>
      <c r="R84" s="57">
        <v>1027187</v>
      </c>
      <c r="S84" s="58">
        <v>1</v>
      </c>
      <c r="T84" s="59">
        <v>1</v>
      </c>
      <c r="U84" s="55" t="s">
        <v>48</v>
      </c>
    </row>
    <row r="85" spans="2:21" ht="4.5" customHeight="1" x14ac:dyDescent="0.2">
      <c r="B85" s="64"/>
      <c r="C85" s="65"/>
      <c r="D85" s="65"/>
      <c r="E85" s="66"/>
      <c r="F85" s="66"/>
      <c r="G85" s="66"/>
      <c r="H85" s="66"/>
      <c r="I85" s="65"/>
      <c r="J85" s="65"/>
      <c r="K85" s="66"/>
      <c r="L85" s="66"/>
      <c r="M85" s="66"/>
      <c r="N85" s="66"/>
      <c r="O85" s="65"/>
      <c r="P85" s="65"/>
      <c r="Q85" s="66"/>
      <c r="R85" s="66"/>
      <c r="S85" s="66"/>
      <c r="T85" s="66"/>
      <c r="U85" s="64"/>
    </row>
    <row r="86" spans="2:21" ht="23.25" customHeight="1" x14ac:dyDescent="0.2">
      <c r="B86" s="93" t="s">
        <v>53</v>
      </c>
      <c r="C86" s="93"/>
      <c r="D86" s="93"/>
      <c r="E86" s="93"/>
      <c r="F86" s="93"/>
      <c r="G86" s="93"/>
      <c r="H86" s="93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2:21" x14ac:dyDescent="0.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 ht="15" x14ac:dyDescent="0.2">
      <c r="B88" s="68"/>
      <c r="C88" s="68"/>
      <c r="D88" s="69">
        <f>D84/C84</f>
        <v>2.9162203952330668</v>
      </c>
      <c r="E88" s="70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 x14ac:dyDescent="0.2">
      <c r="B89" s="68"/>
      <c r="C89" s="68"/>
      <c r="D89" s="68"/>
      <c r="E89" s="68"/>
      <c r="F89" s="68"/>
      <c r="G89" s="71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 x14ac:dyDescent="0.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 x14ac:dyDescent="0.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 ht="41.25" customHeight="1" thickBot="1" x14ac:dyDescent="0.25">
      <c r="B92" s="94" t="s">
        <v>54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68"/>
      <c r="P92" s="68"/>
      <c r="Q92" s="68"/>
      <c r="R92" s="68"/>
      <c r="S92" s="68"/>
      <c r="T92" s="68"/>
      <c r="U92" s="68"/>
    </row>
    <row r="93" spans="2:21" ht="5.25" customHeight="1" thickBot="1" x14ac:dyDescent="0.25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68"/>
      <c r="P93" s="68"/>
      <c r="Q93" s="68"/>
      <c r="R93" s="68"/>
      <c r="S93" s="68"/>
      <c r="T93" s="68"/>
      <c r="U93" s="68"/>
    </row>
    <row r="94" spans="2:21" ht="12.75" customHeight="1" x14ac:dyDescent="0.2">
      <c r="B94" s="95" t="s">
        <v>1</v>
      </c>
      <c r="C94" s="97" t="s">
        <v>55</v>
      </c>
      <c r="D94" s="98"/>
      <c r="E94" s="98"/>
      <c r="F94" s="73"/>
      <c r="G94" s="99" t="s">
        <v>56</v>
      </c>
      <c r="H94" s="100"/>
      <c r="I94" s="100"/>
      <c r="J94" s="100"/>
      <c r="K94" s="98" t="s">
        <v>50</v>
      </c>
      <c r="L94" s="98"/>
      <c r="M94" s="98"/>
      <c r="N94" s="98"/>
      <c r="O94" s="68"/>
      <c r="P94" s="68"/>
      <c r="Q94" s="68"/>
      <c r="R94" s="68"/>
      <c r="S94" s="68"/>
      <c r="T94" s="68"/>
      <c r="U94" s="68"/>
    </row>
    <row r="95" spans="2:21" ht="25.5" x14ac:dyDescent="0.2">
      <c r="B95" s="96"/>
      <c r="C95" s="74" t="s">
        <v>5</v>
      </c>
      <c r="D95" s="75" t="s">
        <v>6</v>
      </c>
      <c r="E95" s="3" t="s">
        <v>7</v>
      </c>
      <c r="F95" s="3" t="s">
        <v>8</v>
      </c>
      <c r="G95" s="76" t="s">
        <v>5</v>
      </c>
      <c r="H95" s="77" t="s">
        <v>6</v>
      </c>
      <c r="I95" s="7" t="s">
        <v>7</v>
      </c>
      <c r="J95" s="7" t="s">
        <v>8</v>
      </c>
      <c r="K95" s="74" t="s">
        <v>5</v>
      </c>
      <c r="L95" s="75" t="s">
        <v>6</v>
      </c>
      <c r="M95" s="10" t="s">
        <v>7</v>
      </c>
      <c r="N95" s="3" t="s">
        <v>8</v>
      </c>
      <c r="S95" s="68"/>
      <c r="T95" s="68"/>
      <c r="U95" s="68"/>
    </row>
    <row r="96" spans="2:21" ht="15" customHeight="1" x14ac:dyDescent="0.2">
      <c r="B96" s="13" t="s">
        <v>11</v>
      </c>
      <c r="C96" s="78">
        <v>79128</v>
      </c>
      <c r="D96" s="79">
        <v>105577</v>
      </c>
      <c r="E96" s="16">
        <v>0.33425588919219495</v>
      </c>
      <c r="F96" s="15">
        <v>26449</v>
      </c>
      <c r="G96" s="78">
        <v>3481</v>
      </c>
      <c r="H96" s="79">
        <v>7772</v>
      </c>
      <c r="I96" s="16">
        <v>1.2326917552427465</v>
      </c>
      <c r="J96" s="15">
        <v>4291</v>
      </c>
      <c r="K96" s="78">
        <v>82609</v>
      </c>
      <c r="L96" s="79">
        <v>113349</v>
      </c>
      <c r="M96" s="16">
        <v>0.3721144185258265</v>
      </c>
      <c r="N96" s="15">
        <v>30740</v>
      </c>
      <c r="S96" s="68"/>
      <c r="T96" s="68"/>
      <c r="U96" s="68"/>
    </row>
    <row r="97" spans="2:21" ht="15" customHeight="1" x14ac:dyDescent="0.2">
      <c r="B97" s="19" t="s">
        <v>12</v>
      </c>
      <c r="C97" s="80">
        <v>55788</v>
      </c>
      <c r="D97" s="81">
        <v>126914</v>
      </c>
      <c r="E97" s="22">
        <v>1.2749336774933679</v>
      </c>
      <c r="F97" s="21">
        <v>71126</v>
      </c>
      <c r="G97" s="80">
        <v>9783</v>
      </c>
      <c r="H97" s="81">
        <v>26975</v>
      </c>
      <c r="I97" s="22">
        <v>1.7573341510784015</v>
      </c>
      <c r="J97" s="21">
        <v>17192</v>
      </c>
      <c r="K97" s="80">
        <v>65571</v>
      </c>
      <c r="L97" s="81">
        <v>153889</v>
      </c>
      <c r="M97" s="22">
        <v>1.3469064067956871</v>
      </c>
      <c r="N97" s="21">
        <v>88318</v>
      </c>
      <c r="S97" s="68"/>
      <c r="T97" s="68"/>
      <c r="U97" s="68"/>
    </row>
    <row r="98" spans="2:21" ht="15" customHeight="1" x14ac:dyDescent="0.2">
      <c r="B98" s="25" t="s">
        <v>13</v>
      </c>
      <c r="C98" s="82">
        <v>134916</v>
      </c>
      <c r="D98" s="83">
        <v>232491</v>
      </c>
      <c r="E98" s="28">
        <v>0.72322778617806627</v>
      </c>
      <c r="F98" s="27">
        <v>97575</v>
      </c>
      <c r="G98" s="82">
        <v>13264</v>
      </c>
      <c r="H98" s="83">
        <v>34747</v>
      </c>
      <c r="I98" s="28">
        <v>1.6196471652593485</v>
      </c>
      <c r="J98" s="27">
        <v>21483</v>
      </c>
      <c r="K98" s="82">
        <v>148180</v>
      </c>
      <c r="L98" s="83">
        <v>267238</v>
      </c>
      <c r="M98" s="28">
        <v>0.80346875421784314</v>
      </c>
      <c r="N98" s="27">
        <v>119058</v>
      </c>
      <c r="S98" s="68"/>
      <c r="T98" s="68"/>
      <c r="U98" s="68"/>
    </row>
    <row r="99" spans="2:21" ht="30" customHeight="1" x14ac:dyDescent="0.2">
      <c r="B99" s="31" t="s">
        <v>14</v>
      </c>
      <c r="C99" s="84">
        <v>55788</v>
      </c>
      <c r="D99" s="85">
        <v>128587</v>
      </c>
      <c r="E99" s="34">
        <v>1.3049222054922205</v>
      </c>
      <c r="F99" s="33">
        <v>72799</v>
      </c>
      <c r="G99" s="84">
        <v>73731</v>
      </c>
      <c r="H99" s="85">
        <v>376676</v>
      </c>
      <c r="I99" s="34">
        <v>4.1087873486050643</v>
      </c>
      <c r="J99" s="33">
        <v>302945</v>
      </c>
      <c r="K99" s="84">
        <v>129519</v>
      </c>
      <c r="L99" s="85">
        <v>505263</v>
      </c>
      <c r="M99" s="34">
        <v>2.9010724295277139</v>
      </c>
      <c r="N99" s="33">
        <v>375744</v>
      </c>
      <c r="S99" s="68"/>
      <c r="T99" s="68"/>
      <c r="U99" s="68"/>
    </row>
    <row r="100" spans="2:21" ht="15" customHeight="1" x14ac:dyDescent="0.2">
      <c r="B100" s="37" t="s">
        <v>15</v>
      </c>
      <c r="C100" s="20">
        <v>0</v>
      </c>
      <c r="D100" s="21">
        <v>0</v>
      </c>
      <c r="E100" s="38" t="s">
        <v>21</v>
      </c>
      <c r="F100" s="15">
        <v>0</v>
      </c>
      <c r="G100" s="39">
        <v>1447</v>
      </c>
      <c r="H100" s="40">
        <v>16729</v>
      </c>
      <c r="I100" s="41">
        <v>10.561161022805805</v>
      </c>
      <c r="J100" s="40">
        <v>15282</v>
      </c>
      <c r="K100" s="20">
        <v>1447</v>
      </c>
      <c r="L100" s="21">
        <v>16729</v>
      </c>
      <c r="M100" s="38">
        <v>10.561161022805805</v>
      </c>
      <c r="N100" s="15">
        <v>15282</v>
      </c>
      <c r="S100" s="68"/>
      <c r="T100" s="68"/>
      <c r="U100" s="68"/>
    </row>
    <row r="101" spans="2:21" ht="15" customHeight="1" x14ac:dyDescent="0.2">
      <c r="B101" s="43" t="s">
        <v>16</v>
      </c>
      <c r="C101" s="44">
        <v>0</v>
      </c>
      <c r="D101" s="45">
        <v>0</v>
      </c>
      <c r="E101" s="46" t="s">
        <v>21</v>
      </c>
      <c r="F101" s="45">
        <v>0</v>
      </c>
      <c r="G101" s="44">
        <v>8480</v>
      </c>
      <c r="H101" s="45">
        <v>16862</v>
      </c>
      <c r="I101" s="49">
        <v>0.98844339622641519</v>
      </c>
      <c r="J101" s="45">
        <v>8382</v>
      </c>
      <c r="K101" s="44">
        <v>8480</v>
      </c>
      <c r="L101" s="45">
        <v>16862</v>
      </c>
      <c r="M101" s="46">
        <v>0.98844339622641519</v>
      </c>
      <c r="N101" s="45">
        <v>8382</v>
      </c>
      <c r="S101" s="68"/>
      <c r="T101" s="68"/>
      <c r="U101" s="68"/>
    </row>
    <row r="102" spans="2:21" ht="15" customHeight="1" x14ac:dyDescent="0.2">
      <c r="B102" s="37" t="s">
        <v>17</v>
      </c>
      <c r="C102" s="20">
        <v>0</v>
      </c>
      <c r="D102" s="21">
        <v>0</v>
      </c>
      <c r="E102" s="38" t="s">
        <v>21</v>
      </c>
      <c r="F102" s="21">
        <v>0</v>
      </c>
      <c r="G102" s="39">
        <v>15309</v>
      </c>
      <c r="H102" s="40">
        <v>36292</v>
      </c>
      <c r="I102" s="41">
        <v>1.3706316545822719</v>
      </c>
      <c r="J102" s="40">
        <v>20983</v>
      </c>
      <c r="K102" s="20">
        <v>15309</v>
      </c>
      <c r="L102" s="21">
        <v>36292</v>
      </c>
      <c r="M102" s="38">
        <v>1.3706316545822719</v>
      </c>
      <c r="N102" s="21">
        <v>20983</v>
      </c>
      <c r="S102" s="68"/>
      <c r="T102" s="68"/>
      <c r="U102" s="68"/>
    </row>
    <row r="103" spans="2:21" ht="15" customHeight="1" x14ac:dyDescent="0.2">
      <c r="B103" s="43" t="s">
        <v>18</v>
      </c>
      <c r="C103" s="44">
        <v>0</v>
      </c>
      <c r="D103" s="45">
        <v>0</v>
      </c>
      <c r="E103" s="46" t="s">
        <v>21</v>
      </c>
      <c r="F103" s="45">
        <v>0</v>
      </c>
      <c r="G103" s="44">
        <v>8218</v>
      </c>
      <c r="H103" s="45">
        <v>16631</v>
      </c>
      <c r="I103" s="49">
        <v>1.0237284010708203</v>
      </c>
      <c r="J103" s="45">
        <v>8413</v>
      </c>
      <c r="K103" s="44">
        <v>8218</v>
      </c>
      <c r="L103" s="45">
        <v>16631</v>
      </c>
      <c r="M103" s="46">
        <v>1.0237284010708203</v>
      </c>
      <c r="N103" s="45">
        <v>8413</v>
      </c>
      <c r="S103" s="68"/>
      <c r="T103" s="68"/>
      <c r="U103" s="68"/>
    </row>
    <row r="104" spans="2:21" ht="15" customHeight="1" x14ac:dyDescent="0.2">
      <c r="B104" s="37" t="s">
        <v>19</v>
      </c>
      <c r="C104" s="20">
        <v>0</v>
      </c>
      <c r="D104" s="21">
        <v>0</v>
      </c>
      <c r="E104" s="38" t="s">
        <v>21</v>
      </c>
      <c r="F104" s="21">
        <v>0</v>
      </c>
      <c r="G104" s="39">
        <v>2111</v>
      </c>
      <c r="H104" s="40">
        <v>188488</v>
      </c>
      <c r="I104" s="41">
        <v>88.288488867835156</v>
      </c>
      <c r="J104" s="40">
        <v>186377</v>
      </c>
      <c r="K104" s="20">
        <v>2111</v>
      </c>
      <c r="L104" s="21">
        <v>188488</v>
      </c>
      <c r="M104" s="38">
        <v>88.288488867835156</v>
      </c>
      <c r="N104" s="21">
        <v>186377</v>
      </c>
      <c r="S104" s="68"/>
      <c r="T104" s="68"/>
      <c r="U104" s="68"/>
    </row>
    <row r="105" spans="2:21" ht="15" customHeight="1" x14ac:dyDescent="0.2">
      <c r="B105" s="43" t="s">
        <v>20</v>
      </c>
      <c r="C105" s="44">
        <v>0</v>
      </c>
      <c r="D105" s="45">
        <v>0</v>
      </c>
      <c r="E105" s="46" t="s">
        <v>21</v>
      </c>
      <c r="F105" s="45">
        <v>0</v>
      </c>
      <c r="G105" s="44">
        <v>441</v>
      </c>
      <c r="H105" s="45">
        <v>11895</v>
      </c>
      <c r="I105" s="49">
        <v>25.972789115646258</v>
      </c>
      <c r="J105" s="45">
        <v>11454</v>
      </c>
      <c r="K105" s="44">
        <v>441</v>
      </c>
      <c r="L105" s="45">
        <v>11895</v>
      </c>
      <c r="M105" s="46">
        <v>25.972789115646258</v>
      </c>
      <c r="N105" s="45">
        <v>11454</v>
      </c>
      <c r="S105" s="68"/>
      <c r="T105" s="68"/>
      <c r="U105" s="68"/>
    </row>
    <row r="106" spans="2:21" ht="15" customHeight="1" x14ac:dyDescent="0.2">
      <c r="B106" s="37" t="s">
        <v>22</v>
      </c>
      <c r="C106" s="20">
        <v>0</v>
      </c>
      <c r="D106" s="21">
        <v>0</v>
      </c>
      <c r="E106" s="38" t="s">
        <v>21</v>
      </c>
      <c r="F106" s="21">
        <v>0</v>
      </c>
      <c r="G106" s="39">
        <v>6315</v>
      </c>
      <c r="H106" s="40">
        <v>25354</v>
      </c>
      <c r="I106" s="41">
        <v>3.0148851939825816</v>
      </c>
      <c r="J106" s="40">
        <v>19039</v>
      </c>
      <c r="K106" s="20">
        <v>6315</v>
      </c>
      <c r="L106" s="21">
        <v>25354</v>
      </c>
      <c r="M106" s="38">
        <v>3.0148851939825816</v>
      </c>
      <c r="N106" s="21">
        <v>19039</v>
      </c>
      <c r="S106" s="68"/>
      <c r="T106" s="68"/>
      <c r="U106" s="68"/>
    </row>
    <row r="107" spans="2:21" ht="15" customHeight="1" x14ac:dyDescent="0.2">
      <c r="B107" s="43" t="s">
        <v>23</v>
      </c>
      <c r="C107" s="44">
        <v>0</v>
      </c>
      <c r="D107" s="45">
        <v>512</v>
      </c>
      <c r="E107" s="46" t="s">
        <v>21</v>
      </c>
      <c r="F107" s="45">
        <v>512</v>
      </c>
      <c r="G107" s="44">
        <v>0</v>
      </c>
      <c r="H107" s="45">
        <v>1124</v>
      </c>
      <c r="I107" s="49" t="s">
        <v>21</v>
      </c>
      <c r="J107" s="45">
        <v>1124</v>
      </c>
      <c r="K107" s="44">
        <v>0</v>
      </c>
      <c r="L107" s="45">
        <v>1636</v>
      </c>
      <c r="M107" s="46" t="s">
        <v>21</v>
      </c>
      <c r="N107" s="45">
        <v>1636</v>
      </c>
      <c r="S107" s="68"/>
      <c r="T107" s="68"/>
      <c r="U107" s="68"/>
    </row>
    <row r="108" spans="2:21" ht="15" customHeight="1" x14ac:dyDescent="0.2">
      <c r="B108" s="51" t="s">
        <v>24</v>
      </c>
      <c r="C108" s="20">
        <v>0</v>
      </c>
      <c r="D108" s="21">
        <v>0</v>
      </c>
      <c r="E108" s="38" t="s">
        <v>21</v>
      </c>
      <c r="F108" s="21">
        <v>0</v>
      </c>
      <c r="G108" s="39">
        <v>0</v>
      </c>
      <c r="H108" s="40">
        <v>0</v>
      </c>
      <c r="I108" s="41" t="s">
        <v>21</v>
      </c>
      <c r="J108" s="40">
        <v>0</v>
      </c>
      <c r="K108" s="20">
        <v>0</v>
      </c>
      <c r="L108" s="21">
        <v>0</v>
      </c>
      <c r="M108" s="38" t="s">
        <v>21</v>
      </c>
      <c r="N108" s="21">
        <v>0</v>
      </c>
      <c r="S108" s="68"/>
      <c r="T108" s="68"/>
      <c r="U108" s="68"/>
    </row>
    <row r="109" spans="2:21" ht="15" customHeight="1" x14ac:dyDescent="0.2">
      <c r="B109" s="52" t="s">
        <v>25</v>
      </c>
      <c r="C109" s="44">
        <v>0</v>
      </c>
      <c r="D109" s="45">
        <v>0</v>
      </c>
      <c r="E109" s="46" t="s">
        <v>21</v>
      </c>
      <c r="F109" s="45">
        <v>0</v>
      </c>
      <c r="G109" s="44">
        <v>0</v>
      </c>
      <c r="H109" s="45">
        <v>68</v>
      </c>
      <c r="I109" s="49" t="s">
        <v>21</v>
      </c>
      <c r="J109" s="45">
        <v>68</v>
      </c>
      <c r="K109" s="44">
        <v>0</v>
      </c>
      <c r="L109" s="45">
        <v>68</v>
      </c>
      <c r="M109" s="46" t="s">
        <v>21</v>
      </c>
      <c r="N109" s="45">
        <v>68</v>
      </c>
      <c r="S109" s="68"/>
      <c r="T109" s="68"/>
      <c r="U109" s="68"/>
    </row>
    <row r="110" spans="2:21" ht="15" customHeight="1" x14ac:dyDescent="0.2">
      <c r="B110" s="51" t="s">
        <v>26</v>
      </c>
      <c r="C110" s="20">
        <v>0</v>
      </c>
      <c r="D110" s="21">
        <v>512</v>
      </c>
      <c r="E110" s="38" t="s">
        <v>21</v>
      </c>
      <c r="F110" s="21">
        <v>512</v>
      </c>
      <c r="G110" s="39">
        <v>0</v>
      </c>
      <c r="H110" s="40">
        <v>1056</v>
      </c>
      <c r="I110" s="41" t="s">
        <v>21</v>
      </c>
      <c r="J110" s="40">
        <v>1056</v>
      </c>
      <c r="K110" s="20">
        <v>0</v>
      </c>
      <c r="L110" s="21">
        <v>1568</v>
      </c>
      <c r="M110" s="38" t="s">
        <v>21</v>
      </c>
      <c r="N110" s="21">
        <v>1568</v>
      </c>
      <c r="S110" s="68"/>
      <c r="T110" s="68"/>
      <c r="U110" s="68"/>
    </row>
    <row r="111" spans="2:21" ht="15" customHeight="1" x14ac:dyDescent="0.2">
      <c r="B111" s="52" t="s">
        <v>27</v>
      </c>
      <c r="C111" s="44">
        <v>0</v>
      </c>
      <c r="D111" s="45">
        <v>0</v>
      </c>
      <c r="E111" s="46" t="s">
        <v>21</v>
      </c>
      <c r="F111" s="45">
        <v>0</v>
      </c>
      <c r="G111" s="44">
        <v>0</v>
      </c>
      <c r="H111" s="45">
        <v>0</v>
      </c>
      <c r="I111" s="49" t="s">
        <v>21</v>
      </c>
      <c r="J111" s="45">
        <v>0</v>
      </c>
      <c r="K111" s="44">
        <v>0</v>
      </c>
      <c r="L111" s="45">
        <v>0</v>
      </c>
      <c r="M111" s="46" t="s">
        <v>21</v>
      </c>
      <c r="N111" s="45">
        <v>0</v>
      </c>
      <c r="S111" s="68"/>
      <c r="T111" s="68"/>
      <c r="U111" s="68"/>
    </row>
    <row r="112" spans="2:21" ht="15" customHeight="1" x14ac:dyDescent="0.2">
      <c r="B112" s="37" t="s">
        <v>28</v>
      </c>
      <c r="C112" s="20">
        <v>0</v>
      </c>
      <c r="D112" s="21">
        <v>0</v>
      </c>
      <c r="E112" s="38" t="s">
        <v>21</v>
      </c>
      <c r="F112" s="21">
        <v>0</v>
      </c>
      <c r="G112" s="39">
        <v>4759</v>
      </c>
      <c r="H112" s="40">
        <v>6235</v>
      </c>
      <c r="I112" s="41">
        <v>0.31014919100651395</v>
      </c>
      <c r="J112" s="40">
        <v>1476</v>
      </c>
      <c r="K112" s="20">
        <v>4759</v>
      </c>
      <c r="L112" s="21">
        <v>6235</v>
      </c>
      <c r="M112" s="38">
        <v>0.31014919100651395</v>
      </c>
      <c r="N112" s="21">
        <v>1476</v>
      </c>
      <c r="S112" s="68"/>
      <c r="T112" s="68"/>
      <c r="U112" s="68"/>
    </row>
    <row r="113" spans="2:21" ht="15" customHeight="1" x14ac:dyDescent="0.2">
      <c r="B113" s="43" t="s">
        <v>29</v>
      </c>
      <c r="C113" s="44">
        <v>0</v>
      </c>
      <c r="D113" s="45">
        <v>1</v>
      </c>
      <c r="E113" s="46" t="s">
        <v>21</v>
      </c>
      <c r="F113" s="45">
        <v>1</v>
      </c>
      <c r="G113" s="44">
        <v>2760</v>
      </c>
      <c r="H113" s="45">
        <v>4522</v>
      </c>
      <c r="I113" s="49">
        <v>0.63840579710144918</v>
      </c>
      <c r="J113" s="45">
        <v>1762</v>
      </c>
      <c r="K113" s="44">
        <v>2760</v>
      </c>
      <c r="L113" s="45">
        <v>4523</v>
      </c>
      <c r="M113" s="46">
        <v>0.63876811594202909</v>
      </c>
      <c r="N113" s="45">
        <v>1763</v>
      </c>
      <c r="S113" s="68"/>
      <c r="T113" s="68"/>
      <c r="U113" s="68"/>
    </row>
    <row r="114" spans="2:21" ht="15" customHeight="1" x14ac:dyDescent="0.2">
      <c r="B114" s="37" t="s">
        <v>30</v>
      </c>
      <c r="C114" s="20">
        <v>0</v>
      </c>
      <c r="D114" s="21">
        <v>0</v>
      </c>
      <c r="E114" s="38" t="s">
        <v>21</v>
      </c>
      <c r="F114" s="21">
        <v>0</v>
      </c>
      <c r="G114" s="39">
        <v>0</v>
      </c>
      <c r="H114" s="40">
        <v>0</v>
      </c>
      <c r="I114" s="41" t="s">
        <v>21</v>
      </c>
      <c r="J114" s="40">
        <v>0</v>
      </c>
      <c r="K114" s="20">
        <v>0</v>
      </c>
      <c r="L114" s="21">
        <v>0</v>
      </c>
      <c r="M114" s="38" t="s">
        <v>21</v>
      </c>
      <c r="N114" s="21">
        <v>0</v>
      </c>
      <c r="S114" s="68"/>
      <c r="T114" s="68"/>
      <c r="U114" s="68"/>
    </row>
    <row r="115" spans="2:21" ht="15" customHeight="1" x14ac:dyDescent="0.2">
      <c r="B115" s="43" t="s">
        <v>31</v>
      </c>
      <c r="C115" s="44">
        <v>0</v>
      </c>
      <c r="D115" s="45">
        <v>0</v>
      </c>
      <c r="E115" s="46" t="s">
        <v>21</v>
      </c>
      <c r="F115" s="45">
        <v>0</v>
      </c>
      <c r="G115" s="44">
        <v>2157</v>
      </c>
      <c r="H115" s="45">
        <v>2477</v>
      </c>
      <c r="I115" s="49">
        <v>0.14835419564209551</v>
      </c>
      <c r="J115" s="45">
        <v>320</v>
      </c>
      <c r="K115" s="44">
        <v>2157</v>
      </c>
      <c r="L115" s="45">
        <v>2477</v>
      </c>
      <c r="M115" s="46">
        <v>0.14835419564209551</v>
      </c>
      <c r="N115" s="45">
        <v>320</v>
      </c>
      <c r="S115" s="68"/>
      <c r="T115" s="68"/>
      <c r="U115" s="68"/>
    </row>
    <row r="116" spans="2:21" ht="15" customHeight="1" x14ac:dyDescent="0.2">
      <c r="B116" s="37" t="s">
        <v>32</v>
      </c>
      <c r="C116" s="20">
        <v>0</v>
      </c>
      <c r="D116" s="21">
        <v>0</v>
      </c>
      <c r="E116" s="38" t="s">
        <v>21</v>
      </c>
      <c r="F116" s="21">
        <v>0</v>
      </c>
      <c r="G116" s="39">
        <v>6586</v>
      </c>
      <c r="H116" s="40">
        <v>8912</v>
      </c>
      <c r="I116" s="41">
        <v>0.35317339811721826</v>
      </c>
      <c r="J116" s="40">
        <v>2326</v>
      </c>
      <c r="K116" s="20">
        <v>6586</v>
      </c>
      <c r="L116" s="21">
        <v>8912</v>
      </c>
      <c r="M116" s="38">
        <v>0.35317339811721826</v>
      </c>
      <c r="N116" s="21">
        <v>2326</v>
      </c>
      <c r="S116" s="68"/>
      <c r="T116" s="68"/>
      <c r="U116" s="68"/>
    </row>
    <row r="117" spans="2:21" ht="15" customHeight="1" x14ac:dyDescent="0.2">
      <c r="B117" s="37" t="s">
        <v>33</v>
      </c>
      <c r="C117" s="20">
        <v>0</v>
      </c>
      <c r="D117" s="21">
        <v>1160</v>
      </c>
      <c r="E117" s="38" t="s">
        <v>21</v>
      </c>
      <c r="F117" s="21">
        <v>1160</v>
      </c>
      <c r="G117" s="39">
        <v>1677</v>
      </c>
      <c r="H117" s="40">
        <v>3764</v>
      </c>
      <c r="I117" s="41">
        <v>1.2444841979725703</v>
      </c>
      <c r="J117" s="40">
        <v>2087</v>
      </c>
      <c r="K117" s="20">
        <v>1677</v>
      </c>
      <c r="L117" s="21">
        <v>4924</v>
      </c>
      <c r="M117" s="38">
        <v>1.936195587358378</v>
      </c>
      <c r="N117" s="21">
        <v>3247</v>
      </c>
      <c r="S117" s="68"/>
      <c r="T117" s="68"/>
      <c r="U117" s="68"/>
    </row>
    <row r="118" spans="2:21" ht="15" customHeight="1" x14ac:dyDescent="0.2">
      <c r="B118" s="37" t="s">
        <v>34</v>
      </c>
      <c r="C118" s="20">
        <v>0</v>
      </c>
      <c r="D118" s="21">
        <v>0</v>
      </c>
      <c r="E118" s="38" t="s">
        <v>21</v>
      </c>
      <c r="F118" s="21">
        <v>0</v>
      </c>
      <c r="G118" s="39">
        <v>0</v>
      </c>
      <c r="H118" s="40">
        <v>795</v>
      </c>
      <c r="I118" s="41" t="s">
        <v>21</v>
      </c>
      <c r="J118" s="40">
        <v>795</v>
      </c>
      <c r="K118" s="20">
        <v>0</v>
      </c>
      <c r="L118" s="21">
        <v>795</v>
      </c>
      <c r="M118" s="38" t="s">
        <v>21</v>
      </c>
      <c r="N118" s="21">
        <v>795</v>
      </c>
      <c r="S118" s="68"/>
      <c r="T118" s="68"/>
      <c r="U118" s="68"/>
    </row>
    <row r="119" spans="2:21" ht="15" customHeight="1" x14ac:dyDescent="0.2">
      <c r="B119" s="37" t="s">
        <v>35</v>
      </c>
      <c r="C119" s="20">
        <v>0</v>
      </c>
      <c r="D119" s="21">
        <v>0</v>
      </c>
      <c r="E119" s="38" t="s">
        <v>21</v>
      </c>
      <c r="F119" s="21">
        <v>0</v>
      </c>
      <c r="G119" s="39">
        <v>1218</v>
      </c>
      <c r="H119" s="40">
        <v>894</v>
      </c>
      <c r="I119" s="41">
        <v>-0.26600985221674878</v>
      </c>
      <c r="J119" s="40">
        <v>-324</v>
      </c>
      <c r="K119" s="20">
        <v>1218</v>
      </c>
      <c r="L119" s="21">
        <v>894</v>
      </c>
      <c r="M119" s="38">
        <v>-0.26600985221674878</v>
      </c>
      <c r="N119" s="21">
        <v>-324</v>
      </c>
      <c r="S119" s="68"/>
      <c r="T119" s="68"/>
      <c r="U119" s="68"/>
    </row>
    <row r="120" spans="2:21" ht="15" customHeight="1" x14ac:dyDescent="0.2">
      <c r="B120" s="37" t="s">
        <v>36</v>
      </c>
      <c r="C120" s="20">
        <v>0</v>
      </c>
      <c r="D120" s="21">
        <v>0</v>
      </c>
      <c r="E120" s="38" t="s">
        <v>21</v>
      </c>
      <c r="F120" s="21">
        <v>0</v>
      </c>
      <c r="G120" s="39">
        <v>561</v>
      </c>
      <c r="H120" s="40">
        <v>4308</v>
      </c>
      <c r="I120" s="41">
        <v>6.6791443850267376</v>
      </c>
      <c r="J120" s="40">
        <v>3747</v>
      </c>
      <c r="K120" s="20">
        <v>561</v>
      </c>
      <c r="L120" s="21">
        <v>4308</v>
      </c>
      <c r="M120" s="38">
        <v>6.6791443850267376</v>
      </c>
      <c r="N120" s="21">
        <v>3747</v>
      </c>
      <c r="S120" s="68"/>
      <c r="T120" s="68"/>
      <c r="U120" s="68"/>
    </row>
    <row r="121" spans="2:21" ht="15" customHeight="1" x14ac:dyDescent="0.2">
      <c r="B121" s="37" t="s">
        <v>37</v>
      </c>
      <c r="C121" s="20">
        <v>0</v>
      </c>
      <c r="D121" s="21">
        <v>0</v>
      </c>
      <c r="E121" s="38" t="s">
        <v>21</v>
      </c>
      <c r="F121" s="21">
        <v>0</v>
      </c>
      <c r="G121" s="39">
        <v>705</v>
      </c>
      <c r="H121" s="40">
        <v>1687</v>
      </c>
      <c r="I121" s="41">
        <v>1.3929078014184397</v>
      </c>
      <c r="J121" s="40">
        <v>982</v>
      </c>
      <c r="K121" s="20">
        <v>705</v>
      </c>
      <c r="L121" s="21">
        <v>1687</v>
      </c>
      <c r="M121" s="38">
        <v>1.3929078014184397</v>
      </c>
      <c r="N121" s="21">
        <v>982</v>
      </c>
      <c r="S121" s="68"/>
      <c r="T121" s="68"/>
      <c r="U121" s="68"/>
    </row>
    <row r="122" spans="2:21" ht="15" customHeight="1" x14ac:dyDescent="0.2">
      <c r="B122" s="37" t="s">
        <v>38</v>
      </c>
      <c r="C122" s="20">
        <v>0</v>
      </c>
      <c r="D122" s="21">
        <v>0</v>
      </c>
      <c r="E122" s="38" t="s">
        <v>21</v>
      </c>
      <c r="F122" s="21">
        <v>0</v>
      </c>
      <c r="G122" s="39">
        <v>0</v>
      </c>
      <c r="H122" s="40">
        <v>0</v>
      </c>
      <c r="I122" s="41" t="s">
        <v>21</v>
      </c>
      <c r="J122" s="40">
        <v>0</v>
      </c>
      <c r="K122" s="20">
        <v>0</v>
      </c>
      <c r="L122" s="21">
        <v>0</v>
      </c>
      <c r="M122" s="38" t="s">
        <v>21</v>
      </c>
      <c r="N122" s="21">
        <v>0</v>
      </c>
      <c r="S122" s="68"/>
      <c r="T122" s="68"/>
      <c r="U122" s="68"/>
    </row>
    <row r="123" spans="2:21" ht="15" customHeight="1" x14ac:dyDescent="0.2">
      <c r="B123" s="37" t="s">
        <v>39</v>
      </c>
      <c r="C123" s="20">
        <v>0</v>
      </c>
      <c r="D123" s="21">
        <v>0</v>
      </c>
      <c r="E123" s="38" t="s">
        <v>21</v>
      </c>
      <c r="F123" s="21">
        <v>0</v>
      </c>
      <c r="G123" s="39">
        <v>472</v>
      </c>
      <c r="H123" s="40">
        <v>2276</v>
      </c>
      <c r="I123" s="41">
        <v>3.8220338983050848</v>
      </c>
      <c r="J123" s="40">
        <v>1804</v>
      </c>
      <c r="K123" s="20">
        <v>472</v>
      </c>
      <c r="L123" s="21">
        <v>2276</v>
      </c>
      <c r="M123" s="38">
        <v>3.8220338983050848</v>
      </c>
      <c r="N123" s="21">
        <v>1804</v>
      </c>
      <c r="S123" s="68"/>
      <c r="T123" s="68"/>
      <c r="U123" s="68"/>
    </row>
    <row r="124" spans="2:21" ht="15" customHeight="1" x14ac:dyDescent="0.2">
      <c r="B124" s="37" t="s">
        <v>40</v>
      </c>
      <c r="C124" s="20">
        <v>0</v>
      </c>
      <c r="D124" s="21">
        <v>0</v>
      </c>
      <c r="E124" s="38" t="s">
        <v>21</v>
      </c>
      <c r="F124" s="21">
        <v>0</v>
      </c>
      <c r="G124" s="39">
        <v>0</v>
      </c>
      <c r="H124" s="40">
        <v>0</v>
      </c>
      <c r="I124" s="41" t="s">
        <v>21</v>
      </c>
      <c r="J124" s="40">
        <v>0</v>
      </c>
      <c r="K124" s="20">
        <v>0</v>
      </c>
      <c r="L124" s="21">
        <v>0</v>
      </c>
      <c r="M124" s="38" t="s">
        <v>21</v>
      </c>
      <c r="N124" s="21">
        <v>0</v>
      </c>
      <c r="S124" s="68"/>
      <c r="T124" s="68"/>
      <c r="U124" s="68"/>
    </row>
    <row r="125" spans="2:21" ht="15" customHeight="1" x14ac:dyDescent="0.2">
      <c r="B125" s="37" t="s">
        <v>41</v>
      </c>
      <c r="C125" s="20">
        <v>0</v>
      </c>
      <c r="D125" s="21">
        <v>0</v>
      </c>
      <c r="E125" s="38" t="s">
        <v>21</v>
      </c>
      <c r="F125" s="21">
        <v>0</v>
      </c>
      <c r="G125" s="39">
        <v>23</v>
      </c>
      <c r="H125" s="40">
        <v>249</v>
      </c>
      <c r="I125" s="41">
        <v>9.8260869565217384</v>
      </c>
      <c r="J125" s="40">
        <v>226</v>
      </c>
      <c r="K125" s="20">
        <v>23</v>
      </c>
      <c r="L125" s="21">
        <v>249</v>
      </c>
      <c r="M125" s="38">
        <v>9.8260869565217384</v>
      </c>
      <c r="N125" s="21">
        <v>226</v>
      </c>
      <c r="S125" s="68"/>
      <c r="T125" s="68"/>
      <c r="U125" s="68"/>
    </row>
    <row r="126" spans="2:21" ht="15" customHeight="1" x14ac:dyDescent="0.2">
      <c r="B126" s="37" t="s">
        <v>42</v>
      </c>
      <c r="C126" s="20">
        <v>0</v>
      </c>
      <c r="D126" s="21">
        <v>0</v>
      </c>
      <c r="E126" s="38" t="s">
        <v>21</v>
      </c>
      <c r="F126" s="21">
        <v>0</v>
      </c>
      <c r="G126" s="39">
        <v>562</v>
      </c>
      <c r="H126" s="40">
        <v>201</v>
      </c>
      <c r="I126" s="41">
        <v>-0.64234875444839856</v>
      </c>
      <c r="J126" s="40">
        <v>-361</v>
      </c>
      <c r="K126" s="20">
        <v>562</v>
      </c>
      <c r="L126" s="21">
        <v>201</v>
      </c>
      <c r="M126" s="38">
        <v>-0.64234875444839856</v>
      </c>
      <c r="N126" s="21">
        <v>-361</v>
      </c>
      <c r="S126" s="68"/>
      <c r="T126" s="68"/>
      <c r="U126" s="68"/>
    </row>
    <row r="127" spans="2:21" ht="15" customHeight="1" x14ac:dyDescent="0.2">
      <c r="B127" s="37" t="s">
        <v>43</v>
      </c>
      <c r="C127" s="20">
        <v>0</v>
      </c>
      <c r="D127" s="21">
        <v>0</v>
      </c>
      <c r="E127" s="38" t="s">
        <v>21</v>
      </c>
      <c r="F127" s="21">
        <v>0</v>
      </c>
      <c r="G127" s="39">
        <v>0</v>
      </c>
      <c r="H127" s="40">
        <v>0</v>
      </c>
      <c r="I127" s="41" t="s">
        <v>21</v>
      </c>
      <c r="J127" s="40">
        <v>0</v>
      </c>
      <c r="K127" s="20">
        <v>0</v>
      </c>
      <c r="L127" s="21">
        <v>0</v>
      </c>
      <c r="M127" s="38" t="s">
        <v>21</v>
      </c>
      <c r="N127" s="21">
        <v>0</v>
      </c>
      <c r="S127" s="68"/>
      <c r="T127" s="68"/>
      <c r="U127" s="68"/>
    </row>
    <row r="128" spans="2:21" ht="15" customHeight="1" x14ac:dyDescent="0.2">
      <c r="B128" s="37" t="s">
        <v>44</v>
      </c>
      <c r="C128" s="20">
        <v>0</v>
      </c>
      <c r="D128" s="21">
        <v>0</v>
      </c>
      <c r="E128" s="38" t="s">
        <v>21</v>
      </c>
      <c r="F128" s="21">
        <v>0</v>
      </c>
      <c r="G128" s="39">
        <v>0</v>
      </c>
      <c r="H128" s="40">
        <v>0</v>
      </c>
      <c r="I128" s="41" t="s">
        <v>21</v>
      </c>
      <c r="J128" s="40">
        <v>0</v>
      </c>
      <c r="K128" s="20">
        <v>0</v>
      </c>
      <c r="L128" s="21">
        <v>0</v>
      </c>
      <c r="M128" s="38" t="s">
        <v>21</v>
      </c>
      <c r="N128" s="21">
        <v>0</v>
      </c>
      <c r="S128" s="68"/>
      <c r="T128" s="68"/>
      <c r="U128" s="68"/>
    </row>
    <row r="129" spans="2:21" ht="15" customHeight="1" x14ac:dyDescent="0.2">
      <c r="B129" s="43" t="s">
        <v>45</v>
      </c>
      <c r="C129" s="44">
        <v>0</v>
      </c>
      <c r="D129" s="45">
        <v>0</v>
      </c>
      <c r="E129" s="46" t="s">
        <v>21</v>
      </c>
      <c r="F129" s="45">
        <v>0</v>
      </c>
      <c r="G129" s="44">
        <v>0</v>
      </c>
      <c r="H129" s="45">
        <v>4</v>
      </c>
      <c r="I129" s="49" t="s">
        <v>21</v>
      </c>
      <c r="J129" s="45">
        <v>4</v>
      </c>
      <c r="K129" s="44">
        <v>0</v>
      </c>
      <c r="L129" s="45">
        <v>4</v>
      </c>
      <c r="M129" s="46" t="s">
        <v>21</v>
      </c>
      <c r="N129" s="45">
        <v>4</v>
      </c>
      <c r="S129" s="68"/>
      <c r="T129" s="68"/>
      <c r="U129" s="68"/>
    </row>
    <row r="130" spans="2:21" ht="15" customHeight="1" x14ac:dyDescent="0.2">
      <c r="B130" s="37" t="s">
        <v>46</v>
      </c>
      <c r="C130" s="20">
        <v>0</v>
      </c>
      <c r="D130" s="21">
        <v>0</v>
      </c>
      <c r="E130" s="38" t="s">
        <v>21</v>
      </c>
      <c r="F130" s="21">
        <v>0</v>
      </c>
      <c r="G130" s="39">
        <v>147</v>
      </c>
      <c r="H130" s="40">
        <v>2</v>
      </c>
      <c r="I130" s="41">
        <v>-0.98639455782312924</v>
      </c>
      <c r="J130" s="40">
        <v>-145</v>
      </c>
      <c r="K130" s="20">
        <v>147</v>
      </c>
      <c r="L130" s="21">
        <v>2</v>
      </c>
      <c r="M130" s="38">
        <v>-0.98639455782312924</v>
      </c>
      <c r="N130" s="21">
        <v>-145</v>
      </c>
      <c r="S130" s="68"/>
      <c r="T130" s="68"/>
      <c r="U130" s="68"/>
    </row>
    <row r="131" spans="2:21" ht="15" customHeight="1" x14ac:dyDescent="0.2">
      <c r="B131" s="25" t="s">
        <v>47</v>
      </c>
      <c r="C131" s="86">
        <v>0</v>
      </c>
      <c r="D131" s="87">
        <v>1673</v>
      </c>
      <c r="E131" s="28" t="s">
        <v>21</v>
      </c>
      <c r="F131" s="87">
        <v>1673</v>
      </c>
      <c r="G131" s="86">
        <v>63948</v>
      </c>
      <c r="H131" s="87">
        <v>349701</v>
      </c>
      <c r="I131" s="28">
        <v>4.4685212985550757</v>
      </c>
      <c r="J131" s="54">
        <v>285753</v>
      </c>
      <c r="K131" s="86">
        <v>63948</v>
      </c>
      <c r="L131" s="87">
        <v>351374</v>
      </c>
      <c r="M131" s="28">
        <v>4.4946831800838183</v>
      </c>
      <c r="N131" s="87">
        <v>287426</v>
      </c>
      <c r="S131" s="68"/>
      <c r="T131" s="68"/>
      <c r="U131" s="68"/>
    </row>
    <row r="132" spans="2:21" ht="15" customHeight="1" x14ac:dyDescent="0.2">
      <c r="B132" s="55" t="s">
        <v>48</v>
      </c>
      <c r="C132" s="88">
        <v>134916</v>
      </c>
      <c r="D132" s="89">
        <v>234164</v>
      </c>
      <c r="E132" s="63">
        <v>0.73562809451807043</v>
      </c>
      <c r="F132" s="89">
        <v>99248</v>
      </c>
      <c r="G132" s="88">
        <v>77212</v>
      </c>
      <c r="H132" s="89">
        <v>384448</v>
      </c>
      <c r="I132" s="63">
        <v>3.9791224162047349</v>
      </c>
      <c r="J132" s="57">
        <v>307236</v>
      </c>
      <c r="K132" s="88">
        <v>212128</v>
      </c>
      <c r="L132" s="89">
        <v>618612</v>
      </c>
      <c r="M132" s="63">
        <v>1.9162203952330668</v>
      </c>
      <c r="N132" s="89">
        <v>406484</v>
      </c>
      <c r="S132" s="68"/>
      <c r="T132" s="68"/>
      <c r="U132" s="68"/>
    </row>
    <row r="133" spans="2:21" ht="5.25" customHeight="1" x14ac:dyDescent="0.2">
      <c r="B133" s="64"/>
      <c r="C133" s="65"/>
      <c r="D133" s="65"/>
      <c r="E133" s="66"/>
      <c r="F133" s="66"/>
      <c r="G133" s="65"/>
      <c r="H133" s="65"/>
      <c r="I133" s="66"/>
      <c r="J133" s="65"/>
      <c r="K133" s="65"/>
      <c r="L133" s="66"/>
      <c r="N133" s="64"/>
      <c r="S133" s="68"/>
      <c r="T133" s="68"/>
      <c r="U133" s="68"/>
    </row>
    <row r="134" spans="2:21" ht="12.75" customHeight="1" x14ac:dyDescent="0.2">
      <c r="B134" s="90" t="s">
        <v>57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68"/>
      <c r="P134" s="68"/>
      <c r="Q134" s="68"/>
      <c r="R134" s="68"/>
      <c r="S134" s="68"/>
      <c r="T134" s="68"/>
      <c r="U134" s="68"/>
    </row>
    <row r="135" spans="2:21" x14ac:dyDescent="0.2">
      <c r="H135" s="91"/>
    </row>
    <row r="136" spans="2:21" x14ac:dyDescent="0.2">
      <c r="D136" s="91"/>
      <c r="H136" s="91"/>
      <c r="J136">
        <f>H97/G97</f>
        <v>2.7573341510784015</v>
      </c>
    </row>
    <row r="138" spans="2:21" x14ac:dyDescent="0.2">
      <c r="H138" s="92"/>
    </row>
  </sheetData>
  <mergeCells count="18">
    <mergeCell ref="U46:U47"/>
    <mergeCell ref="B3:U3"/>
    <mergeCell ref="B5:B6"/>
    <mergeCell ref="C5:H5"/>
    <mergeCell ref="I5:N5"/>
    <mergeCell ref="O5:T5"/>
    <mergeCell ref="U5:U6"/>
    <mergeCell ref="B45:H45"/>
    <mergeCell ref="B46:B47"/>
    <mergeCell ref="C46:H46"/>
    <mergeCell ref="I46:N46"/>
    <mergeCell ref="O46:T46"/>
    <mergeCell ref="B86:H86"/>
    <mergeCell ref="B92:N92"/>
    <mergeCell ref="B94:B95"/>
    <mergeCell ref="C94:E94"/>
    <mergeCell ref="G94:J94"/>
    <mergeCell ref="K94:N94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98DF7-2B3C-46FE-909C-AE5C83F12B39}">
  <sheetPr>
    <pageSetUpPr fitToPage="1"/>
  </sheetPr>
  <dimension ref="A1:U138"/>
  <sheetViews>
    <sheetView showGridLines="0" tabSelected="1" zoomScale="85" zoomScaleNormal="85" workbookViewId="0"/>
  </sheetViews>
  <sheetFormatPr baseColWidth="10" defaultColWidth="11.42578125" defaultRowHeight="12.75" x14ac:dyDescent="0.2"/>
  <cols>
    <col min="1" max="1" width="15.7109375" customWidth="1"/>
    <col min="2" max="2" width="26.28515625" customWidth="1"/>
    <col min="3" max="3" width="13.42578125" customWidth="1"/>
    <col min="4" max="4" width="16.28515625" bestFit="1" customWidth="1"/>
    <col min="5" max="5" width="10.7109375" customWidth="1"/>
    <col min="6" max="6" width="14.42578125" bestFit="1" customWidth="1"/>
    <col min="7" max="7" width="12.28515625" bestFit="1" customWidth="1"/>
    <col min="8" max="8" width="14.42578125" bestFit="1" customWidth="1"/>
    <col min="9" max="9" width="12.28515625" bestFit="1" customWidth="1"/>
    <col min="10" max="10" width="14.42578125" bestFit="1" customWidth="1"/>
    <col min="11" max="11" width="12.42578125" customWidth="1"/>
    <col min="12" max="12" width="14.42578125" bestFit="1" customWidth="1"/>
    <col min="13" max="13" width="10.7109375" customWidth="1"/>
    <col min="14" max="15" width="14.42578125" bestFit="1" customWidth="1"/>
    <col min="16" max="16" width="15.28515625" customWidth="1"/>
    <col min="17" max="17" width="13.7109375" customWidth="1"/>
    <col min="18" max="18" width="15.28515625" customWidth="1"/>
    <col min="19" max="19" width="12" customWidth="1"/>
    <col min="20" max="20" width="10.7109375" customWidth="1"/>
    <col min="21" max="21" width="23.5703125" customWidth="1"/>
  </cols>
  <sheetData>
    <row r="1" spans="1:21" ht="15" customHeight="1" x14ac:dyDescent="0.2"/>
    <row r="2" spans="1:21" ht="15" customHeight="1" x14ac:dyDescent="0.2"/>
    <row r="3" spans="1:21" ht="36" customHeight="1" thickBot="1" x14ac:dyDescent="0.25">
      <c r="B3" s="94" t="s">
        <v>58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5.25" customHeight="1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 customHeight="1" x14ac:dyDescent="0.2">
      <c r="B5" s="107" t="s">
        <v>1</v>
      </c>
      <c r="C5" s="98" t="s">
        <v>2</v>
      </c>
      <c r="D5" s="98"/>
      <c r="E5" s="98"/>
      <c r="F5" s="98"/>
      <c r="G5" s="98"/>
      <c r="H5" s="101"/>
      <c r="I5" s="102" t="s">
        <v>3</v>
      </c>
      <c r="J5" s="103"/>
      <c r="K5" s="103"/>
      <c r="L5" s="103"/>
      <c r="M5" s="103"/>
      <c r="N5" s="104"/>
      <c r="O5" s="97" t="s">
        <v>4</v>
      </c>
      <c r="P5" s="98"/>
      <c r="Q5" s="98"/>
      <c r="R5" s="98"/>
      <c r="S5" s="98"/>
      <c r="T5" s="101"/>
      <c r="U5" s="105" t="s">
        <v>1</v>
      </c>
    </row>
    <row r="6" spans="1:21" ht="35.25" customHeight="1" x14ac:dyDescent="0.2">
      <c r="B6" s="108"/>
      <c r="C6" s="2" t="s">
        <v>59</v>
      </c>
      <c r="D6" s="2" t="s">
        <v>60</v>
      </c>
      <c r="E6" s="3" t="s">
        <v>7</v>
      </c>
      <c r="F6" s="3" t="s">
        <v>8</v>
      </c>
      <c r="G6" s="4" t="s">
        <v>9</v>
      </c>
      <c r="H6" s="5" t="s">
        <v>10</v>
      </c>
      <c r="I6" s="6" t="s">
        <v>59</v>
      </c>
      <c r="J6" s="6" t="s">
        <v>60</v>
      </c>
      <c r="K6" s="7" t="s">
        <v>7</v>
      </c>
      <c r="L6" s="7" t="s">
        <v>8</v>
      </c>
      <c r="M6" s="8" t="s">
        <v>9</v>
      </c>
      <c r="N6" s="9" t="s">
        <v>10</v>
      </c>
      <c r="O6" s="6" t="s">
        <v>59</v>
      </c>
      <c r="P6" s="6" t="s">
        <v>60</v>
      </c>
      <c r="Q6" s="10" t="s">
        <v>7</v>
      </c>
      <c r="R6" s="10" t="s">
        <v>8</v>
      </c>
      <c r="S6" s="11" t="s">
        <v>9</v>
      </c>
      <c r="T6" s="12" t="s">
        <v>10</v>
      </c>
      <c r="U6" s="106"/>
    </row>
    <row r="7" spans="1:21" ht="15" customHeight="1" x14ac:dyDescent="0.2">
      <c r="B7" s="13" t="s">
        <v>11</v>
      </c>
      <c r="C7" s="14">
        <v>289453</v>
      </c>
      <c r="D7" s="15">
        <v>481069</v>
      </c>
      <c r="E7" s="16">
        <v>0.66199348426169369</v>
      </c>
      <c r="F7" s="15">
        <v>191616</v>
      </c>
      <c r="G7" s="17">
        <v>0.20767268572060071</v>
      </c>
      <c r="H7" s="18">
        <v>0.3253317265197947</v>
      </c>
      <c r="I7" s="14">
        <v>105135</v>
      </c>
      <c r="J7" s="15">
        <v>160376</v>
      </c>
      <c r="K7" s="16">
        <v>0.52542921006325205</v>
      </c>
      <c r="L7" s="15">
        <v>55241</v>
      </c>
      <c r="M7" s="17">
        <v>0.15806742525416295</v>
      </c>
      <c r="N7" s="18">
        <v>0.10845720878364351</v>
      </c>
      <c r="O7" s="14">
        <v>113888</v>
      </c>
      <c r="P7" s="15">
        <v>203806</v>
      </c>
      <c r="Q7" s="16">
        <v>0.78953006462489461</v>
      </c>
      <c r="R7" s="15">
        <v>89918</v>
      </c>
      <c r="S7" s="17">
        <v>0.15135071711244996</v>
      </c>
      <c r="T7" s="18">
        <v>0.13782754210953788</v>
      </c>
      <c r="U7" s="13" t="s">
        <v>11</v>
      </c>
    </row>
    <row r="8" spans="1:21" ht="15" customHeight="1" x14ac:dyDescent="0.2">
      <c r="B8" s="19" t="s">
        <v>12</v>
      </c>
      <c r="C8" s="20">
        <v>196102</v>
      </c>
      <c r="D8" s="21">
        <v>547776</v>
      </c>
      <c r="E8" s="22">
        <v>1.7933218427145059</v>
      </c>
      <c r="F8" s="21">
        <v>351674</v>
      </c>
      <c r="G8" s="23">
        <v>0.23646943181391397</v>
      </c>
      <c r="H8" s="24">
        <v>0.34058089057286994</v>
      </c>
      <c r="I8" s="20">
        <v>46835</v>
      </c>
      <c r="J8" s="21">
        <v>129579</v>
      </c>
      <c r="K8" s="22">
        <v>1.7667129283655387</v>
      </c>
      <c r="L8" s="21">
        <v>82744</v>
      </c>
      <c r="M8" s="23">
        <v>0.12771374081539122</v>
      </c>
      <c r="N8" s="24">
        <v>8.0566018262103342E-2</v>
      </c>
      <c r="O8" s="20">
        <v>62900</v>
      </c>
      <c r="P8" s="21">
        <v>222236</v>
      </c>
      <c r="Q8" s="22">
        <v>2.5331637519872814</v>
      </c>
      <c r="R8" s="21">
        <v>159336</v>
      </c>
      <c r="S8" s="23">
        <v>0.16503723132882464</v>
      </c>
      <c r="T8" s="24">
        <v>0.13817570466276788</v>
      </c>
      <c r="U8" s="19" t="s">
        <v>12</v>
      </c>
    </row>
    <row r="9" spans="1:21" ht="26.25" customHeight="1" x14ac:dyDescent="0.2">
      <c r="B9" s="25" t="s">
        <v>13</v>
      </c>
      <c r="C9" s="26">
        <v>485555</v>
      </c>
      <c r="D9" s="27">
        <v>1028845</v>
      </c>
      <c r="E9" s="28">
        <v>1.1189051703720483</v>
      </c>
      <c r="F9" s="27">
        <v>543290</v>
      </c>
      <c r="G9" s="29">
        <v>0.44414211753451471</v>
      </c>
      <c r="H9" s="30">
        <v>0.333276537133539</v>
      </c>
      <c r="I9" s="26">
        <v>151970</v>
      </c>
      <c r="J9" s="27">
        <v>289955</v>
      </c>
      <c r="K9" s="28">
        <v>0.90797525827465941</v>
      </c>
      <c r="L9" s="27">
        <v>137985</v>
      </c>
      <c r="M9" s="29">
        <v>0.28578116606955417</v>
      </c>
      <c r="N9" s="30">
        <v>9.392590557815346E-2</v>
      </c>
      <c r="O9" s="26">
        <v>176788</v>
      </c>
      <c r="P9" s="27">
        <v>426042</v>
      </c>
      <c r="Q9" s="28">
        <v>1.4099033871077222</v>
      </c>
      <c r="R9" s="27">
        <v>249254</v>
      </c>
      <c r="S9" s="29">
        <v>0.3163879484412746</v>
      </c>
      <c r="T9" s="30">
        <v>0.13800893471168857</v>
      </c>
      <c r="U9" s="25" t="s">
        <v>13</v>
      </c>
    </row>
    <row r="10" spans="1:21" ht="30" customHeight="1" x14ac:dyDescent="0.2">
      <c r="B10" s="31" t="s">
        <v>14</v>
      </c>
      <c r="C10" s="32">
        <v>352592</v>
      </c>
      <c r="D10" s="33">
        <v>1835408</v>
      </c>
      <c r="E10" s="34">
        <v>4.2054726142396879</v>
      </c>
      <c r="F10" s="33">
        <v>1482816</v>
      </c>
      <c r="G10" s="35">
        <v>0.79232731427939929</v>
      </c>
      <c r="H10" s="36">
        <v>0.282185608258467</v>
      </c>
      <c r="I10" s="32">
        <v>149124</v>
      </c>
      <c r="J10" s="33">
        <v>854229</v>
      </c>
      <c r="K10" s="34">
        <v>4.7283133499637886</v>
      </c>
      <c r="L10" s="33">
        <v>705105</v>
      </c>
      <c r="M10" s="35">
        <v>0.84193257474583705</v>
      </c>
      <c r="N10" s="36">
        <v>0.13133381240412051</v>
      </c>
      <c r="O10" s="32">
        <v>108819</v>
      </c>
      <c r="P10" s="33">
        <v>1142775</v>
      </c>
      <c r="Q10" s="34">
        <v>9.5016127698287978</v>
      </c>
      <c r="R10" s="33">
        <v>1033956</v>
      </c>
      <c r="S10" s="35">
        <v>0.84864928288755004</v>
      </c>
      <c r="T10" s="36">
        <v>0.17569644377575427</v>
      </c>
      <c r="U10" s="31" t="s">
        <v>14</v>
      </c>
    </row>
    <row r="11" spans="1:21" ht="15" customHeight="1" x14ac:dyDescent="0.2">
      <c r="B11" s="37" t="s">
        <v>15</v>
      </c>
      <c r="C11" s="20">
        <v>4969</v>
      </c>
      <c r="D11" s="21">
        <v>107552</v>
      </c>
      <c r="E11" s="38">
        <v>20.644596498289395</v>
      </c>
      <c r="F11" s="15">
        <v>102583</v>
      </c>
      <c r="G11" s="17">
        <v>4.6429124916845713E-2</v>
      </c>
      <c r="H11" s="24">
        <v>0.40808954657560237</v>
      </c>
      <c r="I11" s="39">
        <v>882</v>
      </c>
      <c r="J11" s="40">
        <v>25264</v>
      </c>
      <c r="K11" s="41">
        <v>27.643990929705215</v>
      </c>
      <c r="L11" s="40">
        <v>24382</v>
      </c>
      <c r="M11" s="42">
        <v>2.4900330670556522E-2</v>
      </c>
      <c r="N11" s="42">
        <v>9.5860368051603112E-2</v>
      </c>
      <c r="O11" s="20">
        <v>851</v>
      </c>
      <c r="P11" s="21">
        <v>41845</v>
      </c>
      <c r="Q11" s="38">
        <v>48.171562867215044</v>
      </c>
      <c r="R11" s="15">
        <v>40994</v>
      </c>
      <c r="S11" s="17">
        <v>3.1074996602506646E-2</v>
      </c>
      <c r="T11" s="24">
        <v>0.15877442610510339</v>
      </c>
      <c r="U11" s="37" t="s">
        <v>15</v>
      </c>
    </row>
    <row r="12" spans="1:21" ht="15" customHeight="1" x14ac:dyDescent="0.2">
      <c r="B12" s="43" t="s">
        <v>16</v>
      </c>
      <c r="C12" s="44">
        <v>6300</v>
      </c>
      <c r="D12" s="45">
        <v>39382</v>
      </c>
      <c r="E12" s="46">
        <v>5.2511111111111113</v>
      </c>
      <c r="F12" s="45">
        <v>33082</v>
      </c>
      <c r="G12" s="47">
        <v>1.7000816325825813E-2</v>
      </c>
      <c r="H12" s="48">
        <v>0.24412802122528934</v>
      </c>
      <c r="I12" s="44">
        <v>1724</v>
      </c>
      <c r="J12" s="45">
        <v>5482</v>
      </c>
      <c r="K12" s="49">
        <v>2.1798143851508121</v>
      </c>
      <c r="L12" s="45">
        <v>3758</v>
      </c>
      <c r="M12" s="47">
        <v>5.4030879012029309E-3</v>
      </c>
      <c r="N12" s="47">
        <v>3.3982779248312327E-2</v>
      </c>
      <c r="O12" s="44">
        <v>2379</v>
      </c>
      <c r="P12" s="45">
        <v>17362</v>
      </c>
      <c r="Q12" s="46">
        <v>6.2980243799915927</v>
      </c>
      <c r="R12" s="45">
        <v>14983</v>
      </c>
      <c r="S12" s="47">
        <v>1.2893394456033465E-2</v>
      </c>
      <c r="T12" s="48">
        <v>0.10762659856059807</v>
      </c>
      <c r="U12" s="43" t="s">
        <v>16</v>
      </c>
    </row>
    <row r="13" spans="1:21" ht="15" customHeight="1" x14ac:dyDescent="0.2">
      <c r="B13" s="37" t="s">
        <v>17</v>
      </c>
      <c r="C13" s="20">
        <v>75467</v>
      </c>
      <c r="D13" s="21">
        <v>309013</v>
      </c>
      <c r="E13" s="38">
        <v>3.0946771436521923</v>
      </c>
      <c r="F13" s="21">
        <v>233546</v>
      </c>
      <c r="G13" s="23">
        <v>0.1333978278221627</v>
      </c>
      <c r="H13" s="24">
        <v>0.31818401794935425</v>
      </c>
      <c r="I13" s="39">
        <v>50484</v>
      </c>
      <c r="J13" s="40">
        <v>262022</v>
      </c>
      <c r="K13" s="41">
        <v>4.1901988748910544</v>
      </c>
      <c r="L13" s="40">
        <v>211538</v>
      </c>
      <c r="M13" s="42">
        <v>0.2582502550253547</v>
      </c>
      <c r="N13" s="42">
        <v>0.2697983992619265</v>
      </c>
      <c r="O13" s="20">
        <v>10552</v>
      </c>
      <c r="P13" s="21">
        <v>103122</v>
      </c>
      <c r="Q13" s="38">
        <v>8.7727445034116762</v>
      </c>
      <c r="R13" s="21">
        <v>92570</v>
      </c>
      <c r="S13" s="23">
        <v>7.6580614162831642E-2</v>
      </c>
      <c r="T13" s="24">
        <v>0.10618249814400464</v>
      </c>
      <c r="U13" s="37" t="s">
        <v>17</v>
      </c>
    </row>
    <row r="14" spans="1:21" ht="15" customHeight="1" x14ac:dyDescent="0.2">
      <c r="B14" s="43" t="s">
        <v>18</v>
      </c>
      <c r="C14" s="44">
        <v>6290</v>
      </c>
      <c r="D14" s="45">
        <v>32907</v>
      </c>
      <c r="E14" s="46">
        <v>4.2316375198728142</v>
      </c>
      <c r="F14" s="45">
        <v>26617</v>
      </c>
      <c r="G14" s="47">
        <v>1.4205623453200701E-2</v>
      </c>
      <c r="H14" s="48">
        <v>0.14120206480182279</v>
      </c>
      <c r="I14" s="44">
        <v>8627</v>
      </c>
      <c r="J14" s="45">
        <v>44059</v>
      </c>
      <c r="K14" s="49">
        <v>4.1071055987017502</v>
      </c>
      <c r="L14" s="45">
        <v>35432</v>
      </c>
      <c r="M14" s="47">
        <v>4.3424781072437059E-2</v>
      </c>
      <c r="N14" s="47">
        <v>0.18905466232423224</v>
      </c>
      <c r="O14" s="44">
        <v>15912</v>
      </c>
      <c r="P14" s="45">
        <v>66970</v>
      </c>
      <c r="Q14" s="46">
        <v>3.2087732528909001</v>
      </c>
      <c r="R14" s="45">
        <v>51058</v>
      </c>
      <c r="S14" s="47">
        <v>4.9733361750982676E-2</v>
      </c>
      <c r="T14" s="48">
        <v>0.28736445983462705</v>
      </c>
      <c r="U14" s="43" t="s">
        <v>18</v>
      </c>
    </row>
    <row r="15" spans="1:21" ht="15" customHeight="1" x14ac:dyDescent="0.2">
      <c r="B15" s="37" t="s">
        <v>19</v>
      </c>
      <c r="C15" s="20">
        <v>1294</v>
      </c>
      <c r="D15" s="21">
        <v>285226</v>
      </c>
      <c r="E15" s="38">
        <v>219.42194744976817</v>
      </c>
      <c r="F15" s="21">
        <v>283932</v>
      </c>
      <c r="G15" s="23">
        <v>0.12312921734167877</v>
      </c>
      <c r="H15" s="24">
        <v>0.15395576820002063</v>
      </c>
      <c r="I15" s="39">
        <v>446</v>
      </c>
      <c r="J15" s="40">
        <v>220603</v>
      </c>
      <c r="K15" s="41">
        <v>493.62556053811659</v>
      </c>
      <c r="L15" s="40">
        <v>220157</v>
      </c>
      <c r="M15" s="42">
        <v>0.21742747177473007</v>
      </c>
      <c r="N15" s="42">
        <v>0.11907436324959558</v>
      </c>
      <c r="O15" s="20">
        <v>1649</v>
      </c>
      <c r="P15" s="21">
        <v>491009</v>
      </c>
      <c r="Q15" s="38">
        <v>296.76167374166164</v>
      </c>
      <c r="R15" s="21">
        <v>489360</v>
      </c>
      <c r="S15" s="23">
        <v>0.36463383933086835</v>
      </c>
      <c r="T15" s="24">
        <v>0.26503077485265691</v>
      </c>
      <c r="U15" s="37" t="s">
        <v>19</v>
      </c>
    </row>
    <row r="16" spans="1:21" ht="15" customHeight="1" x14ac:dyDescent="0.2">
      <c r="A16" s="50"/>
      <c r="B16" s="43" t="s">
        <v>20</v>
      </c>
      <c r="C16" s="44">
        <v>1086</v>
      </c>
      <c r="D16" s="45">
        <v>31943</v>
      </c>
      <c r="E16" s="46">
        <v>28.413443830570902</v>
      </c>
      <c r="F16" s="45">
        <v>30857</v>
      </c>
      <c r="G16" s="47">
        <v>1.3789474274944237E-2</v>
      </c>
      <c r="H16" s="48">
        <v>0.15314360778974218</v>
      </c>
      <c r="I16" s="44">
        <v>906</v>
      </c>
      <c r="J16" s="45">
        <v>15738</v>
      </c>
      <c r="K16" s="49">
        <v>16.370860927152318</v>
      </c>
      <c r="L16" s="45">
        <v>14832</v>
      </c>
      <c r="M16" s="47">
        <v>1.5511455196850005E-2</v>
      </c>
      <c r="N16" s="47">
        <v>7.5452340086872308E-2</v>
      </c>
      <c r="O16" s="44">
        <v>2891</v>
      </c>
      <c r="P16" s="45">
        <v>99021</v>
      </c>
      <c r="Q16" s="46">
        <v>33.251470079557244</v>
      </c>
      <c r="R16" s="45">
        <v>96130</v>
      </c>
      <c r="S16" s="47">
        <v>7.3535123397701296E-2</v>
      </c>
      <c r="T16" s="48">
        <v>0.47473415730983498</v>
      </c>
      <c r="U16" s="43" t="s">
        <v>20</v>
      </c>
    </row>
    <row r="17" spans="1:21" ht="15" customHeight="1" x14ac:dyDescent="0.2">
      <c r="A17" s="50"/>
      <c r="B17" s="37" t="s">
        <v>22</v>
      </c>
      <c r="C17" s="20">
        <v>5392</v>
      </c>
      <c r="D17" s="21">
        <v>43626</v>
      </c>
      <c r="E17" s="38">
        <v>7.090875370919882</v>
      </c>
      <c r="F17" s="21">
        <v>38234</v>
      </c>
      <c r="G17" s="23">
        <v>1.8832908766199707E-2</v>
      </c>
      <c r="H17" s="24">
        <v>0.17134373613080345</v>
      </c>
      <c r="I17" s="39">
        <v>14747</v>
      </c>
      <c r="J17" s="40">
        <v>57016</v>
      </c>
      <c r="K17" s="41">
        <v>2.86627788702787</v>
      </c>
      <c r="L17" s="40">
        <v>42269</v>
      </c>
      <c r="M17" s="42">
        <v>5.6195268109264195E-2</v>
      </c>
      <c r="N17" s="42">
        <v>0.22393376562677966</v>
      </c>
      <c r="O17" s="20">
        <v>2777</v>
      </c>
      <c r="P17" s="21">
        <v>33895</v>
      </c>
      <c r="Q17" s="38">
        <v>11.205617572920417</v>
      </c>
      <c r="R17" s="21">
        <v>31118</v>
      </c>
      <c r="S17" s="23">
        <v>2.5171155689854528E-2</v>
      </c>
      <c r="T17" s="24">
        <v>0.13312464897431769</v>
      </c>
      <c r="U17" s="37" t="s">
        <v>22</v>
      </c>
    </row>
    <row r="18" spans="1:21" ht="15" customHeight="1" x14ac:dyDescent="0.2">
      <c r="A18" s="50"/>
      <c r="B18" s="43" t="s">
        <v>23</v>
      </c>
      <c r="C18" s="44">
        <v>14411</v>
      </c>
      <c r="D18" s="45">
        <v>307207</v>
      </c>
      <c r="E18" s="46">
        <v>20.317535216154326</v>
      </c>
      <c r="F18" s="45">
        <v>292796</v>
      </c>
      <c r="G18" s="47">
        <v>0.13261819564796024</v>
      </c>
      <c r="H18" s="48">
        <v>0.63976534141907215</v>
      </c>
      <c r="I18" s="44">
        <v>3618</v>
      </c>
      <c r="J18" s="45">
        <v>25340</v>
      </c>
      <c r="K18" s="49">
        <v>6.0038695411829739</v>
      </c>
      <c r="L18" s="45">
        <v>21722</v>
      </c>
      <c r="M18" s="47">
        <v>2.4975236668457183E-2</v>
      </c>
      <c r="N18" s="47">
        <v>5.2771107922538509E-2</v>
      </c>
      <c r="O18" s="44">
        <v>212</v>
      </c>
      <c r="P18" s="45">
        <v>28395</v>
      </c>
      <c r="Q18" s="46">
        <v>132.93867924528303</v>
      </c>
      <c r="R18" s="45">
        <v>28183</v>
      </c>
      <c r="S18" s="47">
        <v>2.1086737448397088E-2</v>
      </c>
      <c r="T18" s="48">
        <v>5.9133212685891119E-2</v>
      </c>
      <c r="U18" s="43" t="s">
        <v>23</v>
      </c>
    </row>
    <row r="19" spans="1:21" ht="15" customHeight="1" x14ac:dyDescent="0.2">
      <c r="A19" s="50"/>
      <c r="B19" s="51" t="s">
        <v>24</v>
      </c>
      <c r="C19" s="20">
        <v>12441</v>
      </c>
      <c r="D19" s="21">
        <v>85398</v>
      </c>
      <c r="E19" s="38">
        <v>5.8642392090667954</v>
      </c>
      <c r="F19" s="21">
        <v>72957</v>
      </c>
      <c r="G19" s="23">
        <v>3.6865464237287919E-2</v>
      </c>
      <c r="H19" s="24">
        <v>0.68857138249665384</v>
      </c>
      <c r="I19" s="39">
        <v>3328</v>
      </c>
      <c r="J19" s="40">
        <v>8169</v>
      </c>
      <c r="K19" s="41">
        <v>1.4546274038461537</v>
      </c>
      <c r="L19" s="40">
        <v>4841</v>
      </c>
      <c r="M19" s="42">
        <v>8.0514091690855067E-3</v>
      </c>
      <c r="N19" s="42">
        <v>6.586734611601168E-2</v>
      </c>
      <c r="O19" s="20">
        <v>0</v>
      </c>
      <c r="P19" s="21">
        <v>4665</v>
      </c>
      <c r="Q19" s="38" t="s">
        <v>21</v>
      </c>
      <c r="R19" s="21">
        <v>4665</v>
      </c>
      <c r="S19" s="23">
        <v>3.4643292902543552E-3</v>
      </c>
      <c r="T19" s="24">
        <v>3.7614294238119045E-2</v>
      </c>
      <c r="U19" s="51" t="s">
        <v>24</v>
      </c>
    </row>
    <row r="20" spans="1:21" ht="15" customHeight="1" x14ac:dyDescent="0.2">
      <c r="A20" s="50"/>
      <c r="B20" s="52" t="s">
        <v>25</v>
      </c>
      <c r="C20" s="44">
        <v>648</v>
      </c>
      <c r="D20" s="45">
        <v>99795</v>
      </c>
      <c r="E20" s="46">
        <v>153.00462962962962</v>
      </c>
      <c r="F20" s="45">
        <v>99147</v>
      </c>
      <c r="G20" s="47">
        <v>4.3080505439941776E-2</v>
      </c>
      <c r="H20" s="48">
        <v>0.80174657754354395</v>
      </c>
      <c r="I20" s="44">
        <v>0</v>
      </c>
      <c r="J20" s="45">
        <v>0</v>
      </c>
      <c r="K20" s="49" t="s">
        <v>21</v>
      </c>
      <c r="L20" s="45">
        <v>0</v>
      </c>
      <c r="M20" s="47">
        <v>0</v>
      </c>
      <c r="N20" s="47">
        <v>0</v>
      </c>
      <c r="O20" s="44">
        <v>0</v>
      </c>
      <c r="P20" s="45">
        <v>4859</v>
      </c>
      <c r="Q20" s="46" t="s">
        <v>21</v>
      </c>
      <c r="R20" s="45">
        <v>4859</v>
      </c>
      <c r="S20" s="47">
        <v>3.608397860953036E-3</v>
      </c>
      <c r="T20" s="48">
        <v>3.9036891831094545E-2</v>
      </c>
      <c r="U20" s="52" t="s">
        <v>25</v>
      </c>
    </row>
    <row r="21" spans="1:21" ht="15" customHeight="1" x14ac:dyDescent="0.2">
      <c r="A21" s="50"/>
      <c r="B21" s="51" t="s">
        <v>26</v>
      </c>
      <c r="C21" s="20">
        <v>1269</v>
      </c>
      <c r="D21" s="21">
        <v>83822</v>
      </c>
      <c r="E21" s="38">
        <v>65.053585500394007</v>
      </c>
      <c r="F21" s="21">
        <v>82553</v>
      </c>
      <c r="G21" s="23">
        <v>3.6185120767441251E-2</v>
      </c>
      <c r="H21" s="24">
        <v>0.52630521457947443</v>
      </c>
      <c r="I21" s="39">
        <v>290</v>
      </c>
      <c r="J21" s="40">
        <v>14934</v>
      </c>
      <c r="K21" s="41">
        <v>50.49655172413793</v>
      </c>
      <c r="L21" s="40">
        <v>14644</v>
      </c>
      <c r="M21" s="42">
        <v>1.4719028587479857E-2</v>
      </c>
      <c r="N21" s="42">
        <v>9.3768247888738901E-2</v>
      </c>
      <c r="O21" s="20">
        <v>212</v>
      </c>
      <c r="P21" s="21">
        <v>15909</v>
      </c>
      <c r="Q21" s="38">
        <v>74.04245283018868</v>
      </c>
      <c r="R21" s="21">
        <v>15697</v>
      </c>
      <c r="S21" s="23">
        <v>1.1814365418790254E-2</v>
      </c>
      <c r="T21" s="24">
        <v>9.9890120239851818E-2</v>
      </c>
      <c r="U21" s="51" t="s">
        <v>26</v>
      </c>
    </row>
    <row r="22" spans="1:21" ht="15" customHeight="1" x14ac:dyDescent="0.2">
      <c r="A22" s="50"/>
      <c r="B22" s="52" t="s">
        <v>27</v>
      </c>
      <c r="C22" s="44">
        <v>53</v>
      </c>
      <c r="D22" s="45">
        <v>38192</v>
      </c>
      <c r="E22" s="46">
        <v>719.60377358490564</v>
      </c>
      <c r="F22" s="45">
        <v>38139</v>
      </c>
      <c r="G22" s="47">
        <v>1.6487105203289304E-2</v>
      </c>
      <c r="H22" s="48">
        <v>0.52730988015684543</v>
      </c>
      <c r="I22" s="44">
        <v>0</v>
      </c>
      <c r="J22" s="45">
        <v>2237</v>
      </c>
      <c r="K22" s="49" t="s">
        <v>21</v>
      </c>
      <c r="L22" s="45">
        <v>2237</v>
      </c>
      <c r="M22" s="47">
        <v>2.2047989118918199E-3</v>
      </c>
      <c r="N22" s="47">
        <v>3.0885845253216988E-2</v>
      </c>
      <c r="O22" s="44">
        <v>0</v>
      </c>
      <c r="P22" s="45">
        <v>2962</v>
      </c>
      <c r="Q22" s="46" t="s">
        <v>21</v>
      </c>
      <c r="R22" s="45">
        <v>2962</v>
      </c>
      <c r="S22" s="47">
        <v>2.1996448783994428E-3</v>
      </c>
      <c r="T22" s="48">
        <v>4.0895786160048603E-2</v>
      </c>
      <c r="U22" s="52" t="s">
        <v>27</v>
      </c>
    </row>
    <row r="23" spans="1:21" ht="15" customHeight="1" x14ac:dyDescent="0.2">
      <c r="A23" s="50"/>
      <c r="B23" s="37" t="s">
        <v>28</v>
      </c>
      <c r="C23" s="20">
        <v>9730</v>
      </c>
      <c r="D23" s="21">
        <v>31243</v>
      </c>
      <c r="E23" s="38">
        <v>2.2109969167523125</v>
      </c>
      <c r="F23" s="21">
        <v>21513</v>
      </c>
      <c r="G23" s="23">
        <v>1.3487291261687467E-2</v>
      </c>
      <c r="H23" s="24">
        <v>0.3270627891882838</v>
      </c>
      <c r="I23" s="39">
        <v>6206</v>
      </c>
      <c r="J23" s="40">
        <v>16792</v>
      </c>
      <c r="K23" s="41">
        <v>1.7057686110215919</v>
      </c>
      <c r="L23" s="40">
        <v>10586</v>
      </c>
      <c r="M23" s="42">
        <v>1.6550283115103908E-2</v>
      </c>
      <c r="N23" s="42">
        <v>0.1757846031446936</v>
      </c>
      <c r="O23" s="20">
        <v>4949</v>
      </c>
      <c r="P23" s="21">
        <v>11500</v>
      </c>
      <c r="Q23" s="38">
        <v>1.3237017579308952</v>
      </c>
      <c r="R23" s="21">
        <v>6551</v>
      </c>
      <c r="S23" s="23">
        <v>8.5401472321382822E-3</v>
      </c>
      <c r="T23" s="24">
        <v>0.1203860729016184</v>
      </c>
      <c r="U23" s="37" t="s">
        <v>28</v>
      </c>
    </row>
    <row r="24" spans="1:21" ht="15" customHeight="1" x14ac:dyDescent="0.2">
      <c r="A24" s="50"/>
      <c r="B24" s="43" t="s">
        <v>29</v>
      </c>
      <c r="C24" s="44">
        <v>339</v>
      </c>
      <c r="D24" s="45">
        <v>23265</v>
      </c>
      <c r="E24" s="46">
        <v>67.628318584070797</v>
      </c>
      <c r="F24" s="45">
        <v>22926</v>
      </c>
      <c r="G24" s="47">
        <v>1.004326829059818E-2</v>
      </c>
      <c r="H24" s="48">
        <v>0.36568689091480666</v>
      </c>
      <c r="I24" s="44">
        <v>0</v>
      </c>
      <c r="J24" s="45">
        <v>7138</v>
      </c>
      <c r="K24" s="49" t="s">
        <v>21</v>
      </c>
      <c r="L24" s="45">
        <v>7138</v>
      </c>
      <c r="M24" s="47">
        <v>7.0352501712489099E-3</v>
      </c>
      <c r="N24" s="47">
        <v>0.11219742219427853</v>
      </c>
      <c r="O24" s="44">
        <v>0</v>
      </c>
      <c r="P24" s="45">
        <v>4500</v>
      </c>
      <c r="Q24" s="46" t="s">
        <v>21</v>
      </c>
      <c r="R24" s="45">
        <v>4500</v>
      </c>
      <c r="S24" s="47">
        <v>3.3417967430106319E-3</v>
      </c>
      <c r="T24" s="48">
        <v>7.0732474064759507E-2</v>
      </c>
      <c r="U24" s="43" t="s">
        <v>29</v>
      </c>
    </row>
    <row r="25" spans="1:21" ht="15" customHeight="1" x14ac:dyDescent="0.2">
      <c r="A25" s="50"/>
      <c r="B25" s="37" t="s">
        <v>30</v>
      </c>
      <c r="C25" s="20">
        <v>22</v>
      </c>
      <c r="D25" s="21">
        <v>2</v>
      </c>
      <c r="E25" s="38">
        <v>-0.90909090909090906</v>
      </c>
      <c r="F25" s="21">
        <v>-20</v>
      </c>
      <c r="G25" s="23">
        <v>8.6338003787648224E-7</v>
      </c>
      <c r="H25" s="24">
        <v>2.5608194622279128E-3</v>
      </c>
      <c r="I25" s="39">
        <v>0</v>
      </c>
      <c r="J25" s="40">
        <v>0</v>
      </c>
      <c r="K25" s="41" t="s">
        <v>21</v>
      </c>
      <c r="L25" s="40">
        <v>0</v>
      </c>
      <c r="M25" s="42">
        <v>0</v>
      </c>
      <c r="N25" s="42">
        <v>0</v>
      </c>
      <c r="O25" s="20">
        <v>0</v>
      </c>
      <c r="P25" s="21">
        <v>0</v>
      </c>
      <c r="Q25" s="38" t="s">
        <v>21</v>
      </c>
      <c r="R25" s="21">
        <v>0</v>
      </c>
      <c r="S25" s="23">
        <v>0</v>
      </c>
      <c r="T25" s="24">
        <v>0</v>
      </c>
      <c r="U25" s="37" t="s">
        <v>30</v>
      </c>
    </row>
    <row r="26" spans="1:21" ht="15" customHeight="1" x14ac:dyDescent="0.2">
      <c r="B26" s="43" t="s">
        <v>31</v>
      </c>
      <c r="C26" s="44">
        <v>6171</v>
      </c>
      <c r="D26" s="45">
        <v>4719</v>
      </c>
      <c r="E26" s="46">
        <v>-0.23529411764705888</v>
      </c>
      <c r="F26" s="45">
        <v>-1452</v>
      </c>
      <c r="G26" s="47">
        <v>2.0371451993695601E-3</v>
      </c>
      <c r="H26" s="48">
        <v>0.15506193934216148</v>
      </c>
      <c r="I26" s="44">
        <v>3182</v>
      </c>
      <c r="J26" s="45">
        <v>8008</v>
      </c>
      <c r="K26" s="49">
        <v>1.5166561910747958</v>
      </c>
      <c r="L26" s="45">
        <v>4826</v>
      </c>
      <c r="M26" s="47">
        <v>7.8927267261643692E-3</v>
      </c>
      <c r="N26" s="47">
        <v>0.26313541221700126</v>
      </c>
      <c r="O26" s="44">
        <v>310</v>
      </c>
      <c r="P26" s="45">
        <v>1235</v>
      </c>
      <c r="Q26" s="46">
        <v>2.9838709677419355</v>
      </c>
      <c r="R26" s="45">
        <v>925</v>
      </c>
      <c r="S26" s="47">
        <v>9.1713755058180676E-4</v>
      </c>
      <c r="T26" s="48">
        <v>4.0580948312686889E-2</v>
      </c>
      <c r="U26" s="43" t="s">
        <v>31</v>
      </c>
    </row>
    <row r="27" spans="1:21" ht="15" customHeight="1" x14ac:dyDescent="0.2">
      <c r="B27" s="37" t="s">
        <v>32</v>
      </c>
      <c r="C27" s="20">
        <v>4315</v>
      </c>
      <c r="D27" s="21">
        <v>16267</v>
      </c>
      <c r="E27" s="38">
        <v>2.7698725376593281</v>
      </c>
      <c r="F27" s="21">
        <v>11952</v>
      </c>
      <c r="G27" s="23">
        <v>7.0223015380683684E-3</v>
      </c>
      <c r="H27" s="24">
        <v>0.15999960656640666</v>
      </c>
      <c r="I27" s="39">
        <v>9166</v>
      </c>
      <c r="J27" s="40">
        <v>25680</v>
      </c>
      <c r="K27" s="41">
        <v>1.8016583024219943</v>
      </c>
      <c r="L27" s="40">
        <v>16514</v>
      </c>
      <c r="M27" s="42">
        <v>2.5310342448539087E-2</v>
      </c>
      <c r="N27" s="42">
        <v>0.25258436691616915</v>
      </c>
      <c r="O27" s="20">
        <v>532</v>
      </c>
      <c r="P27" s="21">
        <v>10529</v>
      </c>
      <c r="Q27" s="38">
        <v>18.791353383458645</v>
      </c>
      <c r="R27" s="21">
        <v>9997</v>
      </c>
      <c r="S27" s="23">
        <v>7.8190617571464328E-3</v>
      </c>
      <c r="T27" s="24">
        <v>0.10356155760359598</v>
      </c>
      <c r="U27" s="37" t="s">
        <v>32</v>
      </c>
    </row>
    <row r="28" spans="1:21" ht="15" customHeight="1" x14ac:dyDescent="0.2">
      <c r="B28" s="37" t="s">
        <v>33</v>
      </c>
      <c r="C28" s="20">
        <v>4039</v>
      </c>
      <c r="D28" s="21">
        <v>12348</v>
      </c>
      <c r="E28" s="38">
        <v>2.0571923743500866</v>
      </c>
      <c r="F28" s="21">
        <v>8309</v>
      </c>
      <c r="G28" s="23">
        <v>5.3305083538494015E-3</v>
      </c>
      <c r="H28" s="24">
        <v>0.31467087994699422</v>
      </c>
      <c r="I28" s="39">
        <v>53</v>
      </c>
      <c r="J28" s="40">
        <v>4229</v>
      </c>
      <c r="K28" s="41">
        <v>78.79245283018868</v>
      </c>
      <c r="L28" s="40">
        <v>4176</v>
      </c>
      <c r="M28" s="42">
        <v>4.1681245410775626E-3</v>
      </c>
      <c r="N28" s="42">
        <v>0.10776993450727555</v>
      </c>
      <c r="O28" s="20">
        <v>0</v>
      </c>
      <c r="P28" s="21">
        <v>2030</v>
      </c>
      <c r="Q28" s="38" t="s">
        <v>21</v>
      </c>
      <c r="R28" s="21">
        <v>2030</v>
      </c>
      <c r="S28" s="23">
        <v>1.5075216418470184E-3</v>
      </c>
      <c r="T28" s="24">
        <v>5.1731607247521724E-2</v>
      </c>
      <c r="U28" s="37" t="s">
        <v>33</v>
      </c>
    </row>
    <row r="29" spans="1:21" ht="15" customHeight="1" x14ac:dyDescent="0.2">
      <c r="B29" s="37" t="s">
        <v>34</v>
      </c>
      <c r="C29" s="20">
        <v>5692</v>
      </c>
      <c r="D29" s="21">
        <v>10904</v>
      </c>
      <c r="E29" s="38">
        <v>0.91567111735769502</v>
      </c>
      <c r="F29" s="21">
        <v>5212</v>
      </c>
      <c r="G29" s="23">
        <v>4.7071479665025812E-3</v>
      </c>
      <c r="H29" s="24">
        <v>0.8872253864930838</v>
      </c>
      <c r="I29" s="39">
        <v>0</v>
      </c>
      <c r="J29" s="40">
        <v>0</v>
      </c>
      <c r="K29" s="41" t="s">
        <v>21</v>
      </c>
      <c r="L29" s="40">
        <v>0</v>
      </c>
      <c r="M29" s="42">
        <v>0</v>
      </c>
      <c r="N29" s="42">
        <v>0</v>
      </c>
      <c r="O29" s="20">
        <v>5</v>
      </c>
      <c r="P29" s="21">
        <v>0</v>
      </c>
      <c r="Q29" s="38">
        <v>-1</v>
      </c>
      <c r="R29" s="21">
        <v>-5</v>
      </c>
      <c r="S29" s="23">
        <v>0</v>
      </c>
      <c r="T29" s="24">
        <v>0</v>
      </c>
      <c r="U29" s="37" t="s">
        <v>34</v>
      </c>
    </row>
    <row r="30" spans="1:21" ht="15" customHeight="1" x14ac:dyDescent="0.2">
      <c r="B30" s="37" t="s">
        <v>35</v>
      </c>
      <c r="C30" s="20">
        <v>3870</v>
      </c>
      <c r="D30" s="21">
        <v>7202</v>
      </c>
      <c r="E30" s="38">
        <v>0.86098191214470288</v>
      </c>
      <c r="F30" s="21">
        <v>3332</v>
      </c>
      <c r="G30" s="23">
        <v>3.1090315163932124E-3</v>
      </c>
      <c r="H30" s="24">
        <v>379.05263157894734</v>
      </c>
      <c r="I30" s="39">
        <v>2089</v>
      </c>
      <c r="J30" s="40">
        <v>2842</v>
      </c>
      <c r="K30" s="41">
        <v>0.36045955002393493</v>
      </c>
      <c r="L30" s="40">
        <v>753</v>
      </c>
      <c r="M30" s="42">
        <v>2.8010900793905016E-3</v>
      </c>
      <c r="N30" s="42">
        <v>149.57894736842104</v>
      </c>
      <c r="O30" s="20">
        <v>2883</v>
      </c>
      <c r="P30" s="21">
        <v>5430</v>
      </c>
      <c r="Q30" s="38">
        <v>0.88345473465140478</v>
      </c>
      <c r="R30" s="21">
        <v>2547</v>
      </c>
      <c r="S30" s="23">
        <v>4.0324347365661628E-3</v>
      </c>
      <c r="T30" s="24">
        <v>285.78947368421052</v>
      </c>
      <c r="U30" s="37" t="s">
        <v>35</v>
      </c>
    </row>
    <row r="31" spans="1:21" ht="15" customHeight="1" x14ac:dyDescent="0.2">
      <c r="B31" s="37" t="s">
        <v>36</v>
      </c>
      <c r="C31" s="20">
        <v>0</v>
      </c>
      <c r="D31" s="21">
        <v>5137</v>
      </c>
      <c r="E31" s="38" t="s">
        <v>21</v>
      </c>
      <c r="F31" s="21">
        <v>5137</v>
      </c>
      <c r="G31" s="23">
        <v>2.2175916272857447E-3</v>
      </c>
      <c r="H31" s="24">
        <v>0.33052374211813151</v>
      </c>
      <c r="I31" s="39">
        <v>0</v>
      </c>
      <c r="J31" s="40">
        <v>0</v>
      </c>
      <c r="K31" s="41" t="s">
        <v>21</v>
      </c>
      <c r="L31" s="40">
        <v>0</v>
      </c>
      <c r="M31" s="42">
        <v>0</v>
      </c>
      <c r="N31" s="42">
        <v>0</v>
      </c>
      <c r="O31" s="20">
        <v>0</v>
      </c>
      <c r="P31" s="21">
        <v>0</v>
      </c>
      <c r="Q31" s="38" t="s">
        <v>21</v>
      </c>
      <c r="R31" s="21">
        <v>0</v>
      </c>
      <c r="S31" s="23">
        <v>0</v>
      </c>
      <c r="T31" s="24">
        <v>0</v>
      </c>
      <c r="U31" s="37" t="s">
        <v>36</v>
      </c>
    </row>
    <row r="32" spans="1:21" ht="15" customHeight="1" x14ac:dyDescent="0.2">
      <c r="B32" s="37" t="s">
        <v>37</v>
      </c>
      <c r="C32" s="20">
        <v>294</v>
      </c>
      <c r="D32" s="21">
        <v>3820</v>
      </c>
      <c r="E32" s="38">
        <v>11.993197278911564</v>
      </c>
      <c r="F32" s="21">
        <v>3526</v>
      </c>
      <c r="G32" s="23">
        <v>1.6490558723440811E-3</v>
      </c>
      <c r="H32" s="24">
        <v>7.8024469454032969E-4</v>
      </c>
      <c r="I32" s="39">
        <v>0</v>
      </c>
      <c r="J32" s="40">
        <v>4072</v>
      </c>
      <c r="K32" s="41" t="s">
        <v>21</v>
      </c>
      <c r="L32" s="40">
        <v>4072</v>
      </c>
      <c r="M32" s="42">
        <v>4.0133845190985654E-3</v>
      </c>
      <c r="N32" s="42">
        <v>8.3171633407545093E-4</v>
      </c>
      <c r="O32" s="20">
        <v>0</v>
      </c>
      <c r="P32" s="21">
        <v>0</v>
      </c>
      <c r="Q32" s="38" t="s">
        <v>21</v>
      </c>
      <c r="R32" s="21">
        <v>0</v>
      </c>
      <c r="S32" s="23">
        <v>0</v>
      </c>
      <c r="T32" s="24">
        <v>0</v>
      </c>
      <c r="U32" s="37" t="s">
        <v>37</v>
      </c>
    </row>
    <row r="33" spans="2:21" ht="15" customHeight="1" x14ac:dyDescent="0.2">
      <c r="B33" s="37" t="s">
        <v>38</v>
      </c>
      <c r="C33" s="20">
        <v>0</v>
      </c>
      <c r="D33" s="21">
        <v>0</v>
      </c>
      <c r="E33" s="38" t="s">
        <v>21</v>
      </c>
      <c r="F33" s="21">
        <v>0</v>
      </c>
      <c r="G33" s="23">
        <v>0</v>
      </c>
      <c r="H33" s="24">
        <v>0</v>
      </c>
      <c r="I33" s="39">
        <v>0</v>
      </c>
      <c r="J33" s="40">
        <v>0</v>
      </c>
      <c r="K33" s="41" t="s">
        <v>21</v>
      </c>
      <c r="L33" s="40">
        <v>0</v>
      </c>
      <c r="M33" s="42">
        <v>0</v>
      </c>
      <c r="N33" s="42">
        <v>0</v>
      </c>
      <c r="O33" s="20">
        <v>0</v>
      </c>
      <c r="P33" s="21">
        <v>0</v>
      </c>
      <c r="Q33" s="38" t="s">
        <v>21</v>
      </c>
      <c r="R33" s="21">
        <v>0</v>
      </c>
      <c r="S33" s="23">
        <v>0</v>
      </c>
      <c r="T33" s="24">
        <v>0</v>
      </c>
      <c r="U33" s="37" t="s">
        <v>38</v>
      </c>
    </row>
    <row r="34" spans="2:21" ht="15" customHeight="1" x14ac:dyDescent="0.2">
      <c r="B34" s="37" t="s">
        <v>39</v>
      </c>
      <c r="C34" s="20">
        <v>0</v>
      </c>
      <c r="D34" s="21">
        <v>2387</v>
      </c>
      <c r="E34" s="38" t="s">
        <v>21</v>
      </c>
      <c r="F34" s="21">
        <v>2387</v>
      </c>
      <c r="G34" s="23">
        <v>1.0304440752055815E-3</v>
      </c>
      <c r="H34" s="24" t="s">
        <v>21</v>
      </c>
      <c r="I34" s="39">
        <v>0</v>
      </c>
      <c r="J34" s="40">
        <v>0</v>
      </c>
      <c r="K34" s="41" t="s">
        <v>21</v>
      </c>
      <c r="L34" s="40">
        <v>0</v>
      </c>
      <c r="M34" s="42">
        <v>0</v>
      </c>
      <c r="N34" s="42" t="s">
        <v>21</v>
      </c>
      <c r="O34" s="20">
        <v>0</v>
      </c>
      <c r="P34" s="21">
        <v>0</v>
      </c>
      <c r="Q34" s="38" t="s">
        <v>21</v>
      </c>
      <c r="R34" s="21">
        <v>0</v>
      </c>
      <c r="S34" s="23">
        <v>0</v>
      </c>
      <c r="T34" s="24" t="s">
        <v>21</v>
      </c>
      <c r="U34" s="37" t="s">
        <v>39</v>
      </c>
    </row>
    <row r="35" spans="2:21" ht="15" customHeight="1" x14ac:dyDescent="0.2">
      <c r="B35" s="37" t="s">
        <v>40</v>
      </c>
      <c r="C35" s="20">
        <v>2481</v>
      </c>
      <c r="D35" s="21">
        <v>1769</v>
      </c>
      <c r="E35" s="38">
        <v>-0.28698105602579604</v>
      </c>
      <c r="F35" s="21">
        <v>-712</v>
      </c>
      <c r="G35" s="23">
        <v>7.6365964350174861E-4</v>
      </c>
      <c r="H35" s="24" t="s">
        <v>21</v>
      </c>
      <c r="I35" s="39">
        <v>0</v>
      </c>
      <c r="J35" s="40">
        <v>0</v>
      </c>
      <c r="K35" s="41" t="s">
        <v>21</v>
      </c>
      <c r="L35" s="40">
        <v>0</v>
      </c>
      <c r="M35" s="42">
        <v>0</v>
      </c>
      <c r="N35" s="42" t="s">
        <v>21</v>
      </c>
      <c r="O35" s="20">
        <v>0</v>
      </c>
      <c r="P35" s="21">
        <v>0</v>
      </c>
      <c r="Q35" s="38" t="s">
        <v>21</v>
      </c>
      <c r="R35" s="21">
        <v>0</v>
      </c>
      <c r="S35" s="23">
        <v>0</v>
      </c>
      <c r="T35" s="24" t="s">
        <v>21</v>
      </c>
      <c r="U35" s="37" t="s">
        <v>40</v>
      </c>
    </row>
    <row r="36" spans="2:21" ht="15" customHeight="1" x14ac:dyDescent="0.2">
      <c r="B36" s="37" t="s">
        <v>41</v>
      </c>
      <c r="C36" s="20">
        <v>0</v>
      </c>
      <c r="D36" s="21">
        <v>0</v>
      </c>
      <c r="E36" s="38" t="s">
        <v>21</v>
      </c>
      <c r="F36" s="21">
        <v>0</v>
      </c>
      <c r="G36" s="23">
        <v>0</v>
      </c>
      <c r="H36" s="24" t="s">
        <v>21</v>
      </c>
      <c r="I36" s="39">
        <v>3</v>
      </c>
      <c r="J36" s="40">
        <v>0</v>
      </c>
      <c r="K36" s="41">
        <v>-1</v>
      </c>
      <c r="L36" s="40">
        <v>-3</v>
      </c>
      <c r="M36" s="42">
        <v>0</v>
      </c>
      <c r="N36" s="42" t="s">
        <v>21</v>
      </c>
      <c r="O36" s="20">
        <v>6</v>
      </c>
      <c r="P36" s="21">
        <v>0</v>
      </c>
      <c r="Q36" s="38">
        <v>-1</v>
      </c>
      <c r="R36" s="21">
        <v>-6</v>
      </c>
      <c r="S36" s="23">
        <v>0</v>
      </c>
      <c r="T36" s="24" t="s">
        <v>21</v>
      </c>
      <c r="U36" s="37" t="s">
        <v>41</v>
      </c>
    </row>
    <row r="37" spans="2:21" ht="15" customHeight="1" x14ac:dyDescent="0.2">
      <c r="B37" s="37" t="s">
        <v>42</v>
      </c>
      <c r="C37" s="20">
        <v>67</v>
      </c>
      <c r="D37" s="21">
        <v>0</v>
      </c>
      <c r="E37" s="38">
        <v>-1</v>
      </c>
      <c r="F37" s="21">
        <v>-67</v>
      </c>
      <c r="G37" s="23">
        <v>0</v>
      </c>
      <c r="H37" s="24" t="s">
        <v>21</v>
      </c>
      <c r="I37" s="39">
        <v>0</v>
      </c>
      <c r="J37" s="40">
        <v>365</v>
      </c>
      <c r="K37" s="41" t="s">
        <v>21</v>
      </c>
      <c r="L37" s="40">
        <v>365</v>
      </c>
      <c r="M37" s="42">
        <v>3.5974591097027905E-4</v>
      </c>
      <c r="N37" s="42" t="s">
        <v>21</v>
      </c>
      <c r="O37" s="20">
        <v>0</v>
      </c>
      <c r="P37" s="21">
        <v>0</v>
      </c>
      <c r="Q37" s="38" t="s">
        <v>21</v>
      </c>
      <c r="R37" s="21">
        <v>0</v>
      </c>
      <c r="S37" s="23">
        <v>0</v>
      </c>
      <c r="T37" s="24" t="s">
        <v>21</v>
      </c>
      <c r="U37" s="37" t="s">
        <v>42</v>
      </c>
    </row>
    <row r="38" spans="2:21" ht="15" customHeight="1" x14ac:dyDescent="0.2">
      <c r="B38" s="37" t="s">
        <v>43</v>
      </c>
      <c r="C38" s="20">
        <v>22</v>
      </c>
      <c r="D38" s="21">
        <v>9</v>
      </c>
      <c r="E38" s="38">
        <v>-0.59090909090909083</v>
      </c>
      <c r="F38" s="21">
        <v>-13</v>
      </c>
      <c r="G38" s="23">
        <v>3.8852101704441704E-6</v>
      </c>
      <c r="H38" s="24" t="s">
        <v>21</v>
      </c>
      <c r="I38" s="39">
        <v>0</v>
      </c>
      <c r="J38" s="40">
        <v>0</v>
      </c>
      <c r="K38" s="41" t="s">
        <v>21</v>
      </c>
      <c r="L38" s="40">
        <v>0</v>
      </c>
      <c r="M38" s="42">
        <v>0</v>
      </c>
      <c r="N38" s="42" t="s">
        <v>21</v>
      </c>
      <c r="O38" s="20">
        <v>0</v>
      </c>
      <c r="P38" s="21">
        <v>0</v>
      </c>
      <c r="Q38" s="38" t="s">
        <v>21</v>
      </c>
      <c r="R38" s="21">
        <v>0</v>
      </c>
      <c r="S38" s="23">
        <v>0</v>
      </c>
      <c r="T38" s="24" t="s">
        <v>21</v>
      </c>
      <c r="U38" s="37" t="s">
        <v>43</v>
      </c>
    </row>
    <row r="39" spans="2:21" ht="15" customHeight="1" x14ac:dyDescent="0.2">
      <c r="B39" s="37" t="s">
        <v>44</v>
      </c>
      <c r="C39" s="20">
        <v>0</v>
      </c>
      <c r="D39" s="21">
        <v>0</v>
      </c>
      <c r="E39" s="38" t="s">
        <v>21</v>
      </c>
      <c r="F39" s="21">
        <v>0</v>
      </c>
      <c r="G39" s="23">
        <v>0</v>
      </c>
      <c r="H39" s="24" t="s">
        <v>21</v>
      </c>
      <c r="I39" s="39">
        <v>0</v>
      </c>
      <c r="J39" s="40">
        <v>0</v>
      </c>
      <c r="K39" s="41" t="s">
        <v>21</v>
      </c>
      <c r="L39" s="40">
        <v>0</v>
      </c>
      <c r="M39" s="42">
        <v>0</v>
      </c>
      <c r="N39" s="42" t="s">
        <v>21</v>
      </c>
      <c r="O39" s="20">
        <v>0</v>
      </c>
      <c r="P39" s="21">
        <v>0</v>
      </c>
      <c r="Q39" s="38" t="s">
        <v>21</v>
      </c>
      <c r="R39" s="21">
        <v>0</v>
      </c>
      <c r="S39" s="23">
        <v>0</v>
      </c>
      <c r="T39" s="24" t="s">
        <v>21</v>
      </c>
      <c r="U39" s="37" t="s">
        <v>44</v>
      </c>
    </row>
    <row r="40" spans="2:21" ht="15" customHeight="1" x14ac:dyDescent="0.2">
      <c r="B40" s="43" t="s">
        <v>45</v>
      </c>
      <c r="C40" s="44">
        <v>0</v>
      </c>
      <c r="D40" s="45">
        <v>13</v>
      </c>
      <c r="E40" s="46" t="s">
        <v>21</v>
      </c>
      <c r="F40" s="45">
        <v>13</v>
      </c>
      <c r="G40" s="47">
        <v>5.6119702461971347E-6</v>
      </c>
      <c r="H40" s="48">
        <v>0.68421052631578949</v>
      </c>
      <c r="I40" s="44">
        <v>0</v>
      </c>
      <c r="J40" s="45">
        <v>0</v>
      </c>
      <c r="K40" s="49" t="s">
        <v>21</v>
      </c>
      <c r="L40" s="45">
        <v>0</v>
      </c>
      <c r="M40" s="47">
        <v>0</v>
      </c>
      <c r="N40" s="47">
        <v>0</v>
      </c>
      <c r="O40" s="44">
        <v>0</v>
      </c>
      <c r="P40" s="45">
        <v>0</v>
      </c>
      <c r="Q40" s="46" t="s">
        <v>21</v>
      </c>
      <c r="R40" s="45">
        <v>0</v>
      </c>
      <c r="S40" s="47">
        <v>0</v>
      </c>
      <c r="T40" s="48">
        <v>0</v>
      </c>
      <c r="U40" s="43" t="s">
        <v>45</v>
      </c>
    </row>
    <row r="41" spans="2:21" ht="15" customHeight="1" x14ac:dyDescent="0.2">
      <c r="B41" s="37" t="s">
        <v>46</v>
      </c>
      <c r="C41" s="20">
        <v>4239</v>
      </c>
      <c r="D41" s="21">
        <v>11691</v>
      </c>
      <c r="E41" s="38">
        <v>1.7579617834394905</v>
      </c>
      <c r="F41" s="21">
        <v>7452</v>
      </c>
      <c r="G41" s="23">
        <v>5.0468880114069772E-3</v>
      </c>
      <c r="H41" s="24">
        <v>0.75221979153262131</v>
      </c>
      <c r="I41" s="39">
        <v>156</v>
      </c>
      <c r="J41" s="40">
        <v>0</v>
      </c>
      <c r="K41" s="41">
        <v>-1</v>
      </c>
      <c r="L41" s="40">
        <v>-156</v>
      </c>
      <c r="M41" s="42">
        <v>0</v>
      </c>
      <c r="N41" s="42">
        <v>0</v>
      </c>
      <c r="O41" s="20">
        <v>11</v>
      </c>
      <c r="P41" s="21">
        <v>3696</v>
      </c>
      <c r="Q41" s="38">
        <v>335</v>
      </c>
      <c r="R41" s="21">
        <v>3685</v>
      </c>
      <c r="S41" s="23">
        <v>2.744729058259399E-3</v>
      </c>
      <c r="T41" s="24">
        <v>0.2378072320164715</v>
      </c>
      <c r="U41" s="37" t="s">
        <v>46</v>
      </c>
    </row>
    <row r="42" spans="2:21" ht="15" x14ac:dyDescent="0.2">
      <c r="B42" s="25" t="s">
        <v>47</v>
      </c>
      <c r="C42" s="53">
        <v>156490</v>
      </c>
      <c r="D42" s="54">
        <v>1287632</v>
      </c>
      <c r="E42" s="28">
        <v>7.2282062751613516</v>
      </c>
      <c r="F42" s="54">
        <v>1131142</v>
      </c>
      <c r="G42" s="29">
        <v>0.55585788246548529</v>
      </c>
      <c r="H42" s="30">
        <v>0.26300210380113975</v>
      </c>
      <c r="I42" s="53">
        <v>102289</v>
      </c>
      <c r="J42" s="54">
        <v>724650</v>
      </c>
      <c r="K42" s="28">
        <v>6.0843394695421793</v>
      </c>
      <c r="L42" s="54">
        <v>622361</v>
      </c>
      <c r="M42" s="29">
        <v>0.71421883393044583</v>
      </c>
      <c r="N42" s="30">
        <v>0.14801160154414919</v>
      </c>
      <c r="O42" s="53">
        <v>45919</v>
      </c>
      <c r="P42" s="54">
        <v>920539</v>
      </c>
      <c r="Q42" s="28">
        <v>19.04701757442453</v>
      </c>
      <c r="R42" s="54">
        <v>874620</v>
      </c>
      <c r="S42" s="29">
        <v>0.6836120515587254</v>
      </c>
      <c r="T42" s="30">
        <v>0.18802242692865459</v>
      </c>
      <c r="U42" s="25" t="s">
        <v>47</v>
      </c>
    </row>
    <row r="43" spans="2:21" ht="15" customHeight="1" x14ac:dyDescent="0.2">
      <c r="B43" s="55" t="s">
        <v>48</v>
      </c>
      <c r="C43" s="56">
        <v>642045</v>
      </c>
      <c r="D43" s="57">
        <v>2316477</v>
      </c>
      <c r="E43" s="58">
        <v>2.6079667313038803</v>
      </c>
      <c r="F43" s="57">
        <v>1674432</v>
      </c>
      <c r="G43" s="58">
        <v>1</v>
      </c>
      <c r="H43" s="59">
        <v>0.29017766715883991</v>
      </c>
      <c r="I43" s="56">
        <v>254259</v>
      </c>
      <c r="J43" s="57">
        <v>1014605</v>
      </c>
      <c r="K43" s="58">
        <v>2.9904388831860427</v>
      </c>
      <c r="L43" s="57">
        <v>760346</v>
      </c>
      <c r="M43" s="58">
        <v>1</v>
      </c>
      <c r="N43" s="59">
        <v>0.1270963242836837</v>
      </c>
      <c r="O43" s="56">
        <v>222707</v>
      </c>
      <c r="P43" s="57">
        <v>1346581</v>
      </c>
      <c r="Q43" s="58">
        <v>5.0464242255519585</v>
      </c>
      <c r="R43" s="57">
        <v>1123874</v>
      </c>
      <c r="S43" s="58">
        <v>1</v>
      </c>
      <c r="T43" s="59">
        <v>0.16868189635399697</v>
      </c>
      <c r="U43" s="55" t="s">
        <v>48</v>
      </c>
    </row>
    <row r="44" spans="2:21" ht="5.25" customHeight="1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</row>
    <row r="45" spans="2:21" ht="36" customHeight="1" thickBot="1" x14ac:dyDescent="0.25">
      <c r="B45" s="94" t="s">
        <v>61</v>
      </c>
      <c r="C45" s="94"/>
      <c r="D45" s="94"/>
      <c r="E45" s="94"/>
      <c r="F45" s="94"/>
      <c r="G45" s="94"/>
      <c r="H45" s="94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2:21" ht="15" customHeight="1" x14ac:dyDescent="0.2">
      <c r="B46" s="95" t="s">
        <v>1</v>
      </c>
      <c r="C46" s="97" t="s">
        <v>50</v>
      </c>
      <c r="D46" s="98"/>
      <c r="E46" s="98"/>
      <c r="F46" s="98"/>
      <c r="G46" s="98"/>
      <c r="H46" s="101"/>
      <c r="I46" s="102" t="s">
        <v>51</v>
      </c>
      <c r="J46" s="103"/>
      <c r="K46" s="103"/>
      <c r="L46" s="103"/>
      <c r="M46" s="103"/>
      <c r="N46" s="104"/>
      <c r="O46" s="97" t="s">
        <v>52</v>
      </c>
      <c r="P46" s="98"/>
      <c r="Q46" s="98"/>
      <c r="R46" s="98"/>
      <c r="S46" s="98"/>
      <c r="T46" s="101"/>
      <c r="U46" s="105" t="s">
        <v>1</v>
      </c>
    </row>
    <row r="47" spans="2:21" ht="36.75" customHeight="1" x14ac:dyDescent="0.2">
      <c r="B47" s="96"/>
      <c r="C47" s="6" t="s">
        <v>59</v>
      </c>
      <c r="D47" s="6" t="s">
        <v>60</v>
      </c>
      <c r="E47" s="3" t="s">
        <v>7</v>
      </c>
      <c r="F47" s="3" t="s">
        <v>8</v>
      </c>
      <c r="G47" s="4" t="s">
        <v>9</v>
      </c>
      <c r="H47" s="5" t="s">
        <v>10</v>
      </c>
      <c r="I47" s="6" t="s">
        <v>59</v>
      </c>
      <c r="J47" s="6" t="s">
        <v>60</v>
      </c>
      <c r="K47" s="7" t="s">
        <v>7</v>
      </c>
      <c r="L47" s="7" t="s">
        <v>8</v>
      </c>
      <c r="M47" s="8" t="s">
        <v>9</v>
      </c>
      <c r="N47" s="9" t="s">
        <v>10</v>
      </c>
      <c r="O47" s="6" t="s">
        <v>59</v>
      </c>
      <c r="P47" s="6" t="s">
        <v>60</v>
      </c>
      <c r="Q47" s="10" t="s">
        <v>7</v>
      </c>
      <c r="R47" s="10" t="s">
        <v>8</v>
      </c>
      <c r="S47" s="11" t="s">
        <v>9</v>
      </c>
      <c r="T47" s="12" t="s">
        <v>10</v>
      </c>
      <c r="U47" s="106"/>
    </row>
    <row r="48" spans="2:21" ht="15" customHeight="1" x14ac:dyDescent="0.2">
      <c r="B48" s="13" t="s">
        <v>11</v>
      </c>
      <c r="C48" s="14">
        <v>299723</v>
      </c>
      <c r="D48" s="15">
        <v>479470</v>
      </c>
      <c r="E48" s="16">
        <v>0.5997103992686581</v>
      </c>
      <c r="F48" s="15">
        <v>179747</v>
      </c>
      <c r="G48" s="17">
        <v>0.15512230031485813</v>
      </c>
      <c r="H48" s="18">
        <v>0.32425037346918212</v>
      </c>
      <c r="I48" s="14">
        <v>99785</v>
      </c>
      <c r="J48" s="15">
        <v>153982</v>
      </c>
      <c r="K48" s="16">
        <v>0.54313774615423149</v>
      </c>
      <c r="L48" s="15">
        <v>54197</v>
      </c>
      <c r="M48" s="17">
        <v>0.71825992853877663</v>
      </c>
      <c r="N48" s="18">
        <v>0.10413314911784179</v>
      </c>
      <c r="O48" s="14">
        <v>907984</v>
      </c>
      <c r="P48" s="15">
        <v>1478703</v>
      </c>
      <c r="Q48" s="16">
        <v>0.62855623006572814</v>
      </c>
      <c r="R48" s="15">
        <v>570719</v>
      </c>
      <c r="S48" s="17">
        <v>0.18523239685124354</v>
      </c>
      <c r="T48" s="18">
        <v>1</v>
      </c>
      <c r="U48" s="13" t="s">
        <v>11</v>
      </c>
    </row>
    <row r="49" spans="2:21" ht="15" customHeight="1" x14ac:dyDescent="0.2">
      <c r="B49" s="19" t="s">
        <v>12</v>
      </c>
      <c r="C49" s="20">
        <v>215021</v>
      </c>
      <c r="D49" s="21">
        <v>669119</v>
      </c>
      <c r="E49" s="22">
        <v>2.1118774445286741</v>
      </c>
      <c r="F49" s="21">
        <v>454098</v>
      </c>
      <c r="G49" s="23">
        <v>0.21647919257592249</v>
      </c>
      <c r="H49" s="24">
        <v>0.41602615835529155</v>
      </c>
      <c r="I49" s="20">
        <v>10271</v>
      </c>
      <c r="J49" s="21">
        <v>39648</v>
      </c>
      <c r="K49" s="22">
        <v>2.8601888813163274</v>
      </c>
      <c r="L49" s="21">
        <v>29377</v>
      </c>
      <c r="M49" s="23">
        <v>0.18494089988898321</v>
      </c>
      <c r="N49" s="24">
        <v>2.4651228146967279E-2</v>
      </c>
      <c r="O49" s="20">
        <v>531129</v>
      </c>
      <c r="P49" s="21">
        <v>1608358</v>
      </c>
      <c r="Q49" s="22">
        <v>2.0281871259147968</v>
      </c>
      <c r="R49" s="21">
        <v>1077229</v>
      </c>
      <c r="S49" s="23">
        <v>0.20147386414639881</v>
      </c>
      <c r="T49" s="24">
        <v>1</v>
      </c>
      <c r="U49" s="19" t="s">
        <v>12</v>
      </c>
    </row>
    <row r="50" spans="2:21" ht="15" x14ac:dyDescent="0.2">
      <c r="B50" s="25" t="s">
        <v>13</v>
      </c>
      <c r="C50" s="26">
        <v>514744</v>
      </c>
      <c r="D50" s="27">
        <v>1148589</v>
      </c>
      <c r="E50" s="28">
        <v>1.2313790932968622</v>
      </c>
      <c r="F50" s="27">
        <v>633845</v>
      </c>
      <c r="G50" s="29">
        <v>0.37160149289078059</v>
      </c>
      <c r="H50" s="30">
        <v>0.3720655341763574</v>
      </c>
      <c r="I50" s="26">
        <v>110056</v>
      </c>
      <c r="J50" s="27">
        <v>193630</v>
      </c>
      <c r="K50" s="28">
        <v>0.75937704441375309</v>
      </c>
      <c r="L50" s="27">
        <v>83574</v>
      </c>
      <c r="M50" s="29">
        <v>0.90320082842775984</v>
      </c>
      <c r="N50" s="30">
        <v>6.2723088400261612E-2</v>
      </c>
      <c r="O50" s="26">
        <v>1439113</v>
      </c>
      <c r="P50" s="27">
        <v>3087061</v>
      </c>
      <c r="Q50" s="28">
        <v>1.14511369155862</v>
      </c>
      <c r="R50" s="27">
        <v>1647948</v>
      </c>
      <c r="S50" s="29">
        <v>0.38670626099764233</v>
      </c>
      <c r="T50" s="30">
        <v>1</v>
      </c>
      <c r="U50" s="25" t="s">
        <v>13</v>
      </c>
    </row>
    <row r="51" spans="2:21" ht="30" customHeight="1" x14ac:dyDescent="0.2">
      <c r="B51" s="31" t="s">
        <v>14</v>
      </c>
      <c r="C51" s="32">
        <v>434350</v>
      </c>
      <c r="D51" s="33">
        <v>2611446</v>
      </c>
      <c r="E51" s="34">
        <v>5.0123080465062735</v>
      </c>
      <c r="F51" s="33">
        <v>2177096</v>
      </c>
      <c r="G51" s="35">
        <v>0.84487769968514193</v>
      </c>
      <c r="H51" s="36">
        <v>0.40149791106072363</v>
      </c>
      <c r="I51" s="32">
        <v>19636</v>
      </c>
      <c r="J51" s="33">
        <v>60400</v>
      </c>
      <c r="K51" s="34">
        <v>2.0759828885720104</v>
      </c>
      <c r="L51" s="33">
        <v>40764</v>
      </c>
      <c r="M51" s="35">
        <v>0.28174007146122343</v>
      </c>
      <c r="N51" s="36">
        <v>9.2862245009346193E-3</v>
      </c>
      <c r="O51" s="32">
        <v>1064521</v>
      </c>
      <c r="P51" s="33">
        <v>6504258</v>
      </c>
      <c r="Q51" s="34">
        <v>5.1100325874266455</v>
      </c>
      <c r="R51" s="33">
        <v>5439737</v>
      </c>
      <c r="S51" s="35">
        <v>0.8147676031487564</v>
      </c>
      <c r="T51" s="36">
        <v>1</v>
      </c>
      <c r="U51" s="31" t="s">
        <v>14</v>
      </c>
    </row>
    <row r="52" spans="2:21" ht="15" customHeight="1" x14ac:dyDescent="0.2">
      <c r="B52" s="37" t="s">
        <v>15</v>
      </c>
      <c r="C52" s="20">
        <v>4542</v>
      </c>
      <c r="D52" s="21">
        <v>86698</v>
      </c>
      <c r="E52" s="38">
        <v>18.088066930867459</v>
      </c>
      <c r="F52" s="15">
        <v>82156</v>
      </c>
      <c r="G52" s="17">
        <v>2.8049290242762988E-2</v>
      </c>
      <c r="H52" s="24">
        <v>0.3289622462530829</v>
      </c>
      <c r="I52" s="39">
        <v>47</v>
      </c>
      <c r="J52" s="40">
        <v>2191</v>
      </c>
      <c r="K52" s="41">
        <v>45.617021276595743</v>
      </c>
      <c r="L52" s="40">
        <v>2144</v>
      </c>
      <c r="M52" s="42">
        <v>1.0220074446548684E-2</v>
      </c>
      <c r="N52" s="62">
        <v>8.3134130146082334E-3</v>
      </c>
      <c r="O52" s="20">
        <v>11291</v>
      </c>
      <c r="P52" s="21">
        <v>263550</v>
      </c>
      <c r="Q52" s="38">
        <v>22.341599504029759</v>
      </c>
      <c r="R52" s="15">
        <v>252259</v>
      </c>
      <c r="S52" s="17">
        <v>3.3014065833467054E-2</v>
      </c>
      <c r="T52" s="24">
        <v>1</v>
      </c>
      <c r="U52" s="37" t="s">
        <v>15</v>
      </c>
    </row>
    <row r="53" spans="2:21" ht="15" customHeight="1" x14ac:dyDescent="0.2">
      <c r="B53" s="43" t="s">
        <v>16</v>
      </c>
      <c r="C53" s="44">
        <v>17965</v>
      </c>
      <c r="D53" s="45">
        <v>98448</v>
      </c>
      <c r="E53" s="46">
        <v>4.4799888672418593</v>
      </c>
      <c r="F53" s="45">
        <v>80483</v>
      </c>
      <c r="G53" s="47">
        <v>3.1850752333612432E-2</v>
      </c>
      <c r="H53" s="48">
        <v>0.61027666024039628</v>
      </c>
      <c r="I53" s="44">
        <v>360</v>
      </c>
      <c r="J53" s="45">
        <v>643</v>
      </c>
      <c r="K53" s="49">
        <v>0.7861111111111112</v>
      </c>
      <c r="L53" s="45">
        <v>283</v>
      </c>
      <c r="M53" s="47">
        <v>2.9993189726749449E-3</v>
      </c>
      <c r="N53" s="48">
        <v>3.9859407254040184E-3</v>
      </c>
      <c r="O53" s="44">
        <v>28728</v>
      </c>
      <c r="P53" s="45">
        <v>161317</v>
      </c>
      <c r="Q53" s="46">
        <v>4.6153230297967136</v>
      </c>
      <c r="R53" s="45">
        <v>132589</v>
      </c>
      <c r="S53" s="47">
        <v>2.0207664800066041E-2</v>
      </c>
      <c r="T53" s="48">
        <v>1</v>
      </c>
      <c r="U53" s="43" t="s">
        <v>16</v>
      </c>
    </row>
    <row r="54" spans="2:21" ht="15" customHeight="1" x14ac:dyDescent="0.2">
      <c r="B54" s="37" t="s">
        <v>17</v>
      </c>
      <c r="C54" s="20">
        <v>60022</v>
      </c>
      <c r="D54" s="21">
        <v>284760</v>
      </c>
      <c r="E54" s="38">
        <v>3.7442604378394586</v>
      </c>
      <c r="F54" s="21">
        <v>224738</v>
      </c>
      <c r="G54" s="23">
        <v>9.2128029360875552E-2</v>
      </c>
      <c r="H54" s="24">
        <v>0.29321122720163267</v>
      </c>
      <c r="I54" s="39">
        <v>8043</v>
      </c>
      <c r="J54" s="40">
        <v>12260</v>
      </c>
      <c r="K54" s="41">
        <v>0.52430685067760785</v>
      </c>
      <c r="L54" s="40">
        <v>4217</v>
      </c>
      <c r="M54" s="42">
        <v>5.7187637021764888E-2</v>
      </c>
      <c r="N54" s="62">
        <v>1.2623857443081952E-2</v>
      </c>
      <c r="O54" s="20">
        <v>204568</v>
      </c>
      <c r="P54" s="21">
        <v>971177</v>
      </c>
      <c r="Q54" s="38">
        <v>3.7474531696061941</v>
      </c>
      <c r="R54" s="21">
        <v>766609</v>
      </c>
      <c r="S54" s="23">
        <v>0.1216562375790136</v>
      </c>
      <c r="T54" s="24">
        <v>1</v>
      </c>
      <c r="U54" s="37" t="s">
        <v>17</v>
      </c>
    </row>
    <row r="55" spans="2:21" ht="15" customHeight="1" x14ac:dyDescent="0.2">
      <c r="B55" s="43" t="s">
        <v>18</v>
      </c>
      <c r="C55" s="44">
        <v>26686</v>
      </c>
      <c r="D55" s="45">
        <v>87833</v>
      </c>
      <c r="E55" s="46">
        <v>2.2913512703290113</v>
      </c>
      <c r="F55" s="45">
        <v>61147</v>
      </c>
      <c r="G55" s="47">
        <v>2.8416495304304613E-2</v>
      </c>
      <c r="H55" s="48">
        <v>0.37688640586314465</v>
      </c>
      <c r="I55" s="44">
        <v>0</v>
      </c>
      <c r="J55" s="45">
        <v>1280</v>
      </c>
      <c r="K55" s="49" t="s">
        <v>21</v>
      </c>
      <c r="L55" s="45">
        <v>1280</v>
      </c>
      <c r="M55" s="47">
        <v>5.9706505210325497E-3</v>
      </c>
      <c r="N55" s="48">
        <v>5.4924071761732508E-3</v>
      </c>
      <c r="O55" s="44">
        <v>57515</v>
      </c>
      <c r="P55" s="45">
        <v>233049</v>
      </c>
      <c r="Q55" s="46">
        <v>3.0519690515517688</v>
      </c>
      <c r="R55" s="45">
        <v>175534</v>
      </c>
      <c r="S55" s="47">
        <v>2.919330308641117E-2</v>
      </c>
      <c r="T55" s="48">
        <v>1</v>
      </c>
      <c r="U55" s="43" t="s">
        <v>18</v>
      </c>
    </row>
    <row r="56" spans="2:21" ht="15" customHeight="1" x14ac:dyDescent="0.2">
      <c r="B56" s="37" t="s">
        <v>19</v>
      </c>
      <c r="C56" s="20">
        <v>5081</v>
      </c>
      <c r="D56" s="21">
        <v>852259</v>
      </c>
      <c r="E56" s="38">
        <v>166.73450108246408</v>
      </c>
      <c r="F56" s="21">
        <v>847178</v>
      </c>
      <c r="G56" s="23">
        <v>0.27573023660300056</v>
      </c>
      <c r="H56" s="24">
        <v>0.46002183899918442</v>
      </c>
      <c r="I56" s="39">
        <v>0</v>
      </c>
      <c r="J56" s="40">
        <v>3552</v>
      </c>
      <c r="K56" s="41" t="s">
        <v>21</v>
      </c>
      <c r="L56" s="40">
        <v>3552</v>
      </c>
      <c r="M56" s="42">
        <v>1.6568555195865326E-2</v>
      </c>
      <c r="N56" s="62">
        <v>1.9172546985424654E-3</v>
      </c>
      <c r="O56" s="20">
        <v>8470</v>
      </c>
      <c r="P56" s="21">
        <v>1852649</v>
      </c>
      <c r="Q56" s="38">
        <v>217.73069657615113</v>
      </c>
      <c r="R56" s="21">
        <v>1844179</v>
      </c>
      <c r="S56" s="23">
        <v>0.23207541662799056</v>
      </c>
      <c r="T56" s="24">
        <v>1</v>
      </c>
      <c r="U56" s="37" t="s">
        <v>19</v>
      </c>
    </row>
    <row r="57" spans="2:21" ht="15" customHeight="1" x14ac:dyDescent="0.2">
      <c r="B57" s="43" t="s">
        <v>20</v>
      </c>
      <c r="C57" s="44">
        <v>3235</v>
      </c>
      <c r="D57" s="45">
        <v>61878</v>
      </c>
      <c r="E57" s="46">
        <v>18.127666151468315</v>
      </c>
      <c r="F57" s="45">
        <v>58643</v>
      </c>
      <c r="G57" s="47">
        <v>2.0019308192134631E-2</v>
      </c>
      <c r="H57" s="48">
        <v>0.29666030625844991</v>
      </c>
      <c r="I57" s="44">
        <v>0</v>
      </c>
      <c r="J57" s="45">
        <v>2</v>
      </c>
      <c r="K57" s="49" t="s">
        <v>21</v>
      </c>
      <c r="L57" s="45">
        <v>2</v>
      </c>
      <c r="M57" s="47">
        <v>9.3291414391133578E-6</v>
      </c>
      <c r="N57" s="48">
        <v>9.588555100631885E-6</v>
      </c>
      <c r="O57" s="44">
        <v>8118</v>
      </c>
      <c r="P57" s="45">
        <v>208582</v>
      </c>
      <c r="Q57" s="46">
        <v>24.693766937669377</v>
      </c>
      <c r="R57" s="45">
        <v>200464</v>
      </c>
      <c r="S57" s="47">
        <v>2.6128400226432272E-2</v>
      </c>
      <c r="T57" s="48">
        <v>1</v>
      </c>
      <c r="U57" s="43" t="s">
        <v>20</v>
      </c>
    </row>
    <row r="58" spans="2:21" ht="15" customHeight="1" x14ac:dyDescent="0.2">
      <c r="B58" s="37" t="s">
        <v>22</v>
      </c>
      <c r="C58" s="20">
        <v>19265</v>
      </c>
      <c r="D58" s="21">
        <v>120074</v>
      </c>
      <c r="E58" s="38">
        <v>5.2327536984168184</v>
      </c>
      <c r="F58" s="21">
        <v>100809</v>
      </c>
      <c r="G58" s="23">
        <v>3.8847383752906903E-2</v>
      </c>
      <c r="H58" s="24">
        <v>0.47159784926809917</v>
      </c>
      <c r="I58" s="39">
        <v>0</v>
      </c>
      <c r="J58" s="40">
        <v>0</v>
      </c>
      <c r="K58" s="41" t="s">
        <v>21</v>
      </c>
      <c r="L58" s="40">
        <v>0</v>
      </c>
      <c r="M58" s="42">
        <v>0</v>
      </c>
      <c r="N58" s="62">
        <v>0</v>
      </c>
      <c r="O58" s="20">
        <v>42181</v>
      </c>
      <c r="P58" s="21">
        <v>254611</v>
      </c>
      <c r="Q58" s="38">
        <v>5.0361537184988503</v>
      </c>
      <c r="R58" s="21">
        <v>212430</v>
      </c>
      <c r="S58" s="23">
        <v>3.1894305884746274E-2</v>
      </c>
      <c r="T58" s="24">
        <v>1</v>
      </c>
      <c r="U58" s="37" t="s">
        <v>22</v>
      </c>
    </row>
    <row r="59" spans="2:21" ht="15" customHeight="1" x14ac:dyDescent="0.2">
      <c r="B59" s="43" t="s">
        <v>23</v>
      </c>
      <c r="C59" s="44">
        <v>2162</v>
      </c>
      <c r="D59" s="45">
        <v>119245</v>
      </c>
      <c r="E59" s="46">
        <v>54.154949121184089</v>
      </c>
      <c r="F59" s="45">
        <v>117083</v>
      </c>
      <c r="G59" s="47">
        <v>3.8579178470071654E-2</v>
      </c>
      <c r="H59" s="48">
        <v>0.24833033797249821</v>
      </c>
      <c r="I59" s="44">
        <v>0</v>
      </c>
      <c r="J59" s="45">
        <v>0</v>
      </c>
      <c r="K59" s="49" t="s">
        <v>21</v>
      </c>
      <c r="L59" s="45">
        <v>0</v>
      </c>
      <c r="M59" s="47">
        <v>0</v>
      </c>
      <c r="N59" s="48">
        <v>0</v>
      </c>
      <c r="O59" s="44">
        <v>20403</v>
      </c>
      <c r="P59" s="45">
        <v>480187</v>
      </c>
      <c r="Q59" s="46">
        <v>22.535117384698328</v>
      </c>
      <c r="R59" s="45">
        <v>459784</v>
      </c>
      <c r="S59" s="47">
        <v>6.0151490155094078E-2</v>
      </c>
      <c r="T59" s="48">
        <v>1</v>
      </c>
      <c r="U59" s="43" t="s">
        <v>23</v>
      </c>
    </row>
    <row r="60" spans="2:21" ht="15" customHeight="1" x14ac:dyDescent="0.2">
      <c r="B60" s="51" t="s">
        <v>24</v>
      </c>
      <c r="C60" s="20">
        <v>2162</v>
      </c>
      <c r="D60" s="21">
        <v>25790</v>
      </c>
      <c r="E60" s="38">
        <v>10.928769657724329</v>
      </c>
      <c r="F60" s="21">
        <v>23628</v>
      </c>
      <c r="G60" s="23">
        <v>8.3438048785538007E-3</v>
      </c>
      <c r="H60" s="24">
        <v>0.20794697714921545</v>
      </c>
      <c r="I60" s="39">
        <v>0</v>
      </c>
      <c r="J60" s="40">
        <v>0</v>
      </c>
      <c r="K60" s="41" t="s">
        <v>21</v>
      </c>
      <c r="L60" s="40">
        <v>0</v>
      </c>
      <c r="M60" s="42">
        <v>0</v>
      </c>
      <c r="N60" s="62">
        <v>0</v>
      </c>
      <c r="O60" s="20">
        <v>17931</v>
      </c>
      <c r="P60" s="21">
        <v>124022</v>
      </c>
      <c r="Q60" s="38">
        <v>5.9166248396631529</v>
      </c>
      <c r="R60" s="21">
        <v>106091</v>
      </c>
      <c r="S60" s="23">
        <v>1.5535839395933414E-2</v>
      </c>
      <c r="T60" s="24">
        <v>1</v>
      </c>
      <c r="U60" s="51" t="s">
        <v>24</v>
      </c>
    </row>
    <row r="61" spans="2:21" ht="15" customHeight="1" x14ac:dyDescent="0.2">
      <c r="B61" s="52" t="s">
        <v>25</v>
      </c>
      <c r="C61" s="44">
        <v>0</v>
      </c>
      <c r="D61" s="45">
        <v>19818</v>
      </c>
      <c r="E61" s="46" t="s">
        <v>21</v>
      </c>
      <c r="F61" s="45">
        <v>19818</v>
      </c>
      <c r="G61" s="47">
        <v>6.4116915503365348E-3</v>
      </c>
      <c r="H61" s="48">
        <v>0.15921653062536154</v>
      </c>
      <c r="I61" s="44">
        <v>0</v>
      </c>
      <c r="J61" s="45">
        <v>0</v>
      </c>
      <c r="K61" s="49" t="s">
        <v>21</v>
      </c>
      <c r="L61" s="45">
        <v>0</v>
      </c>
      <c r="M61" s="47">
        <v>0</v>
      </c>
      <c r="N61" s="48">
        <v>0</v>
      </c>
      <c r="O61" s="44">
        <v>648</v>
      </c>
      <c r="P61" s="45">
        <v>124472</v>
      </c>
      <c r="Q61" s="46">
        <v>191.08641975308643</v>
      </c>
      <c r="R61" s="45">
        <v>123824</v>
      </c>
      <c r="S61" s="47">
        <v>1.5592209457117479E-2</v>
      </c>
      <c r="T61" s="48">
        <v>1</v>
      </c>
      <c r="U61" s="52" t="s">
        <v>25</v>
      </c>
    </row>
    <row r="62" spans="2:21" ht="15" customHeight="1" x14ac:dyDescent="0.2">
      <c r="B62" s="51" t="s">
        <v>26</v>
      </c>
      <c r="C62" s="20">
        <v>0</v>
      </c>
      <c r="D62" s="21">
        <v>44600</v>
      </c>
      <c r="E62" s="38" t="s">
        <v>21</v>
      </c>
      <c r="F62" s="21">
        <v>44600</v>
      </c>
      <c r="G62" s="23">
        <v>1.4429379510798741E-2</v>
      </c>
      <c r="H62" s="24">
        <v>0.28003641729193485</v>
      </c>
      <c r="I62" s="39">
        <v>0</v>
      </c>
      <c r="J62" s="40">
        <v>0</v>
      </c>
      <c r="K62" s="41" t="s">
        <v>21</v>
      </c>
      <c r="L62" s="40">
        <v>0</v>
      </c>
      <c r="M62" s="42">
        <v>0</v>
      </c>
      <c r="N62" s="62">
        <v>0</v>
      </c>
      <c r="O62" s="20">
        <v>1771</v>
      </c>
      <c r="P62" s="21">
        <v>159265</v>
      </c>
      <c r="Q62" s="38">
        <v>88.929418407679279</v>
      </c>
      <c r="R62" s="21">
        <v>157494</v>
      </c>
      <c r="S62" s="23">
        <v>1.9950617321066708E-2</v>
      </c>
      <c r="T62" s="24">
        <v>1</v>
      </c>
      <c r="U62" s="51" t="s">
        <v>26</v>
      </c>
    </row>
    <row r="63" spans="2:21" ht="15" customHeight="1" x14ac:dyDescent="0.2">
      <c r="B63" s="52" t="s">
        <v>27</v>
      </c>
      <c r="C63" s="44">
        <v>0</v>
      </c>
      <c r="D63" s="45">
        <v>29037</v>
      </c>
      <c r="E63" s="46" t="s">
        <v>21</v>
      </c>
      <c r="F63" s="45">
        <v>29037</v>
      </c>
      <c r="G63" s="47">
        <v>9.3943025303825783E-3</v>
      </c>
      <c r="H63" s="48">
        <v>0.40090848842988902</v>
      </c>
      <c r="I63" s="44">
        <v>0</v>
      </c>
      <c r="J63" s="45">
        <v>0</v>
      </c>
      <c r="K63" s="49" t="s">
        <v>21</v>
      </c>
      <c r="L63" s="45">
        <v>0</v>
      </c>
      <c r="M63" s="47">
        <v>0</v>
      </c>
      <c r="N63" s="48">
        <v>0</v>
      </c>
      <c r="O63" s="44">
        <v>53</v>
      </c>
      <c r="P63" s="45">
        <v>72428</v>
      </c>
      <c r="Q63" s="46">
        <v>1365.566037735849</v>
      </c>
      <c r="R63" s="45">
        <v>72375</v>
      </c>
      <c r="S63" s="47">
        <v>9.072823980976483E-3</v>
      </c>
      <c r="T63" s="48">
        <v>1</v>
      </c>
      <c r="U63" s="52" t="s">
        <v>27</v>
      </c>
    </row>
    <row r="64" spans="2:21" ht="15" customHeight="1" x14ac:dyDescent="0.2">
      <c r="B64" s="37" t="s">
        <v>28</v>
      </c>
      <c r="C64" s="20">
        <v>15259</v>
      </c>
      <c r="D64" s="21">
        <v>35167</v>
      </c>
      <c r="E64" s="38">
        <v>1.3046726522052561</v>
      </c>
      <c r="F64" s="21">
        <v>19908</v>
      </c>
      <c r="G64" s="23">
        <v>1.1377533391395949E-2</v>
      </c>
      <c r="H64" s="24">
        <v>0.36814061093314909</v>
      </c>
      <c r="I64" s="39">
        <v>914</v>
      </c>
      <c r="J64" s="40">
        <v>824</v>
      </c>
      <c r="K64" s="41">
        <v>-9.8468271334792079E-2</v>
      </c>
      <c r="L64" s="40">
        <v>-90</v>
      </c>
      <c r="M64" s="42">
        <v>3.8436062729147037E-3</v>
      </c>
      <c r="N64" s="62">
        <v>8.6259238322550936E-3</v>
      </c>
      <c r="O64" s="20">
        <v>37058</v>
      </c>
      <c r="P64" s="21">
        <v>95526</v>
      </c>
      <c r="Q64" s="38">
        <v>1.5777429974634356</v>
      </c>
      <c r="R64" s="21">
        <v>58468</v>
      </c>
      <c r="S64" s="23">
        <v>1.1966236588153193E-2</v>
      </c>
      <c r="T64" s="24">
        <v>1</v>
      </c>
      <c r="U64" s="37" t="s">
        <v>28</v>
      </c>
    </row>
    <row r="65" spans="2:21" ht="15" customHeight="1" x14ac:dyDescent="0.2">
      <c r="B65" s="43" t="s">
        <v>29</v>
      </c>
      <c r="C65" s="44">
        <v>8668</v>
      </c>
      <c r="D65" s="45">
        <v>28717</v>
      </c>
      <c r="E65" s="46">
        <v>2.3129903091832027</v>
      </c>
      <c r="F65" s="45">
        <v>20049</v>
      </c>
      <c r="G65" s="47">
        <v>9.2907733500360405E-3</v>
      </c>
      <c r="H65" s="48">
        <v>0.45138321282615529</v>
      </c>
      <c r="I65" s="44">
        <v>0</v>
      </c>
      <c r="J65" s="45">
        <v>0</v>
      </c>
      <c r="K65" s="49" t="s">
        <v>21</v>
      </c>
      <c r="L65" s="45">
        <v>0</v>
      </c>
      <c r="M65" s="47">
        <v>0</v>
      </c>
      <c r="N65" s="48">
        <v>0</v>
      </c>
      <c r="O65" s="44">
        <v>9007</v>
      </c>
      <c r="P65" s="45">
        <v>63620</v>
      </c>
      <c r="Q65" s="46">
        <v>6.0633951371155765</v>
      </c>
      <c r="R65" s="45">
        <v>54613</v>
      </c>
      <c r="S65" s="47">
        <v>7.9694739834003953E-3</v>
      </c>
      <c r="T65" s="48">
        <v>1</v>
      </c>
      <c r="U65" s="43" t="s">
        <v>29</v>
      </c>
    </row>
    <row r="66" spans="2:21" ht="15" customHeight="1" x14ac:dyDescent="0.2">
      <c r="B66" s="37" t="s">
        <v>30</v>
      </c>
      <c r="C66" s="20">
        <v>0</v>
      </c>
      <c r="D66" s="21">
        <v>779</v>
      </c>
      <c r="E66" s="38" t="s">
        <v>21</v>
      </c>
      <c r="F66" s="21">
        <v>779</v>
      </c>
      <c r="G66" s="23">
        <v>2.5202884840610357E-4</v>
      </c>
      <c r="H66" s="24">
        <v>0.99743918053777214</v>
      </c>
      <c r="I66" s="39">
        <v>0</v>
      </c>
      <c r="J66" s="40">
        <v>0</v>
      </c>
      <c r="K66" s="41" t="s">
        <v>21</v>
      </c>
      <c r="L66" s="40">
        <v>0</v>
      </c>
      <c r="M66" s="42">
        <v>0</v>
      </c>
      <c r="N66" s="62">
        <v>0</v>
      </c>
      <c r="O66" s="20">
        <v>22</v>
      </c>
      <c r="P66" s="21">
        <v>781</v>
      </c>
      <c r="Q66" s="38">
        <v>34.5</v>
      </c>
      <c r="R66" s="21">
        <v>759</v>
      </c>
      <c r="S66" s="23">
        <v>9.7833372855009559E-5</v>
      </c>
      <c r="T66" s="24">
        <v>1</v>
      </c>
      <c r="U66" s="37" t="s">
        <v>30</v>
      </c>
    </row>
    <row r="67" spans="2:21" ht="15" customHeight="1" x14ac:dyDescent="0.2">
      <c r="B67" s="43" t="s">
        <v>31</v>
      </c>
      <c r="C67" s="44">
        <v>10147</v>
      </c>
      <c r="D67" s="45">
        <v>16471</v>
      </c>
      <c r="E67" s="46">
        <v>0.62323839558490191</v>
      </c>
      <c r="F67" s="45">
        <v>6324</v>
      </c>
      <c r="G67" s="47">
        <v>5.3288410296494634E-3</v>
      </c>
      <c r="H67" s="48">
        <v>0.54122170012815041</v>
      </c>
      <c r="I67" s="44">
        <v>0</v>
      </c>
      <c r="J67" s="45">
        <v>0</v>
      </c>
      <c r="K67" s="49" t="s">
        <v>21</v>
      </c>
      <c r="L67" s="45">
        <v>0</v>
      </c>
      <c r="M67" s="47">
        <v>0</v>
      </c>
      <c r="N67" s="48">
        <v>0</v>
      </c>
      <c r="O67" s="44">
        <v>19810</v>
      </c>
      <c r="P67" s="45">
        <v>30433</v>
      </c>
      <c r="Q67" s="46">
        <v>0.53624432104997477</v>
      </c>
      <c r="R67" s="45">
        <v>10623</v>
      </c>
      <c r="S67" s="47">
        <v>3.8122446044769605E-3</v>
      </c>
      <c r="T67" s="48">
        <v>1</v>
      </c>
      <c r="U67" s="43" t="s">
        <v>31</v>
      </c>
    </row>
    <row r="68" spans="2:21" ht="15" customHeight="1" x14ac:dyDescent="0.2">
      <c r="B68" s="37" t="s">
        <v>32</v>
      </c>
      <c r="C68" s="20">
        <v>22104</v>
      </c>
      <c r="D68" s="21">
        <v>49193</v>
      </c>
      <c r="E68" s="38">
        <v>1.22552479189287</v>
      </c>
      <c r="F68" s="21">
        <v>27089</v>
      </c>
      <c r="G68" s="23">
        <v>1.5915346777460145E-2</v>
      </c>
      <c r="H68" s="24">
        <v>0.48385446891382822</v>
      </c>
      <c r="I68" s="39">
        <v>0</v>
      </c>
      <c r="J68" s="40">
        <v>0</v>
      </c>
      <c r="K68" s="41" t="s">
        <v>21</v>
      </c>
      <c r="L68" s="40">
        <v>0</v>
      </c>
      <c r="M68" s="42">
        <v>0</v>
      </c>
      <c r="N68" s="62">
        <v>0</v>
      </c>
      <c r="O68" s="20">
        <v>36117</v>
      </c>
      <c r="P68" s="21">
        <v>101669</v>
      </c>
      <c r="Q68" s="38">
        <v>1.8149901708336795</v>
      </c>
      <c r="R68" s="21">
        <v>65552</v>
      </c>
      <c r="S68" s="23">
        <v>1.2735750556716987E-2</v>
      </c>
      <c r="T68" s="24">
        <v>1</v>
      </c>
      <c r="U68" s="37" t="s">
        <v>32</v>
      </c>
    </row>
    <row r="69" spans="2:21" ht="15" customHeight="1" x14ac:dyDescent="0.2">
      <c r="B69" s="37" t="s">
        <v>33</v>
      </c>
      <c r="C69" s="20">
        <v>3979</v>
      </c>
      <c r="D69" s="21">
        <v>20634</v>
      </c>
      <c r="E69" s="38">
        <v>4.1857250565468709</v>
      </c>
      <c r="F69" s="21">
        <v>16655</v>
      </c>
      <c r="G69" s="23">
        <v>6.6756909602202069E-3</v>
      </c>
      <c r="H69" s="24">
        <v>0.52582757829820848</v>
      </c>
      <c r="I69" s="39">
        <v>0</v>
      </c>
      <c r="J69" s="40">
        <v>0</v>
      </c>
      <c r="K69" s="41" t="s">
        <v>21</v>
      </c>
      <c r="L69" s="40">
        <v>0</v>
      </c>
      <c r="M69" s="42">
        <v>0</v>
      </c>
      <c r="N69" s="62">
        <v>0</v>
      </c>
      <c r="O69" s="20">
        <v>8071</v>
      </c>
      <c r="P69" s="21">
        <v>39241</v>
      </c>
      <c r="Q69" s="38">
        <v>3.8619749721224137</v>
      </c>
      <c r="R69" s="21">
        <v>31170</v>
      </c>
      <c r="S69" s="23">
        <v>4.9155946020530477E-3</v>
      </c>
      <c r="T69" s="24">
        <v>1</v>
      </c>
      <c r="U69" s="37" t="s">
        <v>33</v>
      </c>
    </row>
    <row r="70" spans="2:21" ht="15" customHeight="1" x14ac:dyDescent="0.2">
      <c r="B70" s="37" t="s">
        <v>34</v>
      </c>
      <c r="C70" s="20">
        <v>0</v>
      </c>
      <c r="D70" s="21">
        <v>1386</v>
      </c>
      <c r="E70" s="38" t="s">
        <v>21</v>
      </c>
      <c r="F70" s="21">
        <v>1386</v>
      </c>
      <c r="G70" s="23">
        <v>4.4841076237594292E-4</v>
      </c>
      <c r="H70" s="24">
        <v>0.11277461350691619</v>
      </c>
      <c r="I70" s="39">
        <v>0</v>
      </c>
      <c r="J70" s="40">
        <v>0</v>
      </c>
      <c r="K70" s="41" t="s">
        <v>21</v>
      </c>
      <c r="L70" s="40">
        <v>0</v>
      </c>
      <c r="M70" s="42">
        <v>0</v>
      </c>
      <c r="N70" s="62">
        <v>0</v>
      </c>
      <c r="O70" s="20">
        <v>5697</v>
      </c>
      <c r="P70" s="21">
        <v>12290</v>
      </c>
      <c r="Q70" s="38">
        <v>1.1572757591714939</v>
      </c>
      <c r="R70" s="21">
        <v>6593</v>
      </c>
      <c r="S70" s="23">
        <v>1.5395290043381147E-3</v>
      </c>
      <c r="T70" s="24">
        <v>1</v>
      </c>
      <c r="U70" s="37" t="s">
        <v>34</v>
      </c>
    </row>
    <row r="71" spans="2:21" ht="15" customHeight="1" x14ac:dyDescent="0.2">
      <c r="B71" s="37" t="s">
        <v>35</v>
      </c>
      <c r="C71" s="20">
        <v>6016</v>
      </c>
      <c r="D71" s="21">
        <v>9017</v>
      </c>
      <c r="E71" s="38">
        <v>0.49883643617021267</v>
      </c>
      <c r="F71" s="21">
        <v>3001</v>
      </c>
      <c r="G71" s="23">
        <v>2.9172581849522925E-3</v>
      </c>
      <c r="H71" s="24">
        <v>0.36817606467682007</v>
      </c>
      <c r="I71" s="39">
        <v>0</v>
      </c>
      <c r="J71" s="40">
        <v>0</v>
      </c>
      <c r="K71" s="41" t="s">
        <v>21</v>
      </c>
      <c r="L71" s="40">
        <v>0</v>
      </c>
      <c r="M71" s="42">
        <v>0</v>
      </c>
      <c r="N71" s="62">
        <v>0</v>
      </c>
      <c r="O71" s="20">
        <v>14858</v>
      </c>
      <c r="P71" s="21">
        <v>24491</v>
      </c>
      <c r="Q71" s="38">
        <v>0.6483375959079285</v>
      </c>
      <c r="R71" s="21">
        <v>9633</v>
      </c>
      <c r="S71" s="23">
        <v>3.0679092632420477E-3</v>
      </c>
      <c r="T71" s="24">
        <v>1</v>
      </c>
      <c r="U71" s="37" t="s">
        <v>35</v>
      </c>
    </row>
    <row r="72" spans="2:21" ht="15" customHeight="1" x14ac:dyDescent="0.2">
      <c r="B72" s="37" t="s">
        <v>36</v>
      </c>
      <c r="C72" s="20">
        <v>1678</v>
      </c>
      <c r="D72" s="21">
        <v>27694</v>
      </c>
      <c r="E72" s="38">
        <v>15.504171632896306</v>
      </c>
      <c r="F72" s="21">
        <v>26016</v>
      </c>
      <c r="G72" s="23">
        <v>8.9598035016157027E-3</v>
      </c>
      <c r="H72" s="24">
        <v>0.84353202765678781</v>
      </c>
      <c r="I72" s="39">
        <v>0</v>
      </c>
      <c r="J72" s="40">
        <v>0</v>
      </c>
      <c r="K72" s="41" t="s">
        <v>21</v>
      </c>
      <c r="L72" s="40">
        <v>0</v>
      </c>
      <c r="M72" s="42">
        <v>0</v>
      </c>
      <c r="N72" s="62">
        <v>0</v>
      </c>
      <c r="O72" s="20">
        <v>1678</v>
      </c>
      <c r="P72" s="21">
        <v>32831</v>
      </c>
      <c r="Q72" s="38">
        <v>18.565554231227651</v>
      </c>
      <c r="R72" s="21">
        <v>31153</v>
      </c>
      <c r="S72" s="23">
        <v>4.1126343971867084E-3</v>
      </c>
      <c r="T72" s="24">
        <v>1</v>
      </c>
      <c r="U72" s="37" t="s">
        <v>36</v>
      </c>
    </row>
    <row r="73" spans="2:21" ht="15" customHeight="1" x14ac:dyDescent="0.2">
      <c r="B73" s="37" t="s">
        <v>37</v>
      </c>
      <c r="C73" s="20">
        <v>1885</v>
      </c>
      <c r="D73" s="21">
        <v>8945</v>
      </c>
      <c r="E73" s="38">
        <v>3.7453580901856762</v>
      </c>
      <c r="F73" s="21">
        <v>7060</v>
      </c>
      <c r="G73" s="23">
        <v>2.8939641193743214E-3</v>
      </c>
      <c r="H73" s="24">
        <v>0.53127041634495453</v>
      </c>
      <c r="I73" s="39">
        <v>0</v>
      </c>
      <c r="J73" s="40">
        <v>0</v>
      </c>
      <c r="K73" s="41" t="s">
        <v>21</v>
      </c>
      <c r="L73" s="40">
        <v>0</v>
      </c>
      <c r="M73" s="42">
        <v>0</v>
      </c>
      <c r="N73" s="62">
        <v>0</v>
      </c>
      <c r="O73" s="20">
        <v>2179</v>
      </c>
      <c r="P73" s="21">
        <v>16837</v>
      </c>
      <c r="Q73" s="38">
        <v>6.7269389628269849</v>
      </c>
      <c r="R73" s="21">
        <v>14658</v>
      </c>
      <c r="S73" s="23">
        <v>2.1091171559024279E-3</v>
      </c>
      <c r="T73" s="24">
        <v>1</v>
      </c>
      <c r="U73" s="37" t="s">
        <v>37</v>
      </c>
    </row>
    <row r="74" spans="2:21" ht="15" customHeight="1" x14ac:dyDescent="0.2">
      <c r="B74" s="37" t="s">
        <v>38</v>
      </c>
      <c r="C74" s="20">
        <v>0</v>
      </c>
      <c r="D74" s="21">
        <v>0</v>
      </c>
      <c r="E74" s="38" t="s">
        <v>21</v>
      </c>
      <c r="F74" s="21">
        <v>0</v>
      </c>
      <c r="G74" s="23">
        <v>0</v>
      </c>
      <c r="H74" s="24" t="s">
        <v>21</v>
      </c>
      <c r="I74" s="39">
        <v>0</v>
      </c>
      <c r="J74" s="40">
        <v>0</v>
      </c>
      <c r="K74" s="41" t="s">
        <v>21</v>
      </c>
      <c r="L74" s="40">
        <v>0</v>
      </c>
      <c r="M74" s="42">
        <v>0</v>
      </c>
      <c r="N74" s="62" t="s">
        <v>21</v>
      </c>
      <c r="O74" s="20">
        <v>0</v>
      </c>
      <c r="P74" s="21">
        <v>0</v>
      </c>
      <c r="Q74" s="38" t="s">
        <v>21</v>
      </c>
      <c r="R74" s="21">
        <v>0</v>
      </c>
      <c r="S74" s="23">
        <v>0</v>
      </c>
      <c r="T74" s="24" t="s">
        <v>21</v>
      </c>
      <c r="U74" s="37" t="s">
        <v>38</v>
      </c>
    </row>
    <row r="75" spans="2:21" ht="15" customHeight="1" x14ac:dyDescent="0.2">
      <c r="B75" s="37" t="s">
        <v>39</v>
      </c>
      <c r="C75" s="20">
        <v>1322</v>
      </c>
      <c r="D75" s="21">
        <v>10625</v>
      </c>
      <c r="E75" s="38">
        <v>7.0370650529500764</v>
      </c>
      <c r="F75" s="21">
        <v>9303</v>
      </c>
      <c r="G75" s="23">
        <v>3.4374923161936462E-3</v>
      </c>
      <c r="H75" s="24">
        <v>0.81655395019981558</v>
      </c>
      <c r="I75" s="39">
        <v>0</v>
      </c>
      <c r="J75" s="40">
        <v>0</v>
      </c>
      <c r="K75" s="41" t="s">
        <v>21</v>
      </c>
      <c r="L75" s="40">
        <v>0</v>
      </c>
      <c r="M75" s="42">
        <v>0</v>
      </c>
      <c r="N75" s="62">
        <v>0</v>
      </c>
      <c r="O75" s="20">
        <v>1322</v>
      </c>
      <c r="P75" s="21">
        <v>13012</v>
      </c>
      <c r="Q75" s="38">
        <v>8.8426626323751893</v>
      </c>
      <c r="R75" s="21">
        <v>11690</v>
      </c>
      <c r="S75" s="23">
        <v>1.6299716358378802E-3</v>
      </c>
      <c r="T75" s="24">
        <v>1</v>
      </c>
      <c r="U75" s="37" t="s">
        <v>39</v>
      </c>
    </row>
    <row r="76" spans="2:21" ht="15" customHeight="1" x14ac:dyDescent="0.2">
      <c r="B76" s="37" t="s">
        <v>40</v>
      </c>
      <c r="C76" s="20">
        <v>1870</v>
      </c>
      <c r="D76" s="21">
        <v>5506</v>
      </c>
      <c r="E76" s="38">
        <v>1.9443850267379679</v>
      </c>
      <c r="F76" s="21">
        <v>3636</v>
      </c>
      <c r="G76" s="23">
        <v>1.7813489593376203E-3</v>
      </c>
      <c r="H76" s="24">
        <v>0.75683848797250863</v>
      </c>
      <c r="I76" s="39">
        <v>0</v>
      </c>
      <c r="J76" s="40">
        <v>0</v>
      </c>
      <c r="K76" s="41" t="s">
        <v>21</v>
      </c>
      <c r="L76" s="40">
        <v>0</v>
      </c>
      <c r="M76" s="42">
        <v>0</v>
      </c>
      <c r="N76" s="62">
        <v>0</v>
      </c>
      <c r="O76" s="20">
        <v>4351</v>
      </c>
      <c r="P76" s="21">
        <v>7275</v>
      </c>
      <c r="Q76" s="38">
        <v>0.67202941852447706</v>
      </c>
      <c r="R76" s="21">
        <v>2924</v>
      </c>
      <c r="S76" s="23">
        <v>9.1131598914237467E-4</v>
      </c>
      <c r="T76" s="24">
        <v>1</v>
      </c>
      <c r="U76" s="37" t="s">
        <v>40</v>
      </c>
    </row>
    <row r="77" spans="2:21" ht="15" customHeight="1" x14ac:dyDescent="0.2">
      <c r="B77" s="37" t="s">
        <v>41</v>
      </c>
      <c r="C77" s="20">
        <v>1448</v>
      </c>
      <c r="D77" s="21">
        <v>8976</v>
      </c>
      <c r="E77" s="38">
        <v>5.1988950276243093</v>
      </c>
      <c r="F77" s="21">
        <v>7528</v>
      </c>
      <c r="G77" s="23">
        <v>2.9039935087203923E-3</v>
      </c>
      <c r="H77" s="24">
        <v>1</v>
      </c>
      <c r="I77" s="39">
        <v>0</v>
      </c>
      <c r="J77" s="40">
        <v>0</v>
      </c>
      <c r="K77" s="41" t="s">
        <v>21</v>
      </c>
      <c r="L77" s="40">
        <v>0</v>
      </c>
      <c r="M77" s="42">
        <v>0</v>
      </c>
      <c r="N77" s="62">
        <v>0</v>
      </c>
      <c r="O77" s="20">
        <v>1457</v>
      </c>
      <c r="P77" s="21">
        <v>8976</v>
      </c>
      <c r="Q77" s="38">
        <v>5.1606039807824295</v>
      </c>
      <c r="R77" s="21">
        <v>7519</v>
      </c>
      <c r="S77" s="23">
        <v>1.1243948204181381E-3</v>
      </c>
      <c r="T77" s="24">
        <v>1</v>
      </c>
      <c r="U77" s="37" t="s">
        <v>41</v>
      </c>
    </row>
    <row r="78" spans="2:21" ht="15" customHeight="1" x14ac:dyDescent="0.2">
      <c r="B78" s="37" t="s">
        <v>42</v>
      </c>
      <c r="C78" s="20">
        <v>4997</v>
      </c>
      <c r="D78" s="21">
        <v>7306</v>
      </c>
      <c r="E78" s="38">
        <v>0.46207724634780867</v>
      </c>
      <c r="F78" s="21">
        <v>2309</v>
      </c>
      <c r="G78" s="23">
        <v>2.3637005987868966E-3</v>
      </c>
      <c r="H78" s="24">
        <v>0.95241819840959463</v>
      </c>
      <c r="I78" s="39">
        <v>0</v>
      </c>
      <c r="J78" s="40">
        <v>0</v>
      </c>
      <c r="K78" s="41" t="s">
        <v>21</v>
      </c>
      <c r="L78" s="40">
        <v>0</v>
      </c>
      <c r="M78" s="42">
        <v>0</v>
      </c>
      <c r="N78" s="62">
        <v>0</v>
      </c>
      <c r="O78" s="20">
        <v>5064</v>
      </c>
      <c r="P78" s="21">
        <v>7671</v>
      </c>
      <c r="Q78" s="38">
        <v>0.51481042654028442</v>
      </c>
      <c r="R78" s="21">
        <v>2607</v>
      </c>
      <c r="S78" s="23">
        <v>9.6092164298435131E-4</v>
      </c>
      <c r="T78" s="24">
        <v>1</v>
      </c>
      <c r="U78" s="37" t="s">
        <v>42</v>
      </c>
    </row>
    <row r="79" spans="2:21" ht="15" customHeight="1" x14ac:dyDescent="0.2">
      <c r="B79" s="37" t="s">
        <v>43</v>
      </c>
      <c r="C79" s="20">
        <v>0</v>
      </c>
      <c r="D79" s="21">
        <v>555</v>
      </c>
      <c r="E79" s="38" t="s">
        <v>21</v>
      </c>
      <c r="F79" s="21">
        <v>555</v>
      </c>
      <c r="G79" s="23">
        <v>1.7955842216352692E-4</v>
      </c>
      <c r="H79" s="24">
        <v>0.98404255319148937</v>
      </c>
      <c r="I79" s="39">
        <v>0</v>
      </c>
      <c r="J79" s="40">
        <v>0</v>
      </c>
      <c r="K79" s="41" t="s">
        <v>21</v>
      </c>
      <c r="L79" s="40">
        <v>0</v>
      </c>
      <c r="M79" s="42">
        <v>0</v>
      </c>
      <c r="N79" s="62">
        <v>0</v>
      </c>
      <c r="O79" s="20">
        <v>22</v>
      </c>
      <c r="P79" s="21">
        <v>564</v>
      </c>
      <c r="Q79" s="38">
        <v>24.636363636363637</v>
      </c>
      <c r="R79" s="21">
        <v>542</v>
      </c>
      <c r="S79" s="23">
        <v>7.0650476684027398E-5</v>
      </c>
      <c r="T79" s="24">
        <v>1</v>
      </c>
      <c r="U79" s="37" t="s">
        <v>43</v>
      </c>
    </row>
    <row r="80" spans="2:21" ht="15" customHeight="1" x14ac:dyDescent="0.2">
      <c r="B80" s="37" t="s">
        <v>44</v>
      </c>
      <c r="C80" s="20">
        <v>0</v>
      </c>
      <c r="D80" s="21">
        <v>0</v>
      </c>
      <c r="E80" s="38" t="s">
        <v>21</v>
      </c>
      <c r="F80" s="21">
        <v>0</v>
      </c>
      <c r="G80" s="23">
        <v>0</v>
      </c>
      <c r="H80" s="24" t="s">
        <v>21</v>
      </c>
      <c r="I80" s="39">
        <v>0</v>
      </c>
      <c r="J80" s="40">
        <v>0</v>
      </c>
      <c r="K80" s="41" t="s">
        <v>21</v>
      </c>
      <c r="L80" s="40">
        <v>0</v>
      </c>
      <c r="M80" s="42">
        <v>0</v>
      </c>
      <c r="N80" s="62" t="s">
        <v>21</v>
      </c>
      <c r="O80" s="20">
        <v>0</v>
      </c>
      <c r="P80" s="21">
        <v>0</v>
      </c>
      <c r="Q80" s="38" t="s">
        <v>21</v>
      </c>
      <c r="R80" s="21">
        <v>0</v>
      </c>
      <c r="S80" s="23">
        <v>0</v>
      </c>
      <c r="T80" s="24" t="s">
        <v>21</v>
      </c>
      <c r="U80" s="37" t="s">
        <v>44</v>
      </c>
    </row>
    <row r="81" spans="2:21" ht="15" customHeight="1" x14ac:dyDescent="0.2">
      <c r="B81" s="43" t="s">
        <v>45</v>
      </c>
      <c r="C81" s="44">
        <v>0</v>
      </c>
      <c r="D81" s="45">
        <v>6</v>
      </c>
      <c r="E81" s="46" t="s">
        <v>21</v>
      </c>
      <c r="F81" s="45">
        <v>6</v>
      </c>
      <c r="G81" s="47">
        <v>1.9411721314975886E-6</v>
      </c>
      <c r="H81" s="48">
        <v>0.31578947368421051</v>
      </c>
      <c r="I81" s="44">
        <v>0</v>
      </c>
      <c r="J81" s="45">
        <v>0</v>
      </c>
      <c r="K81" s="49" t="s">
        <v>21</v>
      </c>
      <c r="L81" s="45">
        <v>0</v>
      </c>
      <c r="M81" s="47">
        <v>0</v>
      </c>
      <c r="N81" s="48">
        <v>0</v>
      </c>
      <c r="O81" s="44">
        <v>0</v>
      </c>
      <c r="P81" s="45">
        <v>19</v>
      </c>
      <c r="Q81" s="46" t="s">
        <v>21</v>
      </c>
      <c r="R81" s="45">
        <v>19</v>
      </c>
      <c r="S81" s="47">
        <v>2.3800692499938306E-6</v>
      </c>
      <c r="T81" s="48">
        <v>1</v>
      </c>
      <c r="U81" s="43" t="s">
        <v>45</v>
      </c>
    </row>
    <row r="82" spans="2:21" ht="15" customHeight="1" x14ac:dyDescent="0.2">
      <c r="B82" s="37" t="s">
        <v>46</v>
      </c>
      <c r="C82" s="20">
        <v>998</v>
      </c>
      <c r="D82" s="21">
        <v>155</v>
      </c>
      <c r="E82" s="38">
        <v>-0.84468937875751504</v>
      </c>
      <c r="F82" s="21">
        <v>-843</v>
      </c>
      <c r="G82" s="23">
        <v>5.0146946730354367E-5</v>
      </c>
      <c r="H82" s="24">
        <v>9.9729764509072193E-3</v>
      </c>
      <c r="I82" s="39">
        <v>1</v>
      </c>
      <c r="J82" s="40">
        <v>0</v>
      </c>
      <c r="K82" s="41">
        <v>-1</v>
      </c>
      <c r="L82" s="40">
        <v>-1</v>
      </c>
      <c r="M82" s="42">
        <v>0</v>
      </c>
      <c r="N82" s="62">
        <v>0</v>
      </c>
      <c r="O82" s="20">
        <v>5405</v>
      </c>
      <c r="P82" s="21">
        <v>15542</v>
      </c>
      <c r="Q82" s="38">
        <v>1.8754856614246069</v>
      </c>
      <c r="R82" s="21">
        <v>10137</v>
      </c>
      <c r="S82" s="23">
        <v>1.9468966464949535E-3</v>
      </c>
      <c r="T82" s="24">
        <v>1</v>
      </c>
      <c r="U82" s="37" t="s">
        <v>46</v>
      </c>
    </row>
    <row r="83" spans="2:21" ht="25.5" customHeight="1" x14ac:dyDescent="0.2">
      <c r="B83" s="25" t="s">
        <v>47</v>
      </c>
      <c r="C83" s="53">
        <v>219329</v>
      </c>
      <c r="D83" s="54">
        <v>1942327</v>
      </c>
      <c r="E83" s="28">
        <v>7.8557691869292245</v>
      </c>
      <c r="F83" s="54">
        <v>1722998</v>
      </c>
      <c r="G83" s="29">
        <v>0.62839850710921941</v>
      </c>
      <c r="H83" s="30">
        <v>0.39672521906084685</v>
      </c>
      <c r="I83" s="53">
        <v>9365</v>
      </c>
      <c r="J83" s="54">
        <v>20752</v>
      </c>
      <c r="K83" s="28">
        <v>1.2159103043246131</v>
      </c>
      <c r="L83" s="54">
        <v>11387</v>
      </c>
      <c r="M83" s="29">
        <v>9.6799171572240203E-2</v>
      </c>
      <c r="N83" s="30">
        <v>4.2386486652096654E-3</v>
      </c>
      <c r="O83" s="53">
        <v>533392</v>
      </c>
      <c r="P83" s="54">
        <v>4895900</v>
      </c>
      <c r="Q83" s="28">
        <v>8.1788028316885146</v>
      </c>
      <c r="R83" s="54">
        <v>4362508</v>
      </c>
      <c r="S83" s="29">
        <v>0.61329373900235762</v>
      </c>
      <c r="T83" s="30">
        <v>1</v>
      </c>
      <c r="U83" s="25" t="s">
        <v>47</v>
      </c>
    </row>
    <row r="84" spans="2:21" ht="15" customHeight="1" x14ac:dyDescent="0.2">
      <c r="B84" s="55" t="s">
        <v>48</v>
      </c>
      <c r="C84" s="56">
        <v>734073</v>
      </c>
      <c r="D84" s="57">
        <v>3090916</v>
      </c>
      <c r="E84" s="58">
        <v>3.2106384514891575</v>
      </c>
      <c r="F84" s="57">
        <v>2356843</v>
      </c>
      <c r="G84" s="58">
        <v>1</v>
      </c>
      <c r="H84" s="59">
        <v>0.38718916452178581</v>
      </c>
      <c r="I84" s="56">
        <v>119421</v>
      </c>
      <c r="J84" s="57">
        <v>214382</v>
      </c>
      <c r="K84" s="63">
        <v>0.79517840245852911</v>
      </c>
      <c r="L84" s="57">
        <v>94961</v>
      </c>
      <c r="M84" s="58">
        <v>1</v>
      </c>
      <c r="N84" s="59">
        <v>2.6854947681693546E-2</v>
      </c>
      <c r="O84" s="56">
        <v>1972505</v>
      </c>
      <c r="P84" s="57">
        <v>7982961</v>
      </c>
      <c r="Q84" s="58">
        <v>3.0471182582553658</v>
      </c>
      <c r="R84" s="57">
        <v>6010456</v>
      </c>
      <c r="S84" s="58">
        <v>1</v>
      </c>
      <c r="T84" s="59">
        <v>1</v>
      </c>
      <c r="U84" s="55" t="s">
        <v>48</v>
      </c>
    </row>
    <row r="85" spans="2:21" ht="4.5" customHeight="1" x14ac:dyDescent="0.2">
      <c r="B85" s="64"/>
      <c r="C85" s="65"/>
      <c r="D85" s="65"/>
      <c r="E85" s="66"/>
      <c r="F85" s="66"/>
      <c r="G85" s="66"/>
      <c r="H85" s="66"/>
      <c r="I85" s="65"/>
      <c r="J85" s="65"/>
      <c r="K85" s="66"/>
      <c r="L85" s="66"/>
      <c r="M85" s="66"/>
      <c r="N85" s="66"/>
      <c r="O85" s="65"/>
      <c r="P85" s="65"/>
      <c r="Q85" s="66"/>
      <c r="R85" s="66"/>
      <c r="S85" s="66"/>
      <c r="T85" s="66"/>
      <c r="U85" s="64"/>
    </row>
    <row r="86" spans="2:21" ht="23.25" customHeight="1" x14ac:dyDescent="0.2">
      <c r="B86" s="93" t="s">
        <v>53</v>
      </c>
      <c r="C86" s="93"/>
      <c r="D86" s="93"/>
      <c r="E86" s="93"/>
      <c r="F86" s="93"/>
      <c r="G86" s="93"/>
      <c r="H86" s="93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2:21" x14ac:dyDescent="0.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 ht="15" x14ac:dyDescent="0.2">
      <c r="B88" s="68"/>
      <c r="C88" s="68"/>
      <c r="D88" s="69"/>
      <c r="E88" s="70"/>
      <c r="F88" s="68">
        <f>D49/C49</f>
        <v>3.1118774445286741</v>
      </c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 x14ac:dyDescent="0.2">
      <c r="B89" s="68"/>
      <c r="C89" s="68"/>
      <c r="D89" s="68"/>
      <c r="E89" s="68"/>
      <c r="F89" s="68"/>
      <c r="G89" s="71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 x14ac:dyDescent="0.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 x14ac:dyDescent="0.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 ht="41.25" customHeight="1" thickBot="1" x14ac:dyDescent="0.25">
      <c r="B92" s="94" t="s">
        <v>62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68"/>
      <c r="P92" s="68"/>
      <c r="Q92" s="68"/>
      <c r="R92" s="68"/>
      <c r="S92" s="68"/>
      <c r="T92" s="68"/>
      <c r="U92" s="68"/>
    </row>
    <row r="93" spans="2:21" ht="5.25" customHeight="1" thickBot="1" x14ac:dyDescent="0.25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68"/>
      <c r="P93" s="68"/>
      <c r="Q93" s="68"/>
      <c r="R93" s="68"/>
      <c r="S93" s="68"/>
      <c r="T93" s="68"/>
      <c r="U93" s="68"/>
    </row>
    <row r="94" spans="2:21" ht="12.75" customHeight="1" x14ac:dyDescent="0.2">
      <c r="B94" s="95" t="s">
        <v>1</v>
      </c>
      <c r="C94" s="97" t="s">
        <v>55</v>
      </c>
      <c r="D94" s="98"/>
      <c r="E94" s="98"/>
      <c r="F94" s="73"/>
      <c r="G94" s="99" t="s">
        <v>56</v>
      </c>
      <c r="H94" s="100"/>
      <c r="I94" s="100"/>
      <c r="J94" s="100"/>
      <c r="K94" s="98" t="s">
        <v>50</v>
      </c>
      <c r="L94" s="98"/>
      <c r="M94" s="98"/>
      <c r="N94" s="98"/>
      <c r="O94" s="68"/>
      <c r="P94" s="68"/>
      <c r="Q94" s="68"/>
      <c r="R94" s="68"/>
      <c r="S94" s="68"/>
      <c r="T94" s="68"/>
      <c r="U94" s="68"/>
    </row>
    <row r="95" spans="2:21" ht="25.5" x14ac:dyDescent="0.2">
      <c r="B95" s="96"/>
      <c r="C95" s="74" t="s">
        <v>59</v>
      </c>
      <c r="D95" s="75" t="s">
        <v>60</v>
      </c>
      <c r="E95" s="3" t="s">
        <v>7</v>
      </c>
      <c r="F95" s="3" t="s">
        <v>8</v>
      </c>
      <c r="G95" s="76" t="s">
        <v>59</v>
      </c>
      <c r="H95" s="77" t="s">
        <v>60</v>
      </c>
      <c r="I95" s="7" t="s">
        <v>7</v>
      </c>
      <c r="J95" s="7" t="s">
        <v>8</v>
      </c>
      <c r="K95" s="74" t="s">
        <v>59</v>
      </c>
      <c r="L95" s="75" t="s">
        <v>60</v>
      </c>
      <c r="M95" s="10" t="s">
        <v>7</v>
      </c>
      <c r="N95" s="3" t="s">
        <v>8</v>
      </c>
      <c r="S95" s="68"/>
      <c r="T95" s="68"/>
      <c r="U95" s="68"/>
    </row>
    <row r="96" spans="2:21" ht="15" customHeight="1" x14ac:dyDescent="0.2">
      <c r="B96" s="13" t="s">
        <v>11</v>
      </c>
      <c r="C96" s="78">
        <v>287460</v>
      </c>
      <c r="D96" s="79">
        <v>450560</v>
      </c>
      <c r="E96" s="16">
        <v>0.56738328810965011</v>
      </c>
      <c r="F96" s="15">
        <v>163100</v>
      </c>
      <c r="G96" s="78">
        <v>12263</v>
      </c>
      <c r="H96" s="79">
        <v>28910</v>
      </c>
      <c r="I96" s="16">
        <v>1.3574981652124278</v>
      </c>
      <c r="J96" s="15">
        <v>16647</v>
      </c>
      <c r="K96" s="78">
        <v>299723</v>
      </c>
      <c r="L96" s="79">
        <v>479470</v>
      </c>
      <c r="M96" s="16">
        <v>0.5997103992686581</v>
      </c>
      <c r="N96" s="15">
        <v>179747</v>
      </c>
      <c r="S96" s="68"/>
      <c r="T96" s="68"/>
      <c r="U96" s="68"/>
    </row>
    <row r="97" spans="2:21" ht="15" customHeight="1" x14ac:dyDescent="0.2">
      <c r="B97" s="19" t="s">
        <v>12</v>
      </c>
      <c r="C97" s="80">
        <v>184898</v>
      </c>
      <c r="D97" s="81">
        <v>548578</v>
      </c>
      <c r="E97" s="22">
        <v>1.9669223031076593</v>
      </c>
      <c r="F97" s="21">
        <v>363680</v>
      </c>
      <c r="G97" s="80">
        <v>30123</v>
      </c>
      <c r="H97" s="81">
        <v>120541</v>
      </c>
      <c r="I97" s="22">
        <v>3.0016266640108888</v>
      </c>
      <c r="J97" s="21">
        <v>90418</v>
      </c>
      <c r="K97" s="80">
        <v>215021</v>
      </c>
      <c r="L97" s="81">
        <v>669119</v>
      </c>
      <c r="M97" s="22">
        <v>2.1118774445286741</v>
      </c>
      <c r="N97" s="21">
        <v>454098</v>
      </c>
      <c r="S97" s="68"/>
      <c r="T97" s="68"/>
      <c r="U97" s="68"/>
    </row>
    <row r="98" spans="2:21" ht="15" customHeight="1" x14ac:dyDescent="0.2">
      <c r="B98" s="25" t="s">
        <v>13</v>
      </c>
      <c r="C98" s="82">
        <v>472358</v>
      </c>
      <c r="D98" s="83">
        <v>999138</v>
      </c>
      <c r="E98" s="28">
        <v>1.1152134609766322</v>
      </c>
      <c r="F98" s="27">
        <v>526780</v>
      </c>
      <c r="G98" s="82">
        <v>42386</v>
      </c>
      <c r="H98" s="83">
        <v>149451</v>
      </c>
      <c r="I98" s="28">
        <v>2.5259519652715521</v>
      </c>
      <c r="J98" s="27">
        <v>107065</v>
      </c>
      <c r="K98" s="82">
        <v>514744</v>
      </c>
      <c r="L98" s="83">
        <v>1148589</v>
      </c>
      <c r="M98" s="28">
        <v>1.2313790932968622</v>
      </c>
      <c r="N98" s="27">
        <v>633845</v>
      </c>
      <c r="S98" s="68"/>
      <c r="T98" s="68"/>
      <c r="U98" s="68"/>
    </row>
    <row r="99" spans="2:21" ht="30" customHeight="1" x14ac:dyDescent="0.2">
      <c r="B99" s="31" t="s">
        <v>14</v>
      </c>
      <c r="C99" s="84">
        <v>185089</v>
      </c>
      <c r="D99" s="85">
        <v>555699</v>
      </c>
      <c r="E99" s="34">
        <v>2.0023340122859814</v>
      </c>
      <c r="F99" s="33">
        <v>370610</v>
      </c>
      <c r="G99" s="84">
        <v>249261</v>
      </c>
      <c r="H99" s="85">
        <v>2055747</v>
      </c>
      <c r="I99" s="34">
        <v>7.2473672174949151</v>
      </c>
      <c r="J99" s="33">
        <v>1806486</v>
      </c>
      <c r="K99" s="84">
        <v>434350</v>
      </c>
      <c r="L99" s="85">
        <v>2611446</v>
      </c>
      <c r="M99" s="34">
        <v>5.0123080465062735</v>
      </c>
      <c r="N99" s="33">
        <v>2177096</v>
      </c>
      <c r="S99" s="68"/>
      <c r="T99" s="68"/>
      <c r="U99" s="68"/>
    </row>
    <row r="100" spans="2:21" ht="15" customHeight="1" x14ac:dyDescent="0.2">
      <c r="B100" s="37" t="s">
        <v>15</v>
      </c>
      <c r="C100" s="20">
        <v>0</v>
      </c>
      <c r="D100" s="21">
        <v>0</v>
      </c>
      <c r="E100" s="38" t="s">
        <v>21</v>
      </c>
      <c r="F100" s="15">
        <v>0</v>
      </c>
      <c r="G100" s="39">
        <v>4542</v>
      </c>
      <c r="H100" s="40">
        <v>86698</v>
      </c>
      <c r="I100" s="41">
        <v>18.088066930867459</v>
      </c>
      <c r="J100" s="40">
        <v>82156</v>
      </c>
      <c r="K100" s="20">
        <v>4542</v>
      </c>
      <c r="L100" s="21">
        <v>86698</v>
      </c>
      <c r="M100" s="38">
        <v>18.088066930867459</v>
      </c>
      <c r="N100" s="15">
        <v>82156</v>
      </c>
      <c r="S100" s="68"/>
      <c r="T100" s="68"/>
      <c r="U100" s="68"/>
    </row>
    <row r="101" spans="2:21" ht="15" customHeight="1" x14ac:dyDescent="0.2">
      <c r="B101" s="43" t="s">
        <v>16</v>
      </c>
      <c r="C101" s="44">
        <v>0</v>
      </c>
      <c r="D101" s="45">
        <v>0</v>
      </c>
      <c r="E101" s="46" t="s">
        <v>21</v>
      </c>
      <c r="F101" s="45">
        <v>0</v>
      </c>
      <c r="G101" s="44">
        <v>17965</v>
      </c>
      <c r="H101" s="45">
        <v>98448</v>
      </c>
      <c r="I101" s="49">
        <v>4.4799888672418593</v>
      </c>
      <c r="J101" s="45">
        <v>80483</v>
      </c>
      <c r="K101" s="44">
        <v>17965</v>
      </c>
      <c r="L101" s="45">
        <v>98448</v>
      </c>
      <c r="M101" s="46">
        <v>4.4799888672418593</v>
      </c>
      <c r="N101" s="45">
        <v>80483</v>
      </c>
      <c r="S101" s="68"/>
      <c r="T101" s="68"/>
      <c r="U101" s="68"/>
    </row>
    <row r="102" spans="2:21" ht="15" customHeight="1" x14ac:dyDescent="0.2">
      <c r="B102" s="37" t="s">
        <v>17</v>
      </c>
      <c r="C102" s="20">
        <v>4</v>
      </c>
      <c r="D102" s="21">
        <v>9</v>
      </c>
      <c r="E102" s="38">
        <v>1.25</v>
      </c>
      <c r="F102" s="21">
        <v>5</v>
      </c>
      <c r="G102" s="39">
        <v>60018</v>
      </c>
      <c r="H102" s="40">
        <v>284751</v>
      </c>
      <c r="I102" s="41">
        <v>3.7444266719984007</v>
      </c>
      <c r="J102" s="40">
        <v>224733</v>
      </c>
      <c r="K102" s="20">
        <v>60022</v>
      </c>
      <c r="L102" s="21">
        <v>284760</v>
      </c>
      <c r="M102" s="38">
        <v>3.7442604378394586</v>
      </c>
      <c r="N102" s="21">
        <v>224738</v>
      </c>
      <c r="S102" s="68"/>
      <c r="T102" s="68"/>
      <c r="U102" s="68"/>
    </row>
    <row r="103" spans="2:21" ht="15" customHeight="1" x14ac:dyDescent="0.2">
      <c r="B103" s="43" t="s">
        <v>18</v>
      </c>
      <c r="C103" s="44">
        <v>29</v>
      </c>
      <c r="D103" s="45">
        <v>1</v>
      </c>
      <c r="E103" s="46">
        <v>-0.96551724137931039</v>
      </c>
      <c r="F103" s="45">
        <v>-28</v>
      </c>
      <c r="G103" s="44">
        <v>26657</v>
      </c>
      <c r="H103" s="45">
        <v>87832</v>
      </c>
      <c r="I103" s="49">
        <v>2.2948943992197171</v>
      </c>
      <c r="J103" s="45">
        <v>61175</v>
      </c>
      <c r="K103" s="44">
        <v>26686</v>
      </c>
      <c r="L103" s="45">
        <v>87833</v>
      </c>
      <c r="M103" s="46">
        <v>2.2913512703290113</v>
      </c>
      <c r="N103" s="45">
        <v>61147</v>
      </c>
      <c r="S103" s="68"/>
      <c r="T103" s="68"/>
      <c r="U103" s="68"/>
    </row>
    <row r="104" spans="2:21" ht="15" customHeight="1" x14ac:dyDescent="0.2">
      <c r="B104" s="37" t="s">
        <v>19</v>
      </c>
      <c r="C104" s="20">
        <v>0</v>
      </c>
      <c r="D104" s="21">
        <v>0</v>
      </c>
      <c r="E104" s="38" t="s">
        <v>21</v>
      </c>
      <c r="F104" s="21">
        <v>0</v>
      </c>
      <c r="G104" s="39">
        <v>5081</v>
      </c>
      <c r="H104" s="40">
        <v>852259</v>
      </c>
      <c r="I104" s="41">
        <v>166.73450108246408</v>
      </c>
      <c r="J104" s="40">
        <v>847178</v>
      </c>
      <c r="K104" s="20">
        <v>5081</v>
      </c>
      <c r="L104" s="21">
        <v>852259</v>
      </c>
      <c r="M104" s="38">
        <v>166.73450108246408</v>
      </c>
      <c r="N104" s="21">
        <v>847178</v>
      </c>
      <c r="S104" s="68"/>
      <c r="T104" s="68"/>
      <c r="U104" s="68"/>
    </row>
    <row r="105" spans="2:21" ht="15" customHeight="1" x14ac:dyDescent="0.2">
      <c r="B105" s="43" t="s">
        <v>20</v>
      </c>
      <c r="C105" s="44">
        <v>0</v>
      </c>
      <c r="D105" s="45">
        <v>0</v>
      </c>
      <c r="E105" s="46" t="s">
        <v>21</v>
      </c>
      <c r="F105" s="45">
        <v>0</v>
      </c>
      <c r="G105" s="44">
        <v>3235</v>
      </c>
      <c r="H105" s="45">
        <v>61878</v>
      </c>
      <c r="I105" s="49">
        <v>18.127666151468315</v>
      </c>
      <c r="J105" s="45">
        <v>58643</v>
      </c>
      <c r="K105" s="44">
        <v>3235</v>
      </c>
      <c r="L105" s="45">
        <v>61878</v>
      </c>
      <c r="M105" s="46">
        <v>18.127666151468315</v>
      </c>
      <c r="N105" s="45">
        <v>58643</v>
      </c>
      <c r="S105" s="68"/>
      <c r="T105" s="68"/>
      <c r="U105" s="68"/>
    </row>
    <row r="106" spans="2:21" ht="15" customHeight="1" x14ac:dyDescent="0.2">
      <c r="B106" s="37" t="s">
        <v>22</v>
      </c>
      <c r="C106" s="20">
        <v>0</v>
      </c>
      <c r="D106" s="21">
        <v>0</v>
      </c>
      <c r="E106" s="38" t="s">
        <v>21</v>
      </c>
      <c r="F106" s="21">
        <v>0</v>
      </c>
      <c r="G106" s="39">
        <v>19265</v>
      </c>
      <c r="H106" s="40">
        <v>120074</v>
      </c>
      <c r="I106" s="41">
        <v>5.2327536984168184</v>
      </c>
      <c r="J106" s="40">
        <v>100809</v>
      </c>
      <c r="K106" s="20">
        <v>19265</v>
      </c>
      <c r="L106" s="21">
        <v>120074</v>
      </c>
      <c r="M106" s="38">
        <v>5.2327536984168184</v>
      </c>
      <c r="N106" s="21">
        <v>100809</v>
      </c>
      <c r="S106" s="68"/>
      <c r="T106" s="68"/>
      <c r="U106" s="68"/>
    </row>
    <row r="107" spans="2:21" ht="15" customHeight="1" x14ac:dyDescent="0.2">
      <c r="B107" s="43" t="s">
        <v>23</v>
      </c>
      <c r="C107" s="44">
        <v>0</v>
      </c>
      <c r="D107" s="45">
        <v>3268</v>
      </c>
      <c r="E107" s="46" t="s">
        <v>21</v>
      </c>
      <c r="F107" s="45">
        <v>3268</v>
      </c>
      <c r="G107" s="44">
        <v>2162</v>
      </c>
      <c r="H107" s="45">
        <v>115977</v>
      </c>
      <c r="I107" s="49">
        <v>52.643385753931547</v>
      </c>
      <c r="J107" s="45">
        <v>113815</v>
      </c>
      <c r="K107" s="44">
        <v>2162</v>
      </c>
      <c r="L107" s="45">
        <v>119245</v>
      </c>
      <c r="M107" s="46">
        <v>54.154949121184089</v>
      </c>
      <c r="N107" s="45">
        <v>117083</v>
      </c>
      <c r="S107" s="68"/>
      <c r="T107" s="68"/>
      <c r="U107" s="68"/>
    </row>
    <row r="108" spans="2:21" ht="15" customHeight="1" x14ac:dyDescent="0.2">
      <c r="B108" s="51" t="s">
        <v>24</v>
      </c>
      <c r="C108" s="20">
        <v>0</v>
      </c>
      <c r="D108" s="21">
        <v>0</v>
      </c>
      <c r="E108" s="38" t="s">
        <v>21</v>
      </c>
      <c r="F108" s="21">
        <v>0</v>
      </c>
      <c r="G108" s="39">
        <v>2162</v>
      </c>
      <c r="H108" s="40">
        <v>25790</v>
      </c>
      <c r="I108" s="41">
        <v>10.928769657724329</v>
      </c>
      <c r="J108" s="40">
        <v>23628</v>
      </c>
      <c r="K108" s="20">
        <v>2162</v>
      </c>
      <c r="L108" s="21">
        <v>25790</v>
      </c>
      <c r="M108" s="38">
        <v>10.928769657724329</v>
      </c>
      <c r="N108" s="21">
        <v>23628</v>
      </c>
      <c r="S108" s="68"/>
      <c r="T108" s="68"/>
      <c r="U108" s="68"/>
    </row>
    <row r="109" spans="2:21" ht="15" customHeight="1" x14ac:dyDescent="0.2">
      <c r="B109" s="52" t="s">
        <v>25</v>
      </c>
      <c r="C109" s="44">
        <v>0</v>
      </c>
      <c r="D109" s="45">
        <v>0</v>
      </c>
      <c r="E109" s="46" t="s">
        <v>21</v>
      </c>
      <c r="F109" s="45">
        <v>0</v>
      </c>
      <c r="G109" s="44">
        <v>0</v>
      </c>
      <c r="H109" s="45">
        <v>19818</v>
      </c>
      <c r="I109" s="49" t="s">
        <v>21</v>
      </c>
      <c r="J109" s="45">
        <v>19818</v>
      </c>
      <c r="K109" s="44">
        <v>0</v>
      </c>
      <c r="L109" s="45">
        <v>19818</v>
      </c>
      <c r="M109" s="46" t="s">
        <v>21</v>
      </c>
      <c r="N109" s="45">
        <v>19818</v>
      </c>
      <c r="S109" s="68"/>
      <c r="T109" s="68"/>
      <c r="U109" s="68"/>
    </row>
    <row r="110" spans="2:21" ht="15" customHeight="1" x14ac:dyDescent="0.2">
      <c r="B110" s="51" t="s">
        <v>26</v>
      </c>
      <c r="C110" s="20">
        <v>0</v>
      </c>
      <c r="D110" s="21">
        <v>3268</v>
      </c>
      <c r="E110" s="38" t="s">
        <v>21</v>
      </c>
      <c r="F110" s="21">
        <v>3268</v>
      </c>
      <c r="G110" s="39">
        <v>0</v>
      </c>
      <c r="H110" s="40">
        <v>41332</v>
      </c>
      <c r="I110" s="41" t="s">
        <v>21</v>
      </c>
      <c r="J110" s="40">
        <v>41332</v>
      </c>
      <c r="K110" s="20">
        <v>0</v>
      </c>
      <c r="L110" s="21">
        <v>44600</v>
      </c>
      <c r="M110" s="38" t="s">
        <v>21</v>
      </c>
      <c r="N110" s="21">
        <v>44600</v>
      </c>
      <c r="S110" s="68"/>
      <c r="T110" s="68"/>
      <c r="U110" s="68"/>
    </row>
    <row r="111" spans="2:21" ht="15" customHeight="1" x14ac:dyDescent="0.2">
      <c r="B111" s="52" t="s">
        <v>27</v>
      </c>
      <c r="C111" s="44">
        <v>0</v>
      </c>
      <c r="D111" s="45">
        <v>0</v>
      </c>
      <c r="E111" s="46" t="s">
        <v>21</v>
      </c>
      <c r="F111" s="45">
        <v>0</v>
      </c>
      <c r="G111" s="44">
        <v>0</v>
      </c>
      <c r="H111" s="45">
        <v>29037</v>
      </c>
      <c r="I111" s="49" t="s">
        <v>21</v>
      </c>
      <c r="J111" s="45">
        <v>29037</v>
      </c>
      <c r="K111" s="44">
        <v>0</v>
      </c>
      <c r="L111" s="45">
        <v>29037</v>
      </c>
      <c r="M111" s="46" t="s">
        <v>21</v>
      </c>
      <c r="N111" s="45">
        <v>29037</v>
      </c>
      <c r="S111" s="68"/>
      <c r="T111" s="68"/>
      <c r="U111" s="68"/>
    </row>
    <row r="112" spans="2:21" ht="15" customHeight="1" x14ac:dyDescent="0.2">
      <c r="B112" s="37" t="s">
        <v>28</v>
      </c>
      <c r="C112" s="20">
        <v>5</v>
      </c>
      <c r="D112" s="21">
        <v>0</v>
      </c>
      <c r="E112" s="38">
        <v>-1</v>
      </c>
      <c r="F112" s="21">
        <v>-5</v>
      </c>
      <c r="G112" s="39">
        <v>15254</v>
      </c>
      <c r="H112" s="40">
        <v>35167</v>
      </c>
      <c r="I112" s="41">
        <v>1.3054280844368691</v>
      </c>
      <c r="J112" s="40">
        <v>19913</v>
      </c>
      <c r="K112" s="20">
        <v>15259</v>
      </c>
      <c r="L112" s="21">
        <v>35167</v>
      </c>
      <c r="M112" s="38">
        <v>1.3046726522052561</v>
      </c>
      <c r="N112" s="21">
        <v>19908</v>
      </c>
      <c r="S112" s="68"/>
      <c r="T112" s="68"/>
      <c r="U112" s="68"/>
    </row>
    <row r="113" spans="2:21" ht="15" customHeight="1" x14ac:dyDescent="0.2">
      <c r="B113" s="43" t="s">
        <v>29</v>
      </c>
      <c r="C113" s="44">
        <v>0</v>
      </c>
      <c r="D113" s="45">
        <v>6</v>
      </c>
      <c r="E113" s="46" t="s">
        <v>21</v>
      </c>
      <c r="F113" s="45">
        <v>6</v>
      </c>
      <c r="G113" s="44">
        <v>8668</v>
      </c>
      <c r="H113" s="45">
        <v>28711</v>
      </c>
      <c r="I113" s="49">
        <v>2.3122981079833873</v>
      </c>
      <c r="J113" s="45">
        <v>20043</v>
      </c>
      <c r="K113" s="44">
        <v>8668</v>
      </c>
      <c r="L113" s="45">
        <v>28717</v>
      </c>
      <c r="M113" s="46">
        <v>2.3129903091832027</v>
      </c>
      <c r="N113" s="45">
        <v>20049</v>
      </c>
      <c r="S113" s="68"/>
      <c r="T113" s="68"/>
      <c r="U113" s="68"/>
    </row>
    <row r="114" spans="2:21" ht="15" customHeight="1" x14ac:dyDescent="0.2">
      <c r="B114" s="37" t="s">
        <v>30</v>
      </c>
      <c r="C114" s="20">
        <v>0</v>
      </c>
      <c r="D114" s="21">
        <v>0</v>
      </c>
      <c r="E114" s="38" t="s">
        <v>21</v>
      </c>
      <c r="F114" s="21">
        <v>0</v>
      </c>
      <c r="G114" s="39">
        <v>0</v>
      </c>
      <c r="H114" s="40">
        <v>779</v>
      </c>
      <c r="I114" s="41" t="s">
        <v>21</v>
      </c>
      <c r="J114" s="40">
        <v>779</v>
      </c>
      <c r="K114" s="20">
        <v>0</v>
      </c>
      <c r="L114" s="21">
        <v>779</v>
      </c>
      <c r="M114" s="38" t="s">
        <v>21</v>
      </c>
      <c r="N114" s="21">
        <v>779</v>
      </c>
      <c r="S114" s="68"/>
      <c r="T114" s="68"/>
      <c r="U114" s="68"/>
    </row>
    <row r="115" spans="2:21" ht="15" customHeight="1" x14ac:dyDescent="0.2">
      <c r="B115" s="43" t="s">
        <v>31</v>
      </c>
      <c r="C115" s="44">
        <v>0</v>
      </c>
      <c r="D115" s="45">
        <v>0</v>
      </c>
      <c r="E115" s="46" t="s">
        <v>21</v>
      </c>
      <c r="F115" s="45">
        <v>0</v>
      </c>
      <c r="G115" s="44">
        <v>10147</v>
      </c>
      <c r="H115" s="45">
        <v>16471</v>
      </c>
      <c r="I115" s="49">
        <v>0.62323839558490191</v>
      </c>
      <c r="J115" s="45">
        <v>6324</v>
      </c>
      <c r="K115" s="44">
        <v>10147</v>
      </c>
      <c r="L115" s="45">
        <v>16471</v>
      </c>
      <c r="M115" s="46">
        <v>0.62323839558490191</v>
      </c>
      <c r="N115" s="45">
        <v>6324</v>
      </c>
      <c r="S115" s="68"/>
      <c r="T115" s="68"/>
      <c r="U115" s="68"/>
    </row>
    <row r="116" spans="2:21" ht="15" customHeight="1" x14ac:dyDescent="0.2">
      <c r="B116" s="37" t="s">
        <v>32</v>
      </c>
      <c r="C116" s="20">
        <v>0</v>
      </c>
      <c r="D116" s="21">
        <v>122</v>
      </c>
      <c r="E116" s="38" t="s">
        <v>21</v>
      </c>
      <c r="F116" s="21">
        <v>122</v>
      </c>
      <c r="G116" s="39">
        <v>22104</v>
      </c>
      <c r="H116" s="40">
        <v>49071</v>
      </c>
      <c r="I116" s="41">
        <v>1.2200054288816502</v>
      </c>
      <c r="J116" s="40">
        <v>26967</v>
      </c>
      <c r="K116" s="20">
        <v>22104</v>
      </c>
      <c r="L116" s="21">
        <v>49193</v>
      </c>
      <c r="M116" s="38">
        <v>1.22552479189287</v>
      </c>
      <c r="N116" s="21">
        <v>27089</v>
      </c>
      <c r="S116" s="68"/>
      <c r="T116" s="68"/>
      <c r="U116" s="68"/>
    </row>
    <row r="117" spans="2:21" ht="15" customHeight="1" x14ac:dyDescent="0.2">
      <c r="B117" s="37" t="s">
        <v>33</v>
      </c>
      <c r="C117" s="20">
        <v>128</v>
      </c>
      <c r="D117" s="21">
        <v>3713</v>
      </c>
      <c r="E117" s="38">
        <v>28.0078125</v>
      </c>
      <c r="F117" s="21">
        <v>3585</v>
      </c>
      <c r="G117" s="39">
        <v>3851</v>
      </c>
      <c r="H117" s="40">
        <v>16921</v>
      </c>
      <c r="I117" s="41">
        <v>3.3939236561931967</v>
      </c>
      <c r="J117" s="40">
        <v>13070</v>
      </c>
      <c r="K117" s="20">
        <v>3979</v>
      </c>
      <c r="L117" s="21">
        <v>20634</v>
      </c>
      <c r="M117" s="38">
        <v>4.1857250565468709</v>
      </c>
      <c r="N117" s="21">
        <v>16655</v>
      </c>
      <c r="S117" s="68"/>
      <c r="T117" s="68"/>
      <c r="U117" s="68"/>
    </row>
    <row r="118" spans="2:21" ht="15" customHeight="1" x14ac:dyDescent="0.2">
      <c r="B118" s="37" t="s">
        <v>34</v>
      </c>
      <c r="C118" s="20">
        <v>0</v>
      </c>
      <c r="D118" s="21">
        <v>0</v>
      </c>
      <c r="E118" s="38" t="s">
        <v>21</v>
      </c>
      <c r="F118" s="21">
        <v>0</v>
      </c>
      <c r="G118" s="39">
        <v>0</v>
      </c>
      <c r="H118" s="40">
        <v>1386</v>
      </c>
      <c r="I118" s="41" t="s">
        <v>21</v>
      </c>
      <c r="J118" s="40">
        <v>1386</v>
      </c>
      <c r="K118" s="20">
        <v>0</v>
      </c>
      <c r="L118" s="21">
        <v>1386</v>
      </c>
      <c r="M118" s="38" t="s">
        <v>21</v>
      </c>
      <c r="N118" s="21">
        <v>1386</v>
      </c>
      <c r="S118" s="68"/>
      <c r="T118" s="68"/>
      <c r="U118" s="68"/>
    </row>
    <row r="119" spans="2:21" ht="15" customHeight="1" x14ac:dyDescent="0.2">
      <c r="B119" s="37" t="s">
        <v>35</v>
      </c>
      <c r="C119" s="20">
        <v>0</v>
      </c>
      <c r="D119" s="21">
        <v>0</v>
      </c>
      <c r="E119" s="38" t="s">
        <v>21</v>
      </c>
      <c r="F119" s="21">
        <v>0</v>
      </c>
      <c r="G119" s="39">
        <v>6016</v>
      </c>
      <c r="H119" s="40">
        <v>9017</v>
      </c>
      <c r="I119" s="41">
        <v>0.49883643617021267</v>
      </c>
      <c r="J119" s="40">
        <v>3001</v>
      </c>
      <c r="K119" s="20">
        <v>6016</v>
      </c>
      <c r="L119" s="21">
        <v>9017</v>
      </c>
      <c r="M119" s="38">
        <v>0.49883643617021267</v>
      </c>
      <c r="N119" s="21">
        <v>3001</v>
      </c>
      <c r="S119" s="68"/>
      <c r="T119" s="68"/>
      <c r="U119" s="68"/>
    </row>
    <row r="120" spans="2:21" ht="15" customHeight="1" x14ac:dyDescent="0.2">
      <c r="B120" s="37" t="s">
        <v>36</v>
      </c>
      <c r="C120" s="20">
        <v>0</v>
      </c>
      <c r="D120" s="21">
        <v>0</v>
      </c>
      <c r="E120" s="38" t="s">
        <v>21</v>
      </c>
      <c r="F120" s="21">
        <v>0</v>
      </c>
      <c r="G120" s="39">
        <v>1678</v>
      </c>
      <c r="H120" s="40">
        <v>27694</v>
      </c>
      <c r="I120" s="41">
        <v>15.504171632896306</v>
      </c>
      <c r="J120" s="40">
        <v>26016</v>
      </c>
      <c r="K120" s="20">
        <v>1678</v>
      </c>
      <c r="L120" s="21">
        <v>27694</v>
      </c>
      <c r="M120" s="38">
        <v>15.504171632896306</v>
      </c>
      <c r="N120" s="21">
        <v>26016</v>
      </c>
      <c r="S120" s="68"/>
      <c r="T120" s="68"/>
      <c r="U120" s="68"/>
    </row>
    <row r="121" spans="2:21" ht="15" customHeight="1" x14ac:dyDescent="0.2">
      <c r="B121" s="37" t="s">
        <v>37</v>
      </c>
      <c r="C121" s="20">
        <v>0</v>
      </c>
      <c r="D121" s="21">
        <v>0</v>
      </c>
      <c r="E121" s="38" t="s">
        <v>21</v>
      </c>
      <c r="F121" s="21">
        <v>0</v>
      </c>
      <c r="G121" s="39">
        <v>1885</v>
      </c>
      <c r="H121" s="40">
        <v>8945</v>
      </c>
      <c r="I121" s="41">
        <v>3.7453580901856762</v>
      </c>
      <c r="J121" s="40">
        <v>7060</v>
      </c>
      <c r="K121" s="20">
        <v>1885</v>
      </c>
      <c r="L121" s="21">
        <v>8945</v>
      </c>
      <c r="M121" s="38">
        <v>3.7453580901856762</v>
      </c>
      <c r="N121" s="21">
        <v>7060</v>
      </c>
      <c r="S121" s="68"/>
      <c r="T121" s="68"/>
      <c r="U121" s="68"/>
    </row>
    <row r="122" spans="2:21" ht="15" customHeight="1" x14ac:dyDescent="0.2">
      <c r="B122" s="37" t="s">
        <v>38</v>
      </c>
      <c r="C122" s="20">
        <v>0</v>
      </c>
      <c r="D122" s="21">
        <v>0</v>
      </c>
      <c r="E122" s="38" t="s">
        <v>21</v>
      </c>
      <c r="F122" s="21">
        <v>0</v>
      </c>
      <c r="G122" s="39">
        <v>0</v>
      </c>
      <c r="H122" s="40">
        <v>0</v>
      </c>
      <c r="I122" s="41" t="s">
        <v>21</v>
      </c>
      <c r="J122" s="40">
        <v>0</v>
      </c>
      <c r="K122" s="20">
        <v>0</v>
      </c>
      <c r="L122" s="21">
        <v>0</v>
      </c>
      <c r="M122" s="38" t="s">
        <v>21</v>
      </c>
      <c r="N122" s="21">
        <v>0</v>
      </c>
      <c r="S122" s="68"/>
      <c r="T122" s="68"/>
      <c r="U122" s="68"/>
    </row>
    <row r="123" spans="2:21" ht="15" customHeight="1" x14ac:dyDescent="0.2">
      <c r="B123" s="37" t="s">
        <v>39</v>
      </c>
      <c r="C123" s="20">
        <v>0</v>
      </c>
      <c r="D123" s="21">
        <v>0</v>
      </c>
      <c r="E123" s="38" t="s">
        <v>21</v>
      </c>
      <c r="F123" s="21">
        <v>0</v>
      </c>
      <c r="G123" s="39">
        <v>1322</v>
      </c>
      <c r="H123" s="40">
        <v>10625</v>
      </c>
      <c r="I123" s="41">
        <v>7.0370650529500764</v>
      </c>
      <c r="J123" s="40">
        <v>9303</v>
      </c>
      <c r="K123" s="20">
        <v>1322</v>
      </c>
      <c r="L123" s="21">
        <v>10625</v>
      </c>
      <c r="M123" s="38">
        <v>7.0370650529500764</v>
      </c>
      <c r="N123" s="21">
        <v>9303</v>
      </c>
      <c r="S123" s="68"/>
      <c r="T123" s="68"/>
      <c r="U123" s="68"/>
    </row>
    <row r="124" spans="2:21" ht="15" customHeight="1" x14ac:dyDescent="0.2">
      <c r="B124" s="37" t="s">
        <v>40</v>
      </c>
      <c r="C124" s="20">
        <v>0</v>
      </c>
      <c r="D124" s="21">
        <v>0</v>
      </c>
      <c r="E124" s="38" t="s">
        <v>21</v>
      </c>
      <c r="F124" s="21">
        <v>0</v>
      </c>
      <c r="G124" s="39">
        <v>1870</v>
      </c>
      <c r="H124" s="40">
        <v>5506</v>
      </c>
      <c r="I124" s="41">
        <v>1.9443850267379679</v>
      </c>
      <c r="J124" s="40">
        <v>3636</v>
      </c>
      <c r="K124" s="20">
        <v>1870</v>
      </c>
      <c r="L124" s="21">
        <v>5506</v>
      </c>
      <c r="M124" s="38">
        <v>1.9443850267379679</v>
      </c>
      <c r="N124" s="21">
        <v>3636</v>
      </c>
      <c r="S124" s="68"/>
      <c r="T124" s="68"/>
      <c r="U124" s="68"/>
    </row>
    <row r="125" spans="2:21" ht="15" customHeight="1" x14ac:dyDescent="0.2">
      <c r="B125" s="37" t="s">
        <v>41</v>
      </c>
      <c r="C125" s="20">
        <v>0</v>
      </c>
      <c r="D125" s="21">
        <v>0</v>
      </c>
      <c r="E125" s="38" t="s">
        <v>21</v>
      </c>
      <c r="F125" s="21">
        <v>0</v>
      </c>
      <c r="G125" s="39">
        <v>1448</v>
      </c>
      <c r="H125" s="40">
        <v>8976</v>
      </c>
      <c r="I125" s="41">
        <v>5.1988950276243093</v>
      </c>
      <c r="J125" s="40">
        <v>7528</v>
      </c>
      <c r="K125" s="20">
        <v>1448</v>
      </c>
      <c r="L125" s="21">
        <v>8976</v>
      </c>
      <c r="M125" s="38">
        <v>5.1988950276243093</v>
      </c>
      <c r="N125" s="21">
        <v>7528</v>
      </c>
      <c r="S125" s="68"/>
      <c r="T125" s="68"/>
      <c r="U125" s="68"/>
    </row>
    <row r="126" spans="2:21" ht="15" customHeight="1" x14ac:dyDescent="0.2">
      <c r="B126" s="37" t="s">
        <v>42</v>
      </c>
      <c r="C126" s="20">
        <v>0</v>
      </c>
      <c r="D126" s="21">
        <v>0</v>
      </c>
      <c r="E126" s="38" t="s">
        <v>21</v>
      </c>
      <c r="F126" s="21">
        <v>0</v>
      </c>
      <c r="G126" s="39">
        <v>4997</v>
      </c>
      <c r="H126" s="40">
        <v>7306</v>
      </c>
      <c r="I126" s="41">
        <v>0.46207724634780867</v>
      </c>
      <c r="J126" s="40">
        <v>2309</v>
      </c>
      <c r="K126" s="20">
        <v>4997</v>
      </c>
      <c r="L126" s="21">
        <v>7306</v>
      </c>
      <c r="M126" s="38">
        <v>0.46207724634780867</v>
      </c>
      <c r="N126" s="21">
        <v>2309</v>
      </c>
      <c r="S126" s="68"/>
      <c r="T126" s="68"/>
      <c r="U126" s="68"/>
    </row>
    <row r="127" spans="2:21" ht="15" customHeight="1" x14ac:dyDescent="0.2">
      <c r="B127" s="37" t="s">
        <v>43</v>
      </c>
      <c r="C127" s="20">
        <v>0</v>
      </c>
      <c r="D127" s="21">
        <v>0</v>
      </c>
      <c r="E127" s="38" t="s">
        <v>21</v>
      </c>
      <c r="F127" s="21">
        <v>0</v>
      </c>
      <c r="G127" s="39">
        <v>0</v>
      </c>
      <c r="H127" s="40">
        <v>555</v>
      </c>
      <c r="I127" s="41" t="s">
        <v>21</v>
      </c>
      <c r="J127" s="40">
        <v>555</v>
      </c>
      <c r="K127" s="20">
        <v>0</v>
      </c>
      <c r="L127" s="21">
        <v>555</v>
      </c>
      <c r="M127" s="38" t="s">
        <v>21</v>
      </c>
      <c r="N127" s="21">
        <v>555</v>
      </c>
      <c r="S127" s="68"/>
      <c r="T127" s="68"/>
      <c r="U127" s="68"/>
    </row>
    <row r="128" spans="2:21" ht="15" customHeight="1" x14ac:dyDescent="0.2">
      <c r="B128" s="37" t="s">
        <v>44</v>
      </c>
      <c r="C128" s="20">
        <v>0</v>
      </c>
      <c r="D128" s="21">
        <v>0</v>
      </c>
      <c r="E128" s="38" t="s">
        <v>21</v>
      </c>
      <c r="F128" s="21">
        <v>0</v>
      </c>
      <c r="G128" s="39">
        <v>0</v>
      </c>
      <c r="H128" s="40">
        <v>0</v>
      </c>
      <c r="I128" s="41" t="s">
        <v>21</v>
      </c>
      <c r="J128" s="40">
        <v>0</v>
      </c>
      <c r="K128" s="20">
        <v>0</v>
      </c>
      <c r="L128" s="21">
        <v>0</v>
      </c>
      <c r="M128" s="38" t="s">
        <v>21</v>
      </c>
      <c r="N128" s="21">
        <v>0</v>
      </c>
      <c r="S128" s="68"/>
      <c r="T128" s="68"/>
      <c r="U128" s="68"/>
    </row>
    <row r="129" spans="2:21" ht="15" customHeight="1" x14ac:dyDescent="0.2">
      <c r="B129" s="43" t="s">
        <v>45</v>
      </c>
      <c r="C129" s="44">
        <v>0</v>
      </c>
      <c r="D129" s="45">
        <v>0</v>
      </c>
      <c r="E129" s="46" t="s">
        <v>21</v>
      </c>
      <c r="F129" s="45">
        <v>0</v>
      </c>
      <c r="G129" s="44">
        <v>0</v>
      </c>
      <c r="H129" s="45">
        <v>6</v>
      </c>
      <c r="I129" s="49" t="s">
        <v>21</v>
      </c>
      <c r="J129" s="45">
        <v>6</v>
      </c>
      <c r="K129" s="44">
        <v>0</v>
      </c>
      <c r="L129" s="45">
        <v>6</v>
      </c>
      <c r="M129" s="46" t="s">
        <v>21</v>
      </c>
      <c r="N129" s="45">
        <v>6</v>
      </c>
      <c r="S129" s="68"/>
      <c r="T129" s="68"/>
      <c r="U129" s="68"/>
    </row>
    <row r="130" spans="2:21" ht="15" customHeight="1" x14ac:dyDescent="0.2">
      <c r="B130" s="37" t="s">
        <v>46</v>
      </c>
      <c r="C130" s="20">
        <v>25</v>
      </c>
      <c r="D130" s="21">
        <v>2</v>
      </c>
      <c r="E130" s="38">
        <v>-0.92</v>
      </c>
      <c r="F130" s="21">
        <v>-23</v>
      </c>
      <c r="G130" s="39">
        <v>973</v>
      </c>
      <c r="H130" s="40">
        <v>153</v>
      </c>
      <c r="I130" s="41">
        <v>-0.84275436793422398</v>
      </c>
      <c r="J130" s="40">
        <v>-820</v>
      </c>
      <c r="K130" s="20">
        <v>998</v>
      </c>
      <c r="L130" s="21">
        <v>155</v>
      </c>
      <c r="M130" s="38">
        <v>-0.84468937875751504</v>
      </c>
      <c r="N130" s="21">
        <v>-843</v>
      </c>
      <c r="S130" s="68"/>
      <c r="T130" s="68"/>
      <c r="U130" s="68"/>
    </row>
    <row r="131" spans="2:21" ht="15" customHeight="1" x14ac:dyDescent="0.2">
      <c r="B131" s="25" t="s">
        <v>47</v>
      </c>
      <c r="C131" s="86">
        <v>191</v>
      </c>
      <c r="D131" s="87">
        <v>7121</v>
      </c>
      <c r="E131" s="28">
        <v>36.282722513089006</v>
      </c>
      <c r="F131" s="87">
        <v>6930</v>
      </c>
      <c r="G131" s="86">
        <v>219138</v>
      </c>
      <c r="H131" s="87">
        <v>1935206</v>
      </c>
      <c r="I131" s="28">
        <v>7.8309923427246755</v>
      </c>
      <c r="J131" s="54">
        <v>1716068</v>
      </c>
      <c r="K131" s="86">
        <v>219329</v>
      </c>
      <c r="L131" s="87">
        <v>1942327</v>
      </c>
      <c r="M131" s="28">
        <v>7.8557691869292245</v>
      </c>
      <c r="N131" s="87">
        <v>1722998</v>
      </c>
      <c r="S131" s="68"/>
      <c r="T131" s="68"/>
      <c r="U131" s="68"/>
    </row>
    <row r="132" spans="2:21" ht="15" customHeight="1" x14ac:dyDescent="0.2">
      <c r="B132" s="55" t="s">
        <v>48</v>
      </c>
      <c r="C132" s="88">
        <v>472549</v>
      </c>
      <c r="D132" s="89">
        <v>1006259</v>
      </c>
      <c r="E132" s="63">
        <v>1.1294278476941018</v>
      </c>
      <c r="F132" s="89">
        <v>533710</v>
      </c>
      <c r="G132" s="88">
        <v>261524</v>
      </c>
      <c r="H132" s="89">
        <v>2084657</v>
      </c>
      <c r="I132" s="63">
        <v>6.9711881127544704</v>
      </c>
      <c r="J132" s="57">
        <v>1823133</v>
      </c>
      <c r="K132" s="88">
        <v>734073</v>
      </c>
      <c r="L132" s="89">
        <v>3090916</v>
      </c>
      <c r="M132" s="63">
        <v>3.2106384514891575</v>
      </c>
      <c r="N132" s="89">
        <v>2356843</v>
      </c>
      <c r="S132" s="68"/>
      <c r="T132" s="68"/>
      <c r="U132" s="68"/>
    </row>
    <row r="133" spans="2:21" ht="5.25" customHeight="1" x14ac:dyDescent="0.2">
      <c r="B133" s="64"/>
      <c r="C133" s="65"/>
      <c r="D133" s="65"/>
      <c r="E133" s="66"/>
      <c r="F133" s="66"/>
      <c r="G133" s="65"/>
      <c r="H133" s="65"/>
      <c r="I133" s="66"/>
      <c r="J133" s="65"/>
      <c r="K133" s="65"/>
      <c r="L133" s="66"/>
      <c r="N133" s="64"/>
      <c r="S133" s="68"/>
      <c r="T133" s="68"/>
      <c r="U133" s="68"/>
    </row>
    <row r="134" spans="2:21" ht="12.75" customHeight="1" x14ac:dyDescent="0.2">
      <c r="B134" s="90" t="s">
        <v>57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68"/>
      <c r="P134" s="68"/>
      <c r="Q134" s="68"/>
      <c r="R134" s="68"/>
      <c r="S134" s="68"/>
      <c r="T134" s="68"/>
      <c r="U134" s="68"/>
    </row>
    <row r="135" spans="2:21" x14ac:dyDescent="0.2">
      <c r="H135" s="91"/>
      <c r="I135">
        <f>H132/G132</f>
        <v>7.9711881127544704</v>
      </c>
    </row>
    <row r="136" spans="2:21" x14ac:dyDescent="0.2">
      <c r="D136" s="91"/>
      <c r="H136" s="91"/>
    </row>
    <row r="138" spans="2:21" x14ac:dyDescent="0.2">
      <c r="H138" s="92"/>
    </row>
  </sheetData>
  <mergeCells count="18">
    <mergeCell ref="U46:U47"/>
    <mergeCell ref="B3:U3"/>
    <mergeCell ref="B5:B6"/>
    <mergeCell ref="C5:H5"/>
    <mergeCell ref="I5:N5"/>
    <mergeCell ref="O5:T5"/>
    <mergeCell ref="U5:U6"/>
    <mergeCell ref="B45:H45"/>
    <mergeCell ref="B46:B47"/>
    <mergeCell ref="C46:H46"/>
    <mergeCell ref="I46:N46"/>
    <mergeCell ref="O46:T46"/>
    <mergeCell ref="B86:H86"/>
    <mergeCell ref="B92:N92"/>
    <mergeCell ref="B94:B95"/>
    <mergeCell ref="C94:E94"/>
    <mergeCell ref="G94:J94"/>
    <mergeCell ref="K94:N94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82f571-e864-4b98-84bd-930f661ed42a">
      <Terms xmlns="http://schemas.microsoft.com/office/infopath/2007/PartnerControls"/>
    </lcf76f155ced4ddcb4097134ff3c332f>
    <TaxCatchAll xmlns="8c9163ab-4d1c-46a7-8d61-b5cee27b745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69C42FB1FA284BA60CDF94DEB4DBF3" ma:contentTypeVersion="17" ma:contentTypeDescription="Crear nuevo documento." ma:contentTypeScope="" ma:versionID="28c30c2f192ead6e99ae8cbe25c4cfc2">
  <xsd:schema xmlns:xsd="http://www.w3.org/2001/XMLSchema" xmlns:xs="http://www.w3.org/2001/XMLSchema" xmlns:p="http://schemas.microsoft.com/office/2006/metadata/properties" xmlns:ns2="9b82f571-e864-4b98-84bd-930f661ed42a" xmlns:ns3="8c9163ab-4d1c-46a7-8d61-b5cee27b7450" targetNamespace="http://schemas.microsoft.com/office/2006/metadata/properties" ma:root="true" ma:fieldsID="24e0e84cb67ec0eade9d98934e2e9530" ns2:_="" ns3:_="">
    <xsd:import namespace="9b82f571-e864-4b98-84bd-930f661ed42a"/>
    <xsd:import namespace="8c9163ab-4d1c-46a7-8d61-b5cee27b7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f571-e864-4b98-84bd-930f661ed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3325280-2aef-4f39-8940-b77a215173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63ab-4d1c-46a7-8d61-b5cee27b7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b4f369-2d72-4174-95fe-41f9ef52a544}" ma:internalName="TaxCatchAll" ma:showField="CatchAllData" ma:web="8c9163ab-4d1c-46a7-8d61-b5cee27b74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1792B8-3F3A-45DF-BF0C-3C7944B94699}">
  <ds:schemaRefs>
    <ds:schemaRef ds:uri="http://schemas.microsoft.com/office/2006/metadata/properties"/>
    <ds:schemaRef ds:uri="http://schemas.microsoft.com/office/infopath/2007/PartnerControls"/>
    <ds:schemaRef ds:uri="9b82f571-e864-4b98-84bd-930f661ed42a"/>
    <ds:schemaRef ds:uri="8c9163ab-4d1c-46a7-8d61-b5cee27b7450"/>
  </ds:schemaRefs>
</ds:datastoreItem>
</file>

<file path=customXml/itemProps2.xml><?xml version="1.0" encoding="utf-8"?>
<ds:datastoreItem xmlns:ds="http://schemas.openxmlformats.org/officeDocument/2006/customXml" ds:itemID="{39F53FAA-B822-4685-8FDF-8B145C29C9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841C14-3659-46BB-949F-8E18ABC88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2f571-e864-4b98-84bd-930f661ed42a"/>
    <ds:schemaRef ds:uri="8c9163ab-4d1c-46a7-8d61-b5cee27b7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mayo2022</vt:lpstr>
      <vt:lpstr>acum mayo 2022</vt:lpstr>
      <vt:lpstr>'acum mayo 2022'!Área_de_impresión</vt:lpstr>
      <vt:lpstr>mayo2022!Área_de_impresión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Garcia</dc:creator>
  <cp:lastModifiedBy>Alejandro García Cabrera</cp:lastModifiedBy>
  <dcterms:created xsi:type="dcterms:W3CDTF">2022-06-13T09:58:19Z</dcterms:created>
  <dcterms:modified xsi:type="dcterms:W3CDTF">2022-06-17T13:34:00Z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0x010100F969C42FB1FA284BA60CDF94DEB4DBF3</vt:lpwstr>
  </property>
  <property fmtid="{D5CDD505-2E9C-101B-9397-08002B2CF9AE}" pid="3" name="MediaServiceImageTags">
    <vt:lpwstr/>
  </property>
</Properties>
</file>