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1/"/>
    </mc:Choice>
  </mc:AlternateContent>
  <xr:revisionPtr revIDLastSave="91" documentId="8_{9B8063E4-4B80-4CFC-9102-A97C7DF0ACFD}" xr6:coauthVersionLast="46" xr6:coauthVersionMax="46" xr10:uidLastSave="{AF712C49-81A9-4200-B5D4-54B49B7540A6}"/>
  <bookViews>
    <workbookView xWindow="-120" yWindow="-120" windowWidth="29040" windowHeight="15840" xr2:uid="{7725571C-8C32-4AF5-A2C3-AC1C948193C4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2" l="1"/>
</calcChain>
</file>

<file path=xl/sharedStrings.xml><?xml version="1.0" encoding="utf-8"?>
<sst xmlns="http://schemas.openxmlformats.org/spreadsheetml/2006/main" count="1039" uniqueCount="155">
  <si>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</si>
  <si>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</si>
  <si>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</si>
  <si>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</si>
  <si>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</si>
  <si>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</si>
  <si>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</si>
  <si>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</si>
  <si>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</si>
  <si>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</si>
  <si>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</si>
  <si>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</si>
  <si>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</si>
  <si>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</si>
  <si>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</si>
  <si>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</si>
  <si>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</si>
  <si>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</si>
  <si>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</si>
  <si>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</si>
  <si>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</si>
  <si>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</si>
  <si>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</si>
  <si>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</si>
  <si>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</si>
  <si>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</si>
  <si>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</si>
  <si>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</si>
  <si>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</si>
  <si>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</si>
  <si>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</si>
  <si>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</si>
  <si>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</si>
  <si>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</si>
  <si>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</si>
  <si>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</si>
  <si>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</si>
  <si>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</si>
  <si>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</si>
  <si>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</si>
  <si>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</si>
  <si>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</si>
  <si>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</si>
  <si>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</si>
  <si>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</si>
  <si>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</si>
  <si>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</si>
  <si>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</si>
  <si>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</si>
  <si>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</si>
  <si>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</si>
  <si>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</si>
  <si>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</si>
  <si>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</si>
  <si>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</si>
  <si>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</si>
  <si>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</si>
  <si>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</si>
  <si>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</si>
  <si>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</si>
  <si>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</si>
  <si>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</si>
  <si>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</si>
  <si>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</si>
  <si>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</si>
  <si>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</si>
  <si>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</si>
  <si>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</si>
  <si>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</si>
  <si>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</si>
  <si>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</si>
  <si>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</si>
  <si>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</si>
  <si>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</si>
  <si>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</si>
  <si>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</si>
  <si>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</si>
  <si>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</si>
  <si>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</si>
  <si>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</si>
  <si>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</si>
  <si>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</si>
  <si>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</si>
  <si>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</si>
  <si>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</si>
  <si>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</si>
  <si>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</si>
  <si>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</si>
  <si>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</si>
  <si>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</si>
  <si>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</si>
  <si>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</si>
  <si>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</si>
  <si>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</si>
  <si>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</si>
  <si>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</si>
  <si>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</si>
  <si>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</si>
  <si>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</si>
  <si>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</si>
  <si>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</si>
  <si>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</si>
  <si>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</si>
  <si>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</si>
  <si>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</si>
  <si>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</si>
  <si>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</si>
  <si>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</si>
  <si>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</si>
  <si>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</si>
  <si>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</si>
  <si>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</si>
  <si>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</si>
  <si>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</si>
  <si>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</si>
  <si>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</si>
  <si>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</si>
  <si>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</si>
  <si>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</si>
  <si>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</si>
  <si>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</si>
  <si>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</si>
  <si>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</si>
  <si>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</si>
  <si>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</si>
  <si>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</si>
  <si>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</si>
  <si>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</si>
  <si>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</si>
  <si>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</si>
  <si>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</si>
  <si>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</si>
  <si>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</si>
  <si>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</si>
  <si>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</si>
  <si>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</si>
  <si>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</si>
  <si>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</si>
  <si>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</si>
  <si>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</si>
  <si>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</si>
  <si>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</si>
  <si>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</si>
  <si>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</si>
  <si>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</si>
  <si>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</si>
  <si>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</si>
  <si>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</si>
  <si>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</si>
  <si>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</si>
  <si>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</si>
  <si>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</si>
  <si>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</si>
  <si>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acumulado diciembre 2020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</si>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</sst>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.0"/>
    <numFmt numFmtId="166" formatCode="0.0"/>
    <numFmt numFmtId="167" formatCode="#,##0\ &quot;€&quot;"/>
    <numFmt numFmtId="168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1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1">
    <xf numFmtId="0" fontId="0" fillId="0" borderId="0" xfId="0"/>
    <xf numFmtId="0" fontId="0" fillId="2" borderId="4" xfId="0" applyFill="1" applyBorder="1" applyAlignment="1">
      <alignment vertical="center"/>
    </xf>
    <xf numFmtId="0" fontId="0" fillId="2" borderId="4" xfId="0" applyFill="1" applyBorder="1"/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vertical="center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0" fontId="5" fillId="0" borderId="27" xfId="0" applyFont="1" applyBorder="1"/>
    <xf numFmtId="2" fontId="5" fillId="0" borderId="28" xfId="0" applyNumberFormat="1" applyFont="1" applyBorder="1"/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2" fillId="0" borderId="38" xfId="0" applyFont="1" applyBorder="1" applyAlignment="1">
      <alignment vertical="center" wrapText="1"/>
    </xf>
    <xf numFmtId="164" fontId="11" fillId="0" borderId="38" xfId="1" applyNumberFormat="1" applyFont="1" applyBorder="1" applyAlignment="1">
      <alignment vertical="center"/>
    </xf>
    <xf numFmtId="165" fontId="11" fillId="6" borderId="0" xfId="0" applyNumberFormat="1" applyFont="1" applyFill="1" applyAlignment="1">
      <alignment horizontal="center" vertical="center"/>
    </xf>
    <xf numFmtId="0" fontId="5" fillId="0" borderId="41" xfId="0" applyFont="1" applyBorder="1" applyAlignment="1">
      <alignment horizontal="left" indent="1"/>
    </xf>
    <xf numFmtId="164" fontId="5" fillId="0" borderId="41" xfId="1" applyNumberFormat="1" applyFont="1" applyBorder="1"/>
    <xf numFmtId="165" fontId="5" fillId="6" borderId="0" xfId="0" applyNumberFormat="1" applyFont="1" applyFill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0" fontId="5" fillId="0" borderId="41" xfId="1" applyNumberFormat="1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167" fontId="14" fillId="0" borderId="45" xfId="0" applyNumberFormat="1" applyFont="1" applyBorder="1" applyAlignment="1">
      <alignment vertical="center"/>
    </xf>
    <xf numFmtId="164" fontId="14" fillId="0" borderId="45" xfId="1" applyNumberFormat="1" applyFont="1" applyBorder="1" applyAlignment="1">
      <alignment vertical="center"/>
    </xf>
    <xf numFmtId="164" fontId="14" fillId="7" borderId="0" xfId="1" applyNumberFormat="1" applyFont="1" applyFill="1" applyAlignment="1">
      <alignment vertical="center"/>
    </xf>
    <xf numFmtId="164" fontId="14" fillId="0" borderId="46" xfId="1" applyNumberFormat="1" applyFont="1" applyBorder="1" applyAlignment="1">
      <alignment vertical="center"/>
    </xf>
    <xf numFmtId="0" fontId="5" fillId="0" borderId="48" xfId="0" applyFont="1" applyBorder="1" applyAlignment="1">
      <alignment horizontal="left" indent="1"/>
    </xf>
    <xf numFmtId="167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 vertical="center" wrapText="1"/>
    </xf>
    <xf numFmtId="168" fontId="14" fillId="0" borderId="45" xfId="0" applyNumberFormat="1" applyFont="1" applyBorder="1" applyAlignment="1">
      <alignment vertical="center"/>
    </xf>
    <xf numFmtId="168" fontId="14" fillId="0" borderId="46" xfId="0" applyNumberFormat="1" applyFont="1" applyBorder="1" applyAlignment="1">
      <alignment vertical="center"/>
    </xf>
    <xf numFmtId="0" fontId="14" fillId="7" borderId="0" xfId="0" applyFont="1" applyFill="1" applyAlignment="1">
      <alignment vertical="center"/>
    </xf>
    <xf numFmtId="168" fontId="5" fillId="0" borderId="48" xfId="0" applyNumberFormat="1" applyFont="1" applyBorder="1"/>
    <xf numFmtId="168" fontId="5" fillId="0" borderId="49" xfId="0" applyNumberFormat="1" applyFont="1" applyBorder="1"/>
    <xf numFmtId="164" fontId="5" fillId="0" borderId="49" xfId="1" applyNumberFormat="1" applyFont="1" applyBorder="1" applyAlignment="1"/>
    <xf numFmtId="0" fontId="5" fillId="7" borderId="0" xfId="0" applyFont="1" applyFill="1"/>
    <xf numFmtId="2" fontId="5" fillId="0" borderId="48" xfId="0" applyNumberFormat="1" applyFont="1" applyBorder="1" applyAlignment="1">
      <alignment horizontal="center"/>
    </xf>
    <xf numFmtId="0" fontId="16" fillId="0" borderId="56" xfId="0" applyFont="1" applyBorder="1" applyAlignment="1">
      <alignment vertical="center" wrapText="1"/>
    </xf>
    <xf numFmtId="0" fontId="5" fillId="0" borderId="61" xfId="0" applyFont="1" applyBorder="1" applyAlignment="1">
      <alignment horizontal="left" indent="1"/>
    </xf>
    <xf numFmtId="0" fontId="5" fillId="0" borderId="66" xfId="0" applyFont="1" applyBorder="1" applyAlignment="1">
      <alignment horizontal="left" inden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8" fillId="0" borderId="71" xfId="0" applyFont="1" applyBorder="1" applyAlignment="1">
      <alignment vertical="center" wrapText="1"/>
    </xf>
    <xf numFmtId="3" fontId="18" fillId="0" borderId="71" xfId="0" applyNumberFormat="1" applyFont="1" applyBorder="1" applyAlignment="1">
      <alignment vertical="center"/>
    </xf>
    <xf numFmtId="164" fontId="18" fillId="0" borderId="71" xfId="1" applyNumberFormat="1" applyFont="1" applyBorder="1" applyAlignment="1">
      <alignment vertical="center"/>
    </xf>
    <xf numFmtId="0" fontId="17" fillId="8" borderId="72" xfId="0" applyFont="1" applyFill="1" applyBorder="1" applyAlignment="1">
      <alignment vertical="center"/>
    </xf>
    <xf numFmtId="164" fontId="18" fillId="0" borderId="73" xfId="1" applyNumberFormat="1" applyFont="1" applyBorder="1" applyAlignment="1">
      <alignment vertical="center"/>
    </xf>
    <xf numFmtId="3" fontId="0" fillId="0" borderId="75" xfId="0" applyNumberFormat="1" applyBorder="1" applyAlignment="1">
      <alignment horizontal="left" vertical="center" indent="2"/>
    </xf>
    <xf numFmtId="3" fontId="0" fillId="0" borderId="75" xfId="0" applyNumberFormat="1" applyBorder="1" applyAlignment="1">
      <alignment vertical="center"/>
    </xf>
    <xf numFmtId="164" fontId="1" fillId="0" borderId="75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6" xfId="1" applyNumberFormat="1" applyFont="1" applyBorder="1" applyAlignment="1">
      <alignment vertical="center"/>
    </xf>
    <xf numFmtId="3" fontId="0" fillId="0" borderId="78" xfId="0" applyNumberFormat="1" applyBorder="1" applyAlignment="1">
      <alignment horizontal="left" vertical="center" indent="2"/>
    </xf>
    <xf numFmtId="3" fontId="0" fillId="0" borderId="78" xfId="0" applyNumberFormat="1" applyBorder="1" applyAlignment="1">
      <alignment vertical="center"/>
    </xf>
    <xf numFmtId="164" fontId="1" fillId="0" borderId="78" xfId="1" applyNumberFormat="1" applyFont="1" applyBorder="1" applyAlignment="1">
      <alignment vertical="center"/>
    </xf>
    <xf numFmtId="0" fontId="0" fillId="8" borderId="79" xfId="0" applyFill="1" applyBorder="1" applyAlignment="1">
      <alignment vertical="center"/>
    </xf>
    <xf numFmtId="164" fontId="1" fillId="0" borderId="80" xfId="1" applyNumberFormat="1" applyFont="1" applyBorder="1" applyAlignment="1">
      <alignment vertical="center"/>
    </xf>
    <xf numFmtId="3" fontId="0" fillId="0" borderId="81" xfId="0" applyNumberFormat="1" applyBorder="1" applyAlignment="1">
      <alignment horizontal="left" vertical="center" indent="2"/>
    </xf>
    <xf numFmtId="3" fontId="0" fillId="0" borderId="81" xfId="0" applyNumberFormat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0" fontId="0" fillId="8" borderId="72" xfId="0" applyFill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3" fontId="0" fillId="0" borderId="84" xfId="0" applyNumberFormat="1" applyBorder="1" applyAlignment="1">
      <alignment horizontal="left" vertical="center" indent="2"/>
    </xf>
    <xf numFmtId="3" fontId="0" fillId="0" borderId="84" xfId="0" applyNumberFormat="1" applyBorder="1" applyAlignment="1">
      <alignment vertical="center"/>
    </xf>
    <xf numFmtId="164" fontId="1" fillId="0" borderId="84" xfId="1" applyNumberFormat="1" applyFon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0" fontId="19" fillId="0" borderId="87" xfId="0" applyFont="1" applyBorder="1" applyAlignment="1">
      <alignment vertical="center" wrapText="1"/>
    </xf>
    <xf numFmtId="3" fontId="19" fillId="0" borderId="87" xfId="0" applyNumberFormat="1" applyFont="1" applyBorder="1" applyAlignment="1">
      <alignment vertical="center"/>
    </xf>
    <xf numFmtId="164" fontId="19" fillId="0" borderId="87" xfId="1" applyNumberFormat="1" applyFont="1" applyBorder="1" applyAlignment="1">
      <alignment vertical="center"/>
    </xf>
    <xf numFmtId="0" fontId="17" fillId="9" borderId="0" xfId="0" applyFont="1" applyFill="1" applyAlignment="1">
      <alignment vertical="center"/>
    </xf>
    <xf numFmtId="3" fontId="0" fillId="0" borderId="88" xfId="0" applyNumberFormat="1" applyBorder="1" applyAlignment="1">
      <alignment horizontal="left" vertical="center" indent="2"/>
    </xf>
    <xf numFmtId="3" fontId="0" fillId="0" borderId="88" xfId="0" applyNumberFormat="1" applyBorder="1" applyAlignment="1">
      <alignment vertical="center"/>
    </xf>
    <xf numFmtId="164" fontId="1" fillId="0" borderId="88" xfId="1" applyNumberFormat="1" applyFont="1" applyBorder="1" applyAlignment="1">
      <alignment vertical="center"/>
    </xf>
    <xf numFmtId="0" fontId="17" fillId="9" borderId="0" xfId="0" applyFont="1" applyFill="1"/>
    <xf numFmtId="164" fontId="1" fillId="0" borderId="89" xfId="1" applyNumberFormat="1" applyFont="1" applyBorder="1" applyAlignment="1">
      <alignment vertical="center"/>
    </xf>
    <xf numFmtId="3" fontId="0" fillId="0" borderId="91" xfId="0" applyNumberFormat="1" applyBorder="1" applyAlignment="1">
      <alignment horizontal="left" vertical="center" indent="2"/>
    </xf>
    <xf numFmtId="3" fontId="0" fillId="0" borderId="91" xfId="0" applyNumberFormat="1" applyBorder="1" applyAlignment="1">
      <alignment vertical="center"/>
    </xf>
    <xf numFmtId="164" fontId="1" fillId="0" borderId="91" xfId="1" applyNumberFormat="1" applyFon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21" fillId="0" borderId="97" xfId="0" applyFont="1" applyBorder="1" applyAlignment="1">
      <alignment vertical="center" wrapText="1"/>
    </xf>
    <xf numFmtId="3" fontId="21" fillId="0" borderId="97" xfId="0" applyNumberFormat="1" applyFont="1" applyBorder="1" applyAlignment="1">
      <alignment vertical="center"/>
    </xf>
    <xf numFmtId="164" fontId="21" fillId="0" borderId="97" xfId="1" applyNumberFormat="1" applyFont="1" applyBorder="1" applyAlignment="1">
      <alignment vertical="center"/>
    </xf>
    <xf numFmtId="0" fontId="0" fillId="10" borderId="98" xfId="0" applyFill="1" applyBorder="1" applyAlignment="1">
      <alignment vertical="center"/>
    </xf>
    <xf numFmtId="164" fontId="21" fillId="0" borderId="99" xfId="1" applyNumberFormat="1" applyFont="1" applyBorder="1" applyAlignment="1">
      <alignment vertical="center"/>
    </xf>
    <xf numFmtId="0" fontId="5" fillId="0" borderId="101" xfId="0" applyFont="1" applyBorder="1" applyAlignment="1">
      <alignment horizontal="left" indent="1"/>
    </xf>
    <xf numFmtId="3" fontId="5" fillId="0" borderId="101" xfId="0" applyNumberFormat="1" applyFont="1" applyBorder="1"/>
    <xf numFmtId="164" fontId="5" fillId="0" borderId="101" xfId="1" applyNumberFormat="1" applyFont="1" applyBorder="1"/>
    <xf numFmtId="0" fontId="5" fillId="10" borderId="0" xfId="0" applyFont="1" applyFill="1"/>
    <xf numFmtId="164" fontId="5" fillId="0" borderId="102" xfId="1" applyNumberFormat="1" applyFont="1" applyBorder="1"/>
    <xf numFmtId="0" fontId="5" fillId="0" borderId="103" xfId="0" applyFont="1" applyBorder="1" applyAlignment="1">
      <alignment horizontal="left" indent="1"/>
    </xf>
    <xf numFmtId="3" fontId="5" fillId="0" borderId="103" xfId="0" applyNumberFormat="1" applyFont="1" applyBorder="1"/>
    <xf numFmtId="164" fontId="5" fillId="0" borderId="103" xfId="1" applyNumberFormat="1" applyFont="1" applyBorder="1"/>
    <xf numFmtId="164" fontId="5" fillId="0" borderId="104" xfId="1" applyNumberFormat="1" applyFont="1" applyBorder="1"/>
    <xf numFmtId="0" fontId="0" fillId="0" borderId="0" xfId="0" applyAlignment="1">
      <alignment vertical="center" wrapText="1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4" xfId="0" applyBorder="1" applyAlignment="1">
      <alignment horizontal="left" indent="3"/>
    </xf>
    <xf numFmtId="3" fontId="0" fillId="0" borderId="114" xfId="0" applyNumberFormat="1" applyBorder="1"/>
    <xf numFmtId="164" fontId="0" fillId="0" borderId="114" xfId="1" applyNumberFormat="1" applyFont="1" applyBorder="1"/>
    <xf numFmtId="164" fontId="0" fillId="3" borderId="84" xfId="1" applyNumberFormat="1" applyFont="1" applyFill="1" applyBorder="1"/>
    <xf numFmtId="3" fontId="0" fillId="0" borderId="114" xfId="0" applyNumberFormat="1" applyBorder="1" applyAlignment="1">
      <alignment horizontal="center"/>
    </xf>
    <xf numFmtId="164" fontId="0" fillId="0" borderId="114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164" fontId="0" fillId="3" borderId="118" xfId="1" applyNumberFormat="1" applyFont="1" applyFill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4" xfId="0" applyBorder="1" applyAlignment="1">
      <alignment horizontal="left" indent="1"/>
    </xf>
    <xf numFmtId="0" fontId="0" fillId="0" borderId="84" xfId="0" applyBorder="1" applyAlignment="1">
      <alignment horizontal="left" indent="2"/>
    </xf>
    <xf numFmtId="3" fontId="0" fillId="0" borderId="84" xfId="0" applyNumberFormat="1" applyBorder="1"/>
    <xf numFmtId="164" fontId="0" fillId="0" borderId="84" xfId="1" applyNumberFormat="1" applyFont="1" applyBorder="1"/>
    <xf numFmtId="0" fontId="0" fillId="0" borderId="116" xfId="0" applyBorder="1" applyAlignment="1">
      <alignment horizontal="left" indent="1"/>
    </xf>
    <xf numFmtId="0" fontId="0" fillId="0" borderId="115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5" xfId="0" applyBorder="1" applyAlignment="1">
      <alignment horizontal="left"/>
    </xf>
    <xf numFmtId="0" fontId="0" fillId="0" borderId="75" xfId="0" applyBorder="1" applyAlignment="1">
      <alignment horizontal="left"/>
    </xf>
    <xf numFmtId="3" fontId="0" fillId="0" borderId="75" xfId="0" applyNumberFormat="1" applyBorder="1"/>
    <xf numFmtId="164" fontId="0" fillId="0" borderId="75" xfId="1" applyNumberFormat="1" applyFont="1" applyBorder="1"/>
    <xf numFmtId="0" fontId="0" fillId="0" borderId="122" xfId="0" applyBorder="1" applyAlignment="1">
      <alignment horizontal="left"/>
    </xf>
    <xf numFmtId="3" fontId="0" fillId="0" borderId="122" xfId="0" applyNumberFormat="1" applyBorder="1"/>
    <xf numFmtId="164" fontId="0" fillId="0" borderId="122" xfId="1" applyNumberFormat="1" applyFont="1" applyBorder="1"/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5" xfId="0" applyBorder="1" applyAlignment="1">
      <alignment horizontal="left" indent="2"/>
    </xf>
    <xf numFmtId="164" fontId="0" fillId="4" borderId="84" xfId="1" applyNumberFormat="1" applyFont="1" applyFill="1" applyBorder="1"/>
    <xf numFmtId="0" fontId="0" fillId="0" borderId="116" xfId="0" applyBorder="1" applyAlignment="1">
      <alignment horizontal="left" indent="2"/>
    </xf>
    <xf numFmtId="0" fontId="0" fillId="0" borderId="122" xfId="0" applyBorder="1" applyAlignment="1">
      <alignment horizontal="left" indent="2"/>
    </xf>
    <xf numFmtId="3" fontId="0" fillId="0" borderId="122" xfId="0" applyNumberFormat="1" applyBorder="1" applyAlignment="1">
      <alignment horizontal="center"/>
    </xf>
    <xf numFmtId="164" fontId="0" fillId="0" borderId="122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7" xfId="0" applyBorder="1" applyAlignment="1">
      <alignment horizontal="left" indent="1"/>
    </xf>
    <xf numFmtId="0" fontId="0" fillId="0" borderId="123" xfId="0" applyBorder="1" applyAlignment="1">
      <alignment horizontal="left" indent="1"/>
    </xf>
    <xf numFmtId="3" fontId="0" fillId="0" borderId="123" xfId="0" applyNumberFormat="1" applyBorder="1"/>
    <xf numFmtId="164" fontId="0" fillId="0" borderId="123" xfId="1" applyNumberFormat="1" applyFont="1" applyBorder="1"/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164" fontId="0" fillId="4" borderId="125" xfId="1" applyNumberFormat="1" applyFont="1" applyFill="1" applyBorder="1"/>
    <xf numFmtId="164" fontId="0" fillId="4" borderId="0" xfId="1" applyNumberFormat="1" applyFont="1" applyFill="1"/>
    <xf numFmtId="0" fontId="0" fillId="0" borderId="122" xfId="0" applyBorder="1" applyAlignment="1">
      <alignment horizontal="left" indent="1"/>
    </xf>
    <xf numFmtId="0" fontId="0" fillId="0" borderId="126" xfId="0" applyBorder="1"/>
    <xf numFmtId="3" fontId="0" fillId="0" borderId="126" xfId="0" applyNumberFormat="1" applyBorder="1"/>
    <xf numFmtId="164" fontId="0" fillId="0" borderId="126" xfId="1" applyNumberFormat="1" applyFont="1" applyBorder="1"/>
    <xf numFmtId="0" fontId="0" fillId="0" borderId="115" xfId="0" applyBorder="1"/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10" fillId="0" borderId="27" xfId="0" applyFont="1" applyBorder="1"/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/>
    <xf numFmtId="2" fontId="8" fillId="0" borderId="31" xfId="0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2" fontId="0" fillId="0" borderId="128" xfId="0" applyNumberFormat="1" applyBorder="1"/>
    <xf numFmtId="2" fontId="0" fillId="5" borderId="0" xfId="0" applyNumberFormat="1" applyFill="1" applyAlignment="1">
      <alignment horizontal="center"/>
    </xf>
    <xf numFmtId="2" fontId="0" fillId="0" borderId="128" xfId="0" applyNumberFormat="1" applyBorder="1" applyAlignment="1">
      <alignment horizontal="center"/>
    </xf>
    <xf numFmtId="2" fontId="0" fillId="0" borderId="115" xfId="0" applyNumberFormat="1" applyBorder="1"/>
    <xf numFmtId="2" fontId="0" fillId="0" borderId="115" xfId="0" applyNumberFormat="1" applyBorder="1" applyAlignment="1">
      <alignment horizontal="center"/>
    </xf>
    <xf numFmtId="0" fontId="0" fillId="0" borderId="133" xfId="0" applyBorder="1" applyAlignment="1">
      <alignment horizontal="left" indent="2"/>
    </xf>
    <xf numFmtId="2" fontId="0" fillId="0" borderId="133" xfId="0" applyNumberFormat="1" applyBorder="1"/>
    <xf numFmtId="2" fontId="0" fillId="0" borderId="133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6" xfId="0" applyBorder="1" applyAlignment="1">
      <alignment horizontal="left" indent="2"/>
    </xf>
    <xf numFmtId="2" fontId="0" fillId="0" borderId="136" xfId="0" applyNumberFormat="1" applyBorder="1"/>
    <xf numFmtId="2" fontId="0" fillId="0" borderId="136" xfId="0" applyNumberFormat="1" applyBorder="1" applyAlignment="1">
      <alignment horizontal="center"/>
    </xf>
    <xf numFmtId="0" fontId="0" fillId="0" borderId="139" xfId="0" applyBorder="1" applyAlignment="1">
      <alignment horizontal="left" indent="2"/>
    </xf>
    <xf numFmtId="2" fontId="0" fillId="0" borderId="139" xfId="0" applyNumberFormat="1" applyBorder="1"/>
    <xf numFmtId="2" fontId="0" fillId="0" borderId="139" xfId="0" applyNumberFormat="1" applyBorder="1" applyAlignment="1">
      <alignment horizontal="center"/>
    </xf>
    <xf numFmtId="0" fontId="0" fillId="0" borderId="142" xfId="0" applyBorder="1" applyAlignment="1">
      <alignment horizontal="left" indent="2"/>
    </xf>
    <xf numFmtId="2" fontId="0" fillId="0" borderId="142" xfId="0" applyNumberFormat="1" applyBorder="1"/>
    <xf numFmtId="2" fontId="0" fillId="0" borderId="142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8" xfId="0" applyBorder="1" applyAlignment="1">
      <alignment horizontal="left" indent="1"/>
    </xf>
    <xf numFmtId="2" fontId="0" fillId="0" borderId="145" xfId="0" applyNumberFormat="1" applyBorder="1"/>
    <xf numFmtId="2" fontId="0" fillId="0" borderId="129" xfId="0" applyNumberFormat="1" applyBorder="1"/>
    <xf numFmtId="0" fontId="0" fillId="0" borderId="133" xfId="0" applyBorder="1" applyAlignment="1">
      <alignment horizontal="left" indent="1"/>
    </xf>
    <xf numFmtId="0" fontId="8" fillId="0" borderId="31" xfId="0" applyFont="1" applyBorder="1"/>
    <xf numFmtId="0" fontId="0" fillId="0" borderId="146" xfId="0" applyBorder="1" applyAlignment="1">
      <alignment horizontal="left" indent="1"/>
    </xf>
    <xf numFmtId="2" fontId="0" fillId="0" borderId="146" xfId="0" applyNumberFormat="1" applyBorder="1"/>
    <xf numFmtId="0" fontId="0" fillId="0" borderId="139" xfId="0" applyBorder="1" applyAlignment="1">
      <alignment horizontal="left" indent="1"/>
    </xf>
    <xf numFmtId="0" fontId="0" fillId="0" borderId="142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7" xfId="0" applyBorder="1"/>
    <xf numFmtId="2" fontId="0" fillId="0" borderId="147" xfId="0" applyNumberFormat="1" applyBorder="1"/>
    <xf numFmtId="0" fontId="0" fillId="0" borderId="139" xfId="0" applyBorder="1"/>
    <xf numFmtId="0" fontId="0" fillId="0" borderId="142" xfId="0" applyBorder="1"/>
    <xf numFmtId="0" fontId="12" fillId="0" borderId="38" xfId="0" applyFont="1" applyBorder="1"/>
    <xf numFmtId="164" fontId="11" fillId="0" borderId="38" xfId="1" applyNumberFormat="1" applyFont="1" applyBorder="1"/>
    <xf numFmtId="165" fontId="11" fillId="6" borderId="0" xfId="0" applyNumberFormat="1" applyFont="1" applyFill="1" applyAlignment="1">
      <alignment horizontal="center"/>
    </xf>
    <xf numFmtId="0" fontId="11" fillId="0" borderId="41" xfId="0" applyFont="1" applyBorder="1" applyAlignment="1">
      <alignment horizontal="left" indent="1"/>
    </xf>
    <xf numFmtId="164" fontId="11" fillId="0" borderId="41" xfId="1" applyNumberFormat="1" applyFont="1" applyBorder="1"/>
    <xf numFmtId="166" fontId="11" fillId="0" borderId="41" xfId="0" applyNumberFormat="1" applyFont="1" applyBorder="1" applyAlignment="1">
      <alignment horizontal="center"/>
    </xf>
    <xf numFmtId="164" fontId="11" fillId="0" borderId="41" xfId="1" applyNumberFormat="1" applyFont="1" applyBorder="1" applyAlignment="1">
      <alignment horizontal="center"/>
    </xf>
    <xf numFmtId="0" fontId="0" fillId="0" borderId="150" xfId="0" applyBorder="1" applyAlignment="1">
      <alignment horizontal="left" indent="2"/>
    </xf>
    <xf numFmtId="164" fontId="0" fillId="0" borderId="150" xfId="1" applyNumberFormat="1" applyFont="1" applyBorder="1"/>
    <xf numFmtId="165" fontId="0" fillId="6" borderId="0" xfId="0" applyNumberFormat="1" applyFill="1" applyAlignment="1">
      <alignment horizontal="center"/>
    </xf>
    <xf numFmtId="166" fontId="0" fillId="0" borderId="150" xfId="0" applyNumberFormat="1" applyBorder="1" applyAlignment="1">
      <alignment horizontal="center"/>
    </xf>
    <xf numFmtId="164" fontId="0" fillId="0" borderId="150" xfId="1" applyNumberFormat="1" applyFont="1" applyBorder="1" applyAlignment="1">
      <alignment horizontal="center"/>
    </xf>
    <xf numFmtId="166" fontId="0" fillId="0" borderId="115" xfId="0" applyNumberFormat="1" applyBorder="1" applyAlignment="1">
      <alignment horizontal="center"/>
    </xf>
    <xf numFmtId="0" fontId="0" fillId="0" borderId="151" xfId="0" applyBorder="1" applyAlignment="1">
      <alignment horizontal="left" indent="2"/>
    </xf>
    <xf numFmtId="164" fontId="0" fillId="0" borderId="151" xfId="1" applyNumberFormat="1" applyFont="1" applyBorder="1"/>
    <xf numFmtId="166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0" fontId="0" fillId="0" borderId="127" xfId="0" applyBorder="1" applyAlignment="1">
      <alignment horizontal="left" indent="2"/>
    </xf>
    <xf numFmtId="166" fontId="0" fillId="0" borderId="127" xfId="0" applyNumberFormat="1" applyBorder="1" applyAlignment="1">
      <alignment horizontal="center"/>
    </xf>
    <xf numFmtId="164" fontId="0" fillId="0" borderId="127" xfId="1" applyNumberFormat="1" applyFont="1" applyBorder="1" applyAlignment="1">
      <alignment horizontal="center"/>
    </xf>
    <xf numFmtId="0" fontId="0" fillId="0" borderId="150" xfId="0" applyBorder="1"/>
    <xf numFmtId="0" fontId="14" fillId="0" borderId="45" xfId="0" applyFont="1" applyBorder="1"/>
    <xf numFmtId="167" fontId="14" fillId="0" borderId="45" xfId="0" applyNumberFormat="1" applyFont="1" applyBorder="1"/>
    <xf numFmtId="164" fontId="14" fillId="0" borderId="45" xfId="1" applyNumberFormat="1" applyFont="1" applyBorder="1"/>
    <xf numFmtId="164" fontId="14" fillId="7" borderId="0" xfId="1" applyNumberFormat="1" applyFont="1" applyFill="1"/>
    <xf numFmtId="0" fontId="13" fillId="0" borderId="48" xfId="0" applyFont="1" applyBorder="1" applyAlignment="1">
      <alignment horizontal="left" indent="1"/>
    </xf>
    <xf numFmtId="167" fontId="13" fillId="0" borderId="48" xfId="0" applyNumberFormat="1" applyFont="1" applyBorder="1"/>
    <xf numFmtId="164" fontId="13" fillId="0" borderId="48" xfId="1" applyNumberFormat="1" applyFont="1" applyBorder="1"/>
    <xf numFmtId="164" fontId="13" fillId="7" borderId="0" xfId="1" applyNumberFormat="1" applyFont="1" applyFill="1"/>
    <xf numFmtId="3" fontId="13" fillId="0" borderId="48" xfId="0" applyNumberFormat="1" applyFont="1" applyBorder="1" applyAlignment="1">
      <alignment horizontal="center"/>
    </xf>
    <xf numFmtId="164" fontId="13" fillId="0" borderId="48" xfId="1" applyNumberFormat="1" applyFont="1" applyBorder="1" applyAlignment="1">
      <alignment horizontal="center"/>
    </xf>
    <xf numFmtId="0" fontId="0" fillId="0" borderId="153" xfId="0" applyBorder="1" applyAlignment="1">
      <alignment horizontal="left" indent="2"/>
    </xf>
    <xf numFmtId="167" fontId="0" fillId="0" borderId="153" xfId="0" applyNumberFormat="1" applyBorder="1"/>
    <xf numFmtId="164" fontId="0" fillId="0" borderId="153" xfId="1" applyNumberFormat="1" applyFont="1" applyBorder="1"/>
    <xf numFmtId="164" fontId="0" fillId="7" borderId="0" xfId="1" applyNumberFormat="1" applyFont="1" applyFill="1"/>
    <xf numFmtId="167" fontId="0" fillId="0" borderId="154" xfId="0" applyNumberFormat="1" applyBorder="1"/>
    <xf numFmtId="3" fontId="0" fillId="0" borderId="154" xfId="0" applyNumberFormat="1" applyBorder="1" applyAlignment="1">
      <alignment horizontal="center"/>
    </xf>
    <xf numFmtId="164" fontId="0" fillId="0" borderId="154" xfId="1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167" fontId="0" fillId="0" borderId="155" xfId="0" applyNumberFormat="1" applyBorder="1"/>
    <xf numFmtId="164" fontId="0" fillId="0" borderId="155" xfId="1" applyNumberFormat="1" applyFont="1" applyBorder="1"/>
    <xf numFmtId="167" fontId="0" fillId="0" borderId="156" xfId="0" applyNumberFormat="1" applyBorder="1"/>
    <xf numFmtId="3" fontId="0" fillId="0" borderId="156" xfId="0" applyNumberFormat="1" applyBorder="1" applyAlignment="1">
      <alignment horizontal="center"/>
    </xf>
    <xf numFmtId="164" fontId="0" fillId="0" borderId="156" xfId="1" applyNumberFormat="1" applyFont="1" applyBorder="1" applyAlignment="1">
      <alignment horizontal="center"/>
    </xf>
    <xf numFmtId="0" fontId="0" fillId="0" borderId="157" xfId="0" applyBorder="1" applyAlignment="1">
      <alignment horizontal="left" indent="2"/>
    </xf>
    <xf numFmtId="167" fontId="0" fillId="0" borderId="157" xfId="0" applyNumberFormat="1" applyBorder="1"/>
    <xf numFmtId="164" fontId="0" fillId="0" borderId="157" xfId="1" applyNumberFormat="1" applyFon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167" fontId="0" fillId="0" borderId="115" xfId="0" applyNumberFormat="1" applyBorder="1"/>
    <xf numFmtId="167" fontId="0" fillId="0" borderId="127" xfId="0" applyNumberFormat="1" applyBorder="1"/>
    <xf numFmtId="3" fontId="0" fillId="0" borderId="127" xfId="0" applyNumberFormat="1" applyBorder="1" applyAlignment="1">
      <alignment horizontal="center"/>
    </xf>
    <xf numFmtId="167" fontId="0" fillId="0" borderId="126" xfId="0" applyNumberFormat="1" applyBorder="1"/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8" fontId="14" fillId="0" borderId="45" xfId="0" applyNumberFormat="1" applyFont="1" applyBorder="1"/>
    <xf numFmtId="168" fontId="14" fillId="0" borderId="46" xfId="0" applyNumberFormat="1" applyFont="1" applyBorder="1"/>
    <xf numFmtId="164" fontId="14" fillId="0" borderId="46" xfId="1" applyNumberFormat="1" applyFont="1" applyBorder="1" applyAlignment="1"/>
    <xf numFmtId="0" fontId="14" fillId="7" borderId="0" xfId="0" applyFont="1" applyFill="1"/>
    <xf numFmtId="168" fontId="13" fillId="0" borderId="48" xfId="0" applyNumberFormat="1" applyFont="1" applyBorder="1"/>
    <xf numFmtId="168" fontId="13" fillId="0" borderId="49" xfId="0" applyNumberFormat="1" applyFont="1" applyBorder="1"/>
    <xf numFmtId="164" fontId="13" fillId="0" borderId="49" xfId="1" applyNumberFormat="1" applyFont="1" applyBorder="1" applyAlignment="1"/>
    <xf numFmtId="0" fontId="13" fillId="7" borderId="0" xfId="0" applyFont="1" applyFill="1"/>
    <xf numFmtId="2" fontId="13" fillId="0" borderId="48" xfId="0" applyNumberFormat="1" applyFont="1" applyBorder="1" applyAlignment="1">
      <alignment horizontal="center"/>
    </xf>
    <xf numFmtId="164" fontId="13" fillId="0" borderId="49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168" fontId="0" fillId="0" borderId="154" xfId="0" applyNumberFormat="1" applyBorder="1"/>
    <xf numFmtId="168" fontId="0" fillId="0" borderId="158" xfId="0" applyNumberFormat="1" applyBorder="1"/>
    <xf numFmtId="164" fontId="0" fillId="0" borderId="158" xfId="1" applyNumberFormat="1" applyFont="1" applyBorder="1" applyAlignment="1"/>
    <xf numFmtId="2" fontId="0" fillId="0" borderId="154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168" fontId="0" fillId="0" borderId="156" xfId="0" applyNumberFormat="1" applyBorder="1"/>
    <xf numFmtId="168" fontId="0" fillId="0" borderId="159" xfId="0" applyNumberFormat="1" applyBorder="1"/>
    <xf numFmtId="164" fontId="0" fillId="0" borderId="159" xfId="1" applyNumberFormat="1" applyFont="1" applyBorder="1" applyAlignment="1"/>
    <xf numFmtId="2" fontId="0" fillId="0" borderId="156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168" fontId="0" fillId="0" borderId="157" xfId="0" applyNumberFormat="1" applyBorder="1"/>
    <xf numFmtId="168" fontId="0" fillId="0" borderId="160" xfId="0" applyNumberFormat="1" applyBorder="1"/>
    <xf numFmtId="164" fontId="0" fillId="0" borderId="160" xfId="1" applyNumberFormat="1" applyFont="1" applyBorder="1" applyAlignment="1"/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168" fontId="0" fillId="0" borderId="115" xfId="0" applyNumberFormat="1" applyBorder="1"/>
    <xf numFmtId="168" fontId="0" fillId="0" borderId="131" xfId="0" applyNumberFormat="1" applyBorder="1"/>
    <xf numFmtId="164" fontId="0" fillId="0" borderId="131" xfId="1" applyNumberFormat="1" applyFont="1" applyBorder="1" applyAlignment="1"/>
    <xf numFmtId="164" fontId="0" fillId="0" borderId="131" xfId="1" applyNumberFormat="1" applyFont="1" applyBorder="1" applyAlignment="1">
      <alignment horizontal="center"/>
    </xf>
    <xf numFmtId="0" fontId="0" fillId="0" borderId="117" xfId="0" applyBorder="1" applyAlignment="1">
      <alignment horizontal="left" indent="2"/>
    </xf>
    <xf numFmtId="168" fontId="0" fillId="0" borderId="117" xfId="0" applyNumberFormat="1" applyBorder="1"/>
    <xf numFmtId="168" fontId="0" fillId="0" borderId="161" xfId="0" applyNumberFormat="1" applyBorder="1"/>
    <xf numFmtId="164" fontId="0" fillId="0" borderId="161" xfId="1" applyNumberFormat="1" applyFont="1" applyBorder="1" applyAlignment="1"/>
    <xf numFmtId="2" fontId="0" fillId="0" borderId="117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168" fontId="0" fillId="0" borderId="126" xfId="0" applyNumberFormat="1" applyBorder="1"/>
    <xf numFmtId="168" fontId="0" fillId="0" borderId="162" xfId="0" applyNumberFormat="1" applyBorder="1"/>
    <xf numFmtId="164" fontId="0" fillId="0" borderId="162" xfId="1" applyNumberFormat="1" applyFont="1" applyBorder="1" applyAlignment="1"/>
    <xf numFmtId="2" fontId="0" fillId="0" borderId="126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168" fontId="0" fillId="0" borderId="127" xfId="0" applyNumberFormat="1" applyBorder="1"/>
    <xf numFmtId="168" fontId="0" fillId="0" borderId="163" xfId="0" applyNumberFormat="1" applyBorder="1"/>
    <xf numFmtId="164" fontId="0" fillId="0" borderId="163" xfId="1" applyNumberFormat="1" applyFont="1" applyBorder="1" applyAlignment="1"/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0" fontId="16" fillId="0" borderId="56" xfId="0" applyFont="1" applyBorder="1"/>
    <xf numFmtId="0" fontId="15" fillId="0" borderId="61" xfId="0" applyFont="1" applyBorder="1" applyAlignment="1">
      <alignment horizontal="left" indent="1"/>
    </xf>
    <xf numFmtId="0" fontId="0" fillId="0" borderId="75" xfId="0" applyBorder="1" applyAlignment="1">
      <alignment horizontal="left" indent="2"/>
    </xf>
    <xf numFmtId="0" fontId="15" fillId="0" borderId="66" xfId="0" applyFont="1" applyBorder="1" applyAlignment="1">
      <alignment horizontal="left" indent="1"/>
    </xf>
    <xf numFmtId="0" fontId="0" fillId="8" borderId="0" xfId="0" applyFill="1" applyAlignment="1">
      <alignment horizontal="center"/>
    </xf>
    <xf numFmtId="0" fontId="18" fillId="0" borderId="178" xfId="0" applyFont="1" applyBorder="1" applyAlignment="1">
      <alignment horizontal="left" indent="1"/>
    </xf>
    <xf numFmtId="3" fontId="18" fillId="0" borderId="178" xfId="0" applyNumberFormat="1" applyFont="1" applyBorder="1" applyAlignment="1">
      <alignment vertical="center"/>
    </xf>
    <xf numFmtId="164" fontId="18" fillId="0" borderId="178" xfId="1" applyNumberFormat="1" applyFont="1" applyBorder="1" applyAlignment="1">
      <alignment vertical="center"/>
    </xf>
    <xf numFmtId="0" fontId="17" fillId="8" borderId="0" xfId="0" applyFont="1" applyFill="1"/>
    <xf numFmtId="3" fontId="0" fillId="0" borderId="75" xfId="0" applyNumberFormat="1" applyBorder="1" applyAlignment="1">
      <alignment horizontal="left" indent="3"/>
    </xf>
    <xf numFmtId="0" fontId="18" fillId="0" borderId="179" xfId="0" applyFont="1" applyBorder="1" applyAlignment="1">
      <alignment horizontal="left"/>
    </xf>
    <xf numFmtId="3" fontId="18" fillId="0" borderId="179" xfId="0" applyNumberFormat="1" applyFont="1" applyBorder="1" applyAlignment="1">
      <alignment vertical="center"/>
    </xf>
    <xf numFmtId="164" fontId="18" fillId="0" borderId="179" xfId="1" applyNumberFormat="1" applyFont="1" applyBorder="1" applyAlignment="1">
      <alignment vertical="center"/>
    </xf>
    <xf numFmtId="0" fontId="17" fillId="0" borderId="180" xfId="0" applyFont="1" applyBorder="1" applyAlignment="1">
      <alignment horizontal="left" indent="1"/>
    </xf>
    <xf numFmtId="3" fontId="17" fillId="0" borderId="180" xfId="0" applyNumberFormat="1" applyFont="1" applyBorder="1" applyAlignment="1">
      <alignment vertical="center"/>
    </xf>
    <xf numFmtId="164" fontId="17" fillId="0" borderId="180" xfId="1" applyNumberFormat="1" applyFont="1" applyBorder="1" applyAlignment="1">
      <alignment vertical="center"/>
    </xf>
    <xf numFmtId="3" fontId="0" fillId="0" borderId="84" xfId="0" applyNumberFormat="1" applyBorder="1" applyAlignment="1">
      <alignment horizontal="left" indent="3"/>
    </xf>
    <xf numFmtId="3" fontId="0" fillId="0" borderId="75" xfId="0" applyNumberFormat="1" applyBorder="1" applyAlignment="1">
      <alignment horizontal="right" vertical="center"/>
    </xf>
    <xf numFmtId="164" fontId="1" fillId="0" borderId="75" xfId="1" applyNumberFormat="1" applyFont="1" applyBorder="1" applyAlignment="1">
      <alignment horizontal="right" vertical="center"/>
    </xf>
    <xf numFmtId="0" fontId="18" fillId="0" borderId="178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9" fillId="0" borderId="181" xfId="0" applyFont="1" applyBorder="1" applyAlignment="1">
      <alignment horizontal="left"/>
    </xf>
    <xf numFmtId="3" fontId="19" fillId="0" borderId="181" xfId="0" applyNumberFormat="1" applyFont="1" applyBorder="1" applyAlignment="1">
      <alignment vertical="center"/>
    </xf>
    <xf numFmtId="164" fontId="19" fillId="0" borderId="181" xfId="1" applyNumberFormat="1" applyFont="1" applyBorder="1" applyAlignment="1">
      <alignment vertical="center"/>
    </xf>
    <xf numFmtId="0" fontId="19" fillId="0" borderId="87" xfId="0" applyFont="1" applyBorder="1" applyAlignment="1">
      <alignment horizontal="left"/>
    </xf>
    <xf numFmtId="0" fontId="28" fillId="0" borderId="182" xfId="0" applyFont="1" applyBorder="1" applyAlignment="1">
      <alignment horizontal="left" indent="1"/>
    </xf>
    <xf numFmtId="3" fontId="28" fillId="0" borderId="182" xfId="0" applyNumberFormat="1" applyFont="1" applyBorder="1" applyAlignment="1">
      <alignment vertical="center"/>
    </xf>
    <xf numFmtId="164" fontId="28" fillId="0" borderId="182" xfId="1" applyNumberFormat="1" applyFont="1" applyBorder="1" applyAlignment="1">
      <alignment vertical="center"/>
    </xf>
    <xf numFmtId="0" fontId="29" fillId="9" borderId="0" xfId="0" applyFont="1" applyFill="1"/>
    <xf numFmtId="0" fontId="21" fillId="0" borderId="183" xfId="0" applyFont="1" applyBorder="1" applyAlignment="1">
      <alignment horizontal="left" indent="1"/>
    </xf>
    <xf numFmtId="3" fontId="21" fillId="0" borderId="183" xfId="0" applyNumberFormat="1" applyFont="1" applyBorder="1"/>
    <xf numFmtId="164" fontId="21" fillId="0" borderId="183" xfId="1" applyNumberFormat="1" applyFont="1" applyBorder="1"/>
    <xf numFmtId="0" fontId="20" fillId="0" borderId="184" xfId="0" applyFont="1" applyBorder="1" applyAlignment="1">
      <alignment horizontal="left" indent="2"/>
    </xf>
    <xf numFmtId="3" fontId="20" fillId="0" borderId="184" xfId="0" applyNumberFormat="1" applyFont="1" applyBorder="1"/>
    <xf numFmtId="164" fontId="20" fillId="0" borderId="184" xfId="1" applyNumberFormat="1" applyFont="1" applyBorder="1"/>
    <xf numFmtId="0" fontId="0" fillId="15" borderId="0" xfId="0" applyFill="1" applyAlignment="1">
      <alignment horizontal="center"/>
    </xf>
    <xf numFmtId="0" fontId="0" fillId="15" borderId="0" xfId="0" applyFill="1"/>
    <xf numFmtId="0" fontId="30" fillId="0" borderId="185" xfId="0" applyFont="1" applyBorder="1" applyAlignment="1">
      <alignment horizontal="left" indent="1"/>
    </xf>
    <xf numFmtId="3" fontId="30" fillId="0" borderId="185" xfId="0" applyNumberFormat="1" applyFont="1" applyBorder="1"/>
    <xf numFmtId="164" fontId="30" fillId="0" borderId="185" xfId="1" applyNumberFormat="1" applyFont="1" applyBorder="1"/>
    <xf numFmtId="0" fontId="0" fillId="16" borderId="0" xfId="0" applyFill="1" applyAlignment="1">
      <alignment horizontal="center"/>
    </xf>
    <xf numFmtId="0" fontId="0" fillId="16" borderId="0" xfId="0" applyFill="1"/>
    <xf numFmtId="0" fontId="31" fillId="0" borderId="186" xfId="0" applyFont="1" applyBorder="1" applyAlignment="1">
      <alignment horizontal="left" indent="1"/>
    </xf>
    <xf numFmtId="3" fontId="31" fillId="0" borderId="186" xfId="0" applyNumberFormat="1" applyFont="1" applyBorder="1" applyAlignment="1">
      <alignment vertical="center"/>
    </xf>
    <xf numFmtId="164" fontId="31" fillId="0" borderId="186" xfId="1" applyNumberFormat="1" applyFont="1" applyBorder="1" applyAlignment="1">
      <alignment vertical="center"/>
    </xf>
    <xf numFmtId="0" fontId="32" fillId="16" borderId="0" xfId="0" applyFont="1" applyFill="1"/>
    <xf numFmtId="164" fontId="0" fillId="0" borderId="75" xfId="1" applyNumberFormat="1" applyFont="1" applyBorder="1" applyAlignment="1">
      <alignment vertical="center"/>
    </xf>
    <xf numFmtId="3" fontId="0" fillId="0" borderId="75" xfId="0" applyNumberFormat="1" applyBorder="1" applyAlignment="1">
      <alignment horizontal="left" wrapText="1" indent="3"/>
    </xf>
    <xf numFmtId="0" fontId="0" fillId="17" borderId="0" xfId="0" applyFill="1" applyAlignment="1">
      <alignment horizontal="center"/>
    </xf>
    <xf numFmtId="0" fontId="0" fillId="17" borderId="0" xfId="0" applyFill="1"/>
    <xf numFmtId="0" fontId="33" fillId="0" borderId="187" xfId="0" applyFont="1" applyBorder="1" applyAlignment="1">
      <alignment horizontal="left" indent="1"/>
    </xf>
    <xf numFmtId="3" fontId="33" fillId="0" borderId="187" xfId="0" applyNumberFormat="1" applyFont="1" applyBorder="1" applyAlignment="1">
      <alignment vertical="center"/>
    </xf>
    <xf numFmtId="164" fontId="33" fillId="0" borderId="187" xfId="1" applyNumberFormat="1" applyFont="1" applyBorder="1" applyAlignment="1">
      <alignment vertical="center"/>
    </xf>
    <xf numFmtId="0" fontId="34" fillId="17" borderId="188" xfId="0" applyFont="1" applyFill="1" applyBorder="1"/>
    <xf numFmtId="0" fontId="0" fillId="18" borderId="0" xfId="0" applyFill="1" applyAlignment="1">
      <alignment horizontal="center"/>
    </xf>
    <xf numFmtId="0" fontId="0" fillId="18" borderId="0" xfId="0" applyFill="1"/>
    <xf numFmtId="0" fontId="35" fillId="0" borderId="189" xfId="0" applyFont="1" applyBorder="1" applyAlignment="1">
      <alignment horizontal="left" indent="1"/>
    </xf>
    <xf numFmtId="3" fontId="35" fillId="0" borderId="189" xfId="0" applyNumberFormat="1" applyFont="1" applyBorder="1" applyAlignment="1">
      <alignment vertical="center"/>
    </xf>
    <xf numFmtId="164" fontId="35" fillId="0" borderId="189" xfId="1" applyNumberFormat="1" applyFont="1" applyBorder="1" applyAlignment="1">
      <alignment vertical="center"/>
    </xf>
    <xf numFmtId="0" fontId="29" fillId="18" borderId="190" xfId="0" applyFont="1" applyFill="1" applyBorder="1"/>
    <xf numFmtId="3" fontId="0" fillId="0" borderId="0" xfId="0" applyNumberFormat="1"/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165" fontId="5" fillId="0" borderId="41" xfId="0" applyNumberFormat="1" applyFont="1" applyBorder="1" applyAlignment="1">
      <alignment horizontal="center"/>
    </xf>
    <xf numFmtId="165" fontId="5" fillId="0" borderId="42" xfId="0" applyNumberFormat="1" applyFont="1" applyBorder="1" applyAlignment="1">
      <alignment horizontal="center"/>
    </xf>
    <xf numFmtId="0" fontId="13" fillId="0" borderId="4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165" fontId="11" fillId="0" borderId="38" xfId="0" applyNumberFormat="1" applyFont="1" applyBorder="1" applyAlignment="1">
      <alignment horizontal="center" vertical="center"/>
    </xf>
    <xf numFmtId="165" fontId="11" fillId="0" borderId="39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8" fontId="14" fillId="0" borderId="45" xfId="0" applyNumberFormat="1" applyFont="1" applyBorder="1" applyAlignment="1">
      <alignment horizontal="center" vertical="center"/>
    </xf>
    <xf numFmtId="168" fontId="14" fillId="0" borderId="46" xfId="0" applyNumberFormat="1" applyFont="1" applyBorder="1" applyAlignment="1">
      <alignment horizontal="center" vertical="center"/>
    </xf>
    <xf numFmtId="168" fontId="5" fillId="0" borderId="48" xfId="0" applyNumberFormat="1" applyFont="1" applyBorder="1" applyAlignment="1">
      <alignment horizontal="center"/>
    </xf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3" fontId="16" fillId="0" borderId="57" xfId="0" applyNumberFormat="1" applyFont="1" applyBorder="1" applyAlignment="1">
      <alignment horizontal="center" vertical="center"/>
    </xf>
    <xf numFmtId="3" fontId="16" fillId="0" borderId="58" xfId="0" applyNumberFormat="1" applyFont="1" applyBorder="1" applyAlignment="1">
      <alignment horizontal="center" vertical="center"/>
    </xf>
    <xf numFmtId="164" fontId="16" fillId="0" borderId="57" xfId="1" applyNumberFormat="1" applyFont="1" applyBorder="1" applyAlignment="1">
      <alignment horizontal="center" vertical="center"/>
    </xf>
    <xf numFmtId="164" fontId="16" fillId="0" borderId="59" xfId="1" applyNumberFormat="1" applyFont="1" applyBorder="1" applyAlignment="1">
      <alignment horizontal="center" vertical="center"/>
    </xf>
    <xf numFmtId="164" fontId="16" fillId="0" borderId="58" xfId="1" applyNumberFormat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 wrapText="1"/>
    </xf>
    <xf numFmtId="0" fontId="22" fillId="9" borderId="105" xfId="0" applyFont="1" applyFill="1" applyBorder="1" applyAlignment="1">
      <alignment horizontal="left"/>
    </xf>
    <xf numFmtId="0" fontId="22" fillId="9" borderId="106" xfId="0" applyFont="1" applyFill="1" applyBorder="1" applyAlignment="1">
      <alignment horizontal="left"/>
    </xf>
    <xf numFmtId="0" fontId="22" fillId="9" borderId="107" xfId="0" applyFont="1" applyFill="1" applyBorder="1" applyAlignment="1">
      <alignment horizontal="left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19" fillId="0" borderId="93" xfId="0" applyFont="1" applyBorder="1" applyAlignment="1">
      <alignment horizontal="center" vertical="center" wrapText="1"/>
    </xf>
    <xf numFmtId="0" fontId="19" fillId="0" borderId="94" xfId="0" applyFont="1" applyBorder="1" applyAlignment="1">
      <alignment horizontal="center" vertical="center" wrapText="1"/>
    </xf>
    <xf numFmtId="0" fontId="22" fillId="3" borderId="119" xfId="0" applyFont="1" applyFill="1" applyBorder="1" applyAlignment="1">
      <alignment horizontal="center"/>
    </xf>
    <xf numFmtId="0" fontId="22" fillId="3" borderId="120" xfId="0" applyFont="1" applyFill="1" applyBorder="1" applyAlignment="1">
      <alignment horizontal="center"/>
    </xf>
    <xf numFmtId="0" fontId="22" fillId="3" borderId="12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08" xfId="0" applyFont="1" applyFill="1" applyBorder="1" applyAlignment="1">
      <alignment horizontal="center" vertical="center" wrapText="1"/>
    </xf>
    <xf numFmtId="0" fontId="24" fillId="2" borderId="109" xfId="0" applyFont="1" applyFill="1" applyBorder="1" applyAlignment="1">
      <alignment horizontal="center" vertical="center" wrapText="1"/>
    </xf>
    <xf numFmtId="0" fontId="24" fillId="2" borderId="110" xfId="0" applyFont="1" applyFill="1" applyBorder="1" applyAlignment="1">
      <alignment horizontal="center" vertical="center" wrapText="1"/>
    </xf>
    <xf numFmtId="0" fontId="22" fillId="3" borderId="111" xfId="0" applyFont="1" applyFill="1" applyBorder="1" applyAlignment="1">
      <alignment horizontal="center"/>
    </xf>
    <xf numFmtId="0" fontId="22" fillId="3" borderId="112" xfId="0" applyFont="1" applyFill="1" applyBorder="1" applyAlignment="1">
      <alignment horizontal="center"/>
    </xf>
    <xf numFmtId="0" fontId="22" fillId="3" borderId="113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30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0" fillId="0" borderId="115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2" fontId="0" fillId="0" borderId="135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2" fontId="0" fillId="0" borderId="141" xfId="0" applyNumberForma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2" fontId="0" fillId="0" borderId="138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2" fontId="0" fillId="0" borderId="144" xfId="0" applyNumberFormat="1" applyBorder="1" applyAlignment="1">
      <alignment horizontal="center"/>
    </xf>
    <xf numFmtId="2" fontId="0" fillId="0" borderId="146" xfId="0" applyNumberFormat="1" applyBorder="1" applyAlignment="1">
      <alignment horizontal="center"/>
    </xf>
    <xf numFmtId="2" fontId="0" fillId="0" borderId="147" xfId="0" applyNumberFormat="1" applyBorder="1" applyAlignment="1">
      <alignment horizontal="center"/>
    </xf>
    <xf numFmtId="2" fontId="0" fillId="0" borderId="148" xfId="0" applyNumberFormat="1" applyBorder="1" applyAlignment="1">
      <alignment horizontal="center"/>
    </xf>
    <xf numFmtId="2" fontId="0" fillId="0" borderId="149" xfId="0" applyNumberFormat="1" applyBorder="1" applyAlignment="1">
      <alignment horizontal="center"/>
    </xf>
    <xf numFmtId="165" fontId="11" fillId="0" borderId="41" xfId="0" applyNumberFormat="1" applyFont="1" applyBorder="1" applyAlignment="1">
      <alignment horizontal="center"/>
    </xf>
    <xf numFmtId="165" fontId="0" fillId="0" borderId="150" xfId="0" applyNumberFormat="1" applyBorder="1" applyAlignment="1">
      <alignment horizontal="center"/>
    </xf>
    <xf numFmtId="165" fontId="0" fillId="0" borderId="115" xfId="0" applyNumberFormat="1" applyBorder="1" applyAlignment="1">
      <alignment horizontal="center"/>
    </xf>
    <xf numFmtId="0" fontId="22" fillId="6" borderId="0" xfId="0" applyFont="1" applyFill="1" applyAlignment="1">
      <alignment horizontal="center"/>
    </xf>
    <xf numFmtId="165" fontId="11" fillId="0" borderId="38" xfId="0" applyNumberFormat="1" applyFont="1" applyBorder="1" applyAlignment="1">
      <alignment horizontal="center"/>
    </xf>
    <xf numFmtId="165" fontId="0" fillId="0" borderId="151" xfId="0" applyNumberForma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2" xfId="0" applyFill="1" applyBorder="1" applyAlignment="1">
      <alignment horizontal="center"/>
    </xf>
    <xf numFmtId="165" fontId="0" fillId="0" borderId="127" xfId="0" applyNumberFormat="1" applyBorder="1" applyAlignment="1">
      <alignment horizontal="center"/>
    </xf>
    <xf numFmtId="165" fontId="0" fillId="0" borderId="126" xfId="0" applyNumberFormat="1" applyBorder="1" applyAlignment="1">
      <alignment horizontal="center"/>
    </xf>
    <xf numFmtId="0" fontId="22" fillId="7" borderId="0" xfId="0" applyFont="1" applyFill="1" applyAlignment="1">
      <alignment horizontal="center"/>
    </xf>
    <xf numFmtId="0" fontId="27" fillId="13" borderId="0" xfId="0" applyFont="1" applyFill="1" applyAlignment="1">
      <alignment horizontal="center"/>
    </xf>
    <xf numFmtId="168" fontId="0" fillId="0" borderId="154" xfId="0" applyNumberFormat="1" applyBorder="1" applyAlignment="1">
      <alignment horizontal="center"/>
    </xf>
    <xf numFmtId="2" fontId="0" fillId="0" borderId="154" xfId="0" applyNumberFormat="1" applyBorder="1" applyAlignment="1">
      <alignment horizontal="center"/>
    </xf>
    <xf numFmtId="168" fontId="0" fillId="0" borderId="156" xfId="0" applyNumberFormat="1" applyBorder="1" applyAlignment="1">
      <alignment horizontal="center"/>
    </xf>
    <xf numFmtId="2" fontId="0" fillId="0" borderId="156" xfId="0" applyNumberFormat="1" applyBorder="1" applyAlignment="1">
      <alignment horizontal="center"/>
    </xf>
    <xf numFmtId="168" fontId="13" fillId="0" borderId="48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168" fontId="14" fillId="0" borderId="45" xfId="0" applyNumberFormat="1" applyFont="1" applyBorder="1" applyAlignment="1">
      <alignment horizontal="center"/>
    </xf>
    <xf numFmtId="168" fontId="0" fillId="0" borderId="117" xfId="0" applyNumberFormat="1" applyBorder="1" applyAlignment="1">
      <alignment horizontal="center"/>
    </xf>
    <xf numFmtId="2" fontId="0" fillId="0" borderId="117" xfId="0" applyNumberFormat="1" applyBorder="1" applyAlignment="1">
      <alignment horizontal="center"/>
    </xf>
    <xf numFmtId="168" fontId="0" fillId="0" borderId="157" xfId="0" applyNumberForma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168" fontId="0" fillId="0" borderId="115" xfId="0" applyNumberFormat="1" applyBorder="1" applyAlignment="1">
      <alignment horizontal="center"/>
    </xf>
    <xf numFmtId="168" fontId="0" fillId="0" borderId="126" xfId="0" applyNumberFormat="1" applyBorder="1" applyAlignment="1">
      <alignment horizontal="center"/>
    </xf>
    <xf numFmtId="2" fontId="0" fillId="0" borderId="126" xfId="0" applyNumberFormat="1" applyBorder="1" applyAlignment="1">
      <alignment horizontal="center"/>
    </xf>
    <xf numFmtId="168" fontId="0" fillId="0" borderId="127" xfId="0" applyNumberForma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0" fontId="22" fillId="9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3" fontId="16" fillId="0" borderId="57" xfId="0" applyNumberFormat="1" applyFont="1" applyBorder="1" applyAlignment="1">
      <alignment horizontal="center"/>
    </xf>
    <xf numFmtId="3" fontId="16" fillId="0" borderId="58" xfId="0" applyNumberFormat="1" applyFont="1" applyBorder="1" applyAlignment="1">
      <alignment horizontal="center"/>
    </xf>
    <xf numFmtId="164" fontId="16" fillId="0" borderId="57" xfId="1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58" xfId="1" applyNumberFormat="1" applyFont="1" applyBorder="1" applyAlignment="1">
      <alignment horizontal="center"/>
    </xf>
    <xf numFmtId="3" fontId="15" fillId="0" borderId="62" xfId="0" applyNumberFormat="1" applyFont="1" applyBorder="1" applyAlignment="1">
      <alignment horizontal="center"/>
    </xf>
    <xf numFmtId="3" fontId="15" fillId="0" borderId="63" xfId="0" applyNumberFormat="1" applyFont="1" applyBorder="1" applyAlignment="1">
      <alignment horizontal="center"/>
    </xf>
    <xf numFmtId="164" fontId="15" fillId="0" borderId="62" xfId="1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3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65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3" fontId="0" fillId="0" borderId="131" xfId="0" applyNumberForma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164" fontId="0" fillId="0" borderId="131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3" fontId="0" fillId="0" borderId="168" xfId="0" applyNumberForma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3" fontId="0" fillId="0" borderId="171" xfId="0" applyNumberFormat="1" applyBorder="1" applyAlignment="1">
      <alignment horizontal="center"/>
    </xf>
    <xf numFmtId="3" fontId="0" fillId="0" borderId="172" xfId="0" applyNumberForma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3" fontId="0" fillId="0" borderId="162" xfId="0" applyNumberFormat="1" applyBorder="1" applyAlignment="1">
      <alignment horizontal="center"/>
    </xf>
    <xf numFmtId="3" fontId="0" fillId="0" borderId="174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6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8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5" xfId="1" applyNumberFormat="1" applyFont="1" applyBorder="1" applyAlignment="1">
      <alignment horizontal="center"/>
    </xf>
    <xf numFmtId="0" fontId="23" fillId="11" borderId="112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23" fillId="11" borderId="112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6" borderId="0" xfId="0" applyFont="1" applyFill="1" applyAlignment="1">
      <alignment horizontal="center"/>
    </xf>
    <xf numFmtId="0" fontId="22" fillId="17" borderId="0" xfId="0" applyFont="1" applyFill="1" applyAlignment="1">
      <alignment horizontal="center"/>
    </xf>
    <xf numFmtId="0" fontId="22" fillId="18" borderId="0" xfId="0" applyFont="1" applyFill="1" applyAlignment="1">
      <alignment horizontal="center"/>
    </xf>
    <xf numFmtId="17" fontId="0" fillId="2" borderId="5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 vertical="center" wrapText="1"/>
    </xf>
    <xf numFmtId="0" fontId="0" fillId="2" borderId="5" xfId="0" quotePrefix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DC32C647-127E-4EAE-BB83-BAD98F6263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B1EB6-68BC-4991-B9A9-DEF3DBAE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4C1F83-9D32-4E94-876A-DE7C93CFC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96F54C-6C0E-4FE5-99C0-C64065DC0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A6CE98-A32A-4E7B-8548-A4DC932A3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E042-9A4A-49BD-A484-F13F08AA3C75}">
  <sheetPr codeName="Hoja11">
    <pageSetUpPr fitToPage="1"/>
  </sheetPr>
  <dimension ref="A1:U69"/>
  <sheetViews>
    <sheetView showGridLines="0" tabSelected="1" workbookViewId="0">
      <selection sqref="A1:N1"/>
    </sheetView>
  </sheetViews>
  <sheetFormatPr baseColWidth="10" defaultColWidth="0" defaultRowHeight="18.75" customHeight="1" zeroHeight="1" x14ac:dyDescent="0.25"/>
  <cols>
    <col min="1" max="1" width="26.85546875" style="158" customWidth="1"/>
    <col min="2" max="2" width="35.28515625" customWidth="1"/>
    <col min="3" max="3" width="13.140625" customWidth="1"/>
    <col min="4" max="4" width="12.5703125" customWidth="1"/>
    <col min="5" max="5" width="10.7109375" customWidth="1"/>
    <col min="6" max="6" width="13.28515625" customWidth="1"/>
    <col min="7" max="7" width="9.7109375" customWidth="1"/>
    <col min="8" max="8" width="1.28515625" customWidth="1"/>
    <col min="9" max="10" width="14" customWidth="1"/>
    <col min="11" max="11" width="10.28515625" customWidth="1"/>
    <col min="12" max="12" width="13.140625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462" t="s">
        <v>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4"/>
    </row>
    <row r="2" spans="1:20" ht="18.75" customHeight="1" x14ac:dyDescent="0.25">
      <c r="A2" s="1"/>
      <c r="B2" s="2"/>
      <c r="C2" s="667" t="s">
        <v>154</v>
      </c>
      <c r="D2" s="465"/>
      <c r="E2" s="465"/>
      <c r="F2" s="465"/>
      <c r="G2" s="466"/>
      <c r="H2" s="3"/>
      <c r="I2" s="467" t="s">
        <v>153</v>
      </c>
      <c r="J2" s="468"/>
      <c r="K2" s="468"/>
      <c r="L2" s="468"/>
      <c r="M2" s="469"/>
      <c r="N2" s="4"/>
    </row>
    <row r="3" spans="1:20" ht="30" customHeight="1" x14ac:dyDescent="0.25">
      <c r="A3" s="5"/>
      <c r="B3" s="6"/>
      <c r="C3" s="7">
        <v>2020</v>
      </c>
      <c r="D3" s="7">
        <v>2021</v>
      </c>
      <c r="E3" s="7" t="s">
        <v>1</v>
      </c>
      <c r="F3" s="7" t="s">
        <v>2</v>
      </c>
      <c r="G3" s="7" t="s">
        <v>3</v>
      </c>
      <c r="H3" s="8"/>
      <c r="I3" s="7">
        <v>2019</v>
      </c>
      <c r="J3" s="7">
        <v>2020</v>
      </c>
      <c r="K3" s="7" t="s">
        <v>1</v>
      </c>
      <c r="L3" s="7" t="s">
        <v>2</v>
      </c>
      <c r="M3" s="7" t="s">
        <v>3</v>
      </c>
      <c r="N3" s="9" t="s">
        <v>4</v>
      </c>
    </row>
    <row r="4" spans="1:20" s="15" customFormat="1" ht="32.1" customHeight="1" x14ac:dyDescent="0.25">
      <c r="A4" s="470" t="s">
        <v>5</v>
      </c>
      <c r="B4" s="10" t="s">
        <v>6</v>
      </c>
      <c r="C4" s="11">
        <v>404012</v>
      </c>
      <c r="D4" s="11">
        <v>47697</v>
      </c>
      <c r="E4" s="12">
        <v>-0.88194162549627242</v>
      </c>
      <c r="F4" s="11">
        <v>-356315</v>
      </c>
      <c r="G4" s="12">
        <v>1</v>
      </c>
      <c r="H4" s="13"/>
      <c r="I4" s="11">
        <v>5084172</v>
      </c>
      <c r="J4" s="11">
        <v>1627003</v>
      </c>
      <c r="K4" s="12">
        <v>-0.67998663302500395</v>
      </c>
      <c r="L4" s="11">
        <v>-3457169</v>
      </c>
      <c r="M4" s="14">
        <v>1</v>
      </c>
      <c r="N4" s="473" t="s">
        <v>7</v>
      </c>
    </row>
    <row r="5" spans="1:20" ht="18.75" customHeight="1" x14ac:dyDescent="0.25">
      <c r="A5" s="471"/>
      <c r="B5" s="16" t="s">
        <v>8</v>
      </c>
      <c r="C5" s="17">
        <v>302688</v>
      </c>
      <c r="D5" s="17">
        <v>36261</v>
      </c>
      <c r="E5" s="18">
        <v>-0.88020337773549007</v>
      </c>
      <c r="F5" s="17">
        <v>-266427</v>
      </c>
      <c r="G5" s="18">
        <v>0.76023649286118622</v>
      </c>
      <c r="H5" s="19"/>
      <c r="I5" s="17">
        <v>3693651</v>
      </c>
      <c r="J5" s="20" t="s">
        <v>9</v>
      </c>
      <c r="K5" s="21" t="s">
        <v>10</v>
      </c>
      <c r="L5" s="20" t="s">
        <v>10</v>
      </c>
      <c r="M5" s="22" t="s">
        <v>10</v>
      </c>
      <c r="N5" s="474"/>
    </row>
    <row r="6" spans="1:20" ht="18.75" customHeight="1" x14ac:dyDescent="0.25">
      <c r="A6" s="472"/>
      <c r="B6" s="16" t="s">
        <v>11</v>
      </c>
      <c r="C6" s="17">
        <v>101324</v>
      </c>
      <c r="D6" s="17">
        <v>11436</v>
      </c>
      <c r="E6" s="18">
        <v>-0.88713434132091118</v>
      </c>
      <c r="F6" s="17">
        <v>-89888</v>
      </c>
      <c r="G6" s="18">
        <v>0.23976350713881375</v>
      </c>
      <c r="H6" s="19"/>
      <c r="I6" s="17">
        <v>1390521</v>
      </c>
      <c r="J6" s="20" t="s">
        <v>9</v>
      </c>
      <c r="K6" s="21" t="s">
        <v>10</v>
      </c>
      <c r="L6" s="20" t="s">
        <v>10</v>
      </c>
      <c r="M6" s="22" t="s">
        <v>10</v>
      </c>
      <c r="N6" s="474"/>
    </row>
    <row r="7" spans="1:20" ht="18.75" customHeight="1" x14ac:dyDescent="0.25">
      <c r="A7" s="475" t="s">
        <v>12</v>
      </c>
      <c r="B7" s="16" t="s">
        <v>13</v>
      </c>
      <c r="C7" s="17">
        <v>63880</v>
      </c>
      <c r="D7" s="17">
        <v>21623</v>
      </c>
      <c r="E7" s="18">
        <v>-0.66150594865372581</v>
      </c>
      <c r="F7" s="17">
        <v>-42257</v>
      </c>
      <c r="G7" s="18">
        <v>0.45334088097783926</v>
      </c>
      <c r="H7" s="23"/>
      <c r="I7" s="17">
        <v>1181241</v>
      </c>
      <c r="J7" s="17">
        <v>491164</v>
      </c>
      <c r="K7" s="18">
        <v>-0.58419662033403852</v>
      </c>
      <c r="L7" s="17">
        <v>-690077</v>
      </c>
      <c r="M7" s="24">
        <v>0.30188266401475594</v>
      </c>
      <c r="N7" s="474"/>
    </row>
    <row r="8" spans="1:20" ht="18.75" customHeight="1" x14ac:dyDescent="0.25">
      <c r="A8" s="472"/>
      <c r="B8" s="16" t="s">
        <v>14</v>
      </c>
      <c r="C8" s="17">
        <v>340132</v>
      </c>
      <c r="D8" s="17">
        <v>26074</v>
      </c>
      <c r="E8" s="18">
        <v>-0.92334152623099264</v>
      </c>
      <c r="F8" s="17">
        <v>-314058</v>
      </c>
      <c r="G8" s="18">
        <v>0.54665911902216069</v>
      </c>
      <c r="H8" s="23"/>
      <c r="I8" s="17">
        <v>3902931</v>
      </c>
      <c r="J8" s="17">
        <v>1135839</v>
      </c>
      <c r="K8" s="18">
        <v>-0.70897794503669165</v>
      </c>
      <c r="L8" s="17">
        <v>-2767092</v>
      </c>
      <c r="M8" s="24">
        <v>0.69811733598524406</v>
      </c>
      <c r="N8" s="474"/>
    </row>
    <row r="9" spans="1:20" s="15" customFormat="1" ht="32.1" customHeight="1" x14ac:dyDescent="0.25">
      <c r="A9" s="476" t="s">
        <v>15</v>
      </c>
      <c r="B9" s="25" t="s">
        <v>16</v>
      </c>
      <c r="C9" s="26">
        <v>3148493</v>
      </c>
      <c r="D9" s="26">
        <v>265683</v>
      </c>
      <c r="E9" s="27">
        <v>-0.91561582001293951</v>
      </c>
      <c r="F9" s="26">
        <v>-2882810</v>
      </c>
      <c r="G9" s="27">
        <v>1</v>
      </c>
      <c r="H9" s="28"/>
      <c r="I9" s="26">
        <v>35585035</v>
      </c>
      <c r="J9" s="26">
        <v>10616959</v>
      </c>
      <c r="K9" s="27">
        <v>-0.70164539672365089</v>
      </c>
      <c r="L9" s="26">
        <v>24968076</v>
      </c>
      <c r="M9" s="29">
        <v>1</v>
      </c>
      <c r="N9" s="474"/>
    </row>
    <row r="10" spans="1:20" ht="18.75" customHeight="1" x14ac:dyDescent="0.25">
      <c r="A10" s="477"/>
      <c r="B10" s="30" t="s">
        <v>8</v>
      </c>
      <c r="C10" s="31">
        <v>2204471</v>
      </c>
      <c r="D10" s="31">
        <v>189286</v>
      </c>
      <c r="E10" s="32">
        <v>-0.88020337773549007</v>
      </c>
      <c r="F10" s="31">
        <v>-266427</v>
      </c>
      <c r="G10" s="32">
        <v>0.71245055197359264</v>
      </c>
      <c r="H10" s="33"/>
      <c r="I10" s="31">
        <v>24768815</v>
      </c>
      <c r="J10" s="34" t="s">
        <v>9</v>
      </c>
      <c r="K10" s="35" t="s">
        <v>10</v>
      </c>
      <c r="L10" s="34" t="s">
        <v>10</v>
      </c>
      <c r="M10" s="36" t="s">
        <v>10</v>
      </c>
      <c r="N10" s="474"/>
    </row>
    <row r="11" spans="1:20" ht="18.75" customHeight="1" x14ac:dyDescent="0.25">
      <c r="A11" s="478"/>
      <c r="B11" s="30" t="s">
        <v>11</v>
      </c>
      <c r="C11" s="31">
        <v>944022</v>
      </c>
      <c r="D11" s="31">
        <v>76397</v>
      </c>
      <c r="E11" s="32">
        <v>-0.91907286059011339</v>
      </c>
      <c r="F11" s="31">
        <v>-867625</v>
      </c>
      <c r="G11" s="32">
        <v>0.28754944802640742</v>
      </c>
      <c r="H11" s="33"/>
      <c r="I11" s="31">
        <v>10816220</v>
      </c>
      <c r="J11" s="34" t="s">
        <v>9</v>
      </c>
      <c r="K11" s="35" t="s">
        <v>10</v>
      </c>
      <c r="L11" s="34" t="s">
        <v>10</v>
      </c>
      <c r="M11" s="36" t="s">
        <v>10</v>
      </c>
      <c r="N11" s="474"/>
    </row>
    <row r="12" spans="1:20" ht="18.75" customHeight="1" x14ac:dyDescent="0.25">
      <c r="A12" s="479" t="s">
        <v>17</v>
      </c>
      <c r="B12" s="37" t="s">
        <v>13</v>
      </c>
      <c r="C12" s="38">
        <v>300340</v>
      </c>
      <c r="D12" s="38">
        <v>62100</v>
      </c>
      <c r="E12" s="39">
        <v>-0.79323433442098956</v>
      </c>
      <c r="F12" s="38">
        <v>-238240</v>
      </c>
      <c r="G12" s="39">
        <v>0.23373719808945248</v>
      </c>
      <c r="H12" s="40"/>
      <c r="I12" s="38">
        <v>5106582</v>
      </c>
      <c r="J12" s="38">
        <v>1772596</v>
      </c>
      <c r="K12" s="39">
        <v>-0.65288014566298946</v>
      </c>
      <c r="L12" s="38">
        <v>-3333986</v>
      </c>
      <c r="M12" s="41">
        <v>0.16695891921594497</v>
      </c>
      <c r="N12" s="474"/>
    </row>
    <row r="13" spans="1:20" ht="18.75" customHeight="1" x14ac:dyDescent="0.25">
      <c r="A13" s="480"/>
      <c r="B13" s="37" t="s">
        <v>14</v>
      </c>
      <c r="C13" s="38">
        <v>2848153</v>
      </c>
      <c r="D13" s="38">
        <v>203583</v>
      </c>
      <c r="E13" s="39">
        <v>-0.92852104504217292</v>
      </c>
      <c r="F13" s="38">
        <v>-2644570</v>
      </c>
      <c r="G13" s="39">
        <v>0.76626280191054752</v>
      </c>
      <c r="H13" s="40"/>
      <c r="I13" s="38">
        <v>30478453</v>
      </c>
      <c r="J13" s="38">
        <v>8844363</v>
      </c>
      <c r="K13" s="39">
        <v>-0.7098158820593683</v>
      </c>
      <c r="L13" s="38">
        <v>-21634090</v>
      </c>
      <c r="M13" s="41">
        <v>0.83304108078405503</v>
      </c>
      <c r="N13" s="474"/>
    </row>
    <row r="14" spans="1:20" ht="18.75" customHeight="1" x14ac:dyDescent="0.25">
      <c r="A14" s="42"/>
      <c r="B14" s="43"/>
      <c r="C14" s="667" t="s">
        <v>154</v>
      </c>
      <c r="D14" s="465"/>
      <c r="E14" s="465"/>
      <c r="F14" s="465"/>
      <c r="G14" s="466"/>
      <c r="H14" s="44"/>
      <c r="I14" s="467" t="s">
        <v>153</v>
      </c>
      <c r="J14" s="468"/>
      <c r="K14" s="468"/>
      <c r="L14" s="468"/>
      <c r="M14" s="469"/>
      <c r="N14" s="474"/>
    </row>
    <row r="15" spans="1:20" ht="18.75" customHeight="1" x14ac:dyDescent="0.25">
      <c r="A15" s="5"/>
      <c r="B15" s="6"/>
      <c r="C15" s="467">
        <v>2020</v>
      </c>
      <c r="D15" s="469"/>
      <c r="E15" s="45">
        <v>2021</v>
      </c>
      <c r="F15" s="467" t="s">
        <v>2</v>
      </c>
      <c r="G15" s="469"/>
      <c r="H15" s="46"/>
      <c r="I15" s="485">
        <v>2019</v>
      </c>
      <c r="J15" s="486"/>
      <c r="K15" s="45">
        <v>2020</v>
      </c>
      <c r="L15" s="467" t="s">
        <v>2</v>
      </c>
      <c r="M15" s="468"/>
      <c r="N15" s="474"/>
    </row>
    <row r="16" spans="1:20" s="15" customFormat="1" ht="32.1" customHeight="1" x14ac:dyDescent="0.25">
      <c r="A16" s="455" t="s">
        <v>18</v>
      </c>
      <c r="B16" s="47" t="s">
        <v>19</v>
      </c>
      <c r="C16" s="458">
        <v>7.79</v>
      </c>
      <c r="D16" s="458"/>
      <c r="E16" s="48">
        <v>5.57</v>
      </c>
      <c r="F16" s="458">
        <v>-2.2199999999999998</v>
      </c>
      <c r="G16" s="458"/>
      <c r="H16" s="49"/>
      <c r="I16" s="459">
        <v>6.9991800041383341</v>
      </c>
      <c r="J16" s="460"/>
      <c r="K16" s="48">
        <v>6.5254698362572165</v>
      </c>
      <c r="L16" s="458">
        <v>-0.47371016788111753</v>
      </c>
      <c r="M16" s="459"/>
      <c r="N16" s="474"/>
      <c r="S16" s="50"/>
      <c r="T16" s="50"/>
    </row>
    <row r="17" spans="1:20" ht="18.75" customHeight="1" x14ac:dyDescent="0.25">
      <c r="A17" s="456"/>
      <c r="B17" s="51" t="s">
        <v>8</v>
      </c>
      <c r="C17" s="461">
        <v>7.28</v>
      </c>
      <c r="D17" s="461"/>
      <c r="E17" s="52">
        <v>5.22</v>
      </c>
      <c r="F17" s="461">
        <v>-2.0600000000000005</v>
      </c>
      <c r="G17" s="461"/>
      <c r="H17" s="53"/>
      <c r="I17" s="481">
        <v>6.7057810821867037</v>
      </c>
      <c r="J17" s="482"/>
      <c r="K17" s="54" t="s">
        <v>10</v>
      </c>
      <c r="L17" s="461" t="s">
        <v>10</v>
      </c>
      <c r="M17" s="481"/>
      <c r="N17" s="474"/>
      <c r="S17" s="55"/>
      <c r="T17" s="55"/>
    </row>
    <row r="18" spans="1:20" ht="18.75" customHeight="1" x14ac:dyDescent="0.25">
      <c r="A18" s="457"/>
      <c r="B18" s="56" t="s">
        <v>11</v>
      </c>
      <c r="C18" s="483">
        <v>9.32</v>
      </c>
      <c r="D18" s="483"/>
      <c r="E18" s="57">
        <v>6.68</v>
      </c>
      <c r="F18" s="483">
        <v>-2.6400000000000006</v>
      </c>
      <c r="G18" s="483"/>
      <c r="H18" s="53"/>
      <c r="I18" s="481">
        <v>7.7785376847958423</v>
      </c>
      <c r="J18" s="482"/>
      <c r="K18" s="58" t="s">
        <v>10</v>
      </c>
      <c r="L18" s="483" t="s">
        <v>10</v>
      </c>
      <c r="M18" s="484"/>
      <c r="N18" s="474"/>
      <c r="S18" s="55"/>
      <c r="T18" s="55"/>
    </row>
    <row r="19" spans="1:20" ht="18.75" customHeight="1" x14ac:dyDescent="0.25">
      <c r="A19" s="487" t="s">
        <v>20</v>
      </c>
      <c r="B19" s="59" t="s">
        <v>13</v>
      </c>
      <c r="C19" s="488">
        <v>4.7</v>
      </c>
      <c r="D19" s="488"/>
      <c r="E19" s="60">
        <v>2.87</v>
      </c>
      <c r="F19" s="488">
        <v>-1.83</v>
      </c>
      <c r="G19" s="488"/>
      <c r="H19" s="53"/>
      <c r="I19" s="489">
        <v>4.3230653185929038</v>
      </c>
      <c r="J19" s="490">
        <v>458486</v>
      </c>
      <c r="K19" s="61">
        <v>3.6089697127639648</v>
      </c>
      <c r="L19" s="488">
        <v>-0.71409560582893894</v>
      </c>
      <c r="M19" s="489"/>
      <c r="N19" s="474"/>
      <c r="S19" s="55"/>
      <c r="T19" s="55"/>
    </row>
    <row r="20" spans="1:20" ht="18.75" customHeight="1" x14ac:dyDescent="0.25">
      <c r="A20" s="457"/>
      <c r="B20" s="62" t="s">
        <v>14</v>
      </c>
      <c r="C20" s="461">
        <v>8.3699999999999992</v>
      </c>
      <c r="D20" s="461"/>
      <c r="E20" s="52">
        <v>7.81</v>
      </c>
      <c r="F20" s="461">
        <v>-0.55999999999999961</v>
      </c>
      <c r="G20" s="461"/>
      <c r="H20" s="53"/>
      <c r="I20" s="481">
        <v>7.8091190953670457</v>
      </c>
      <c r="J20" s="482">
        <v>458486</v>
      </c>
      <c r="K20" s="52">
        <v>7.7866343733574919</v>
      </c>
      <c r="L20" s="461">
        <v>-2.248472200955387E-2</v>
      </c>
      <c r="M20" s="481"/>
      <c r="N20" s="474"/>
      <c r="S20" s="55"/>
      <c r="T20" s="55"/>
    </row>
    <row r="21" spans="1:20" ht="18.75" customHeight="1" x14ac:dyDescent="0.25">
      <c r="A21" s="42"/>
      <c r="B21" s="43"/>
      <c r="C21" s="667" t="s">
        <v>154</v>
      </c>
      <c r="D21" s="465"/>
      <c r="E21" s="465"/>
      <c r="F21" s="465"/>
      <c r="G21" s="466"/>
      <c r="H21" s="63"/>
      <c r="I21" s="467" t="s">
        <v>153</v>
      </c>
      <c r="J21" s="468"/>
      <c r="K21" s="468"/>
      <c r="L21" s="468"/>
      <c r="M21" s="469"/>
      <c r="N21" s="474"/>
    </row>
    <row r="22" spans="1:20" ht="30" customHeight="1" x14ac:dyDescent="0.25">
      <c r="A22" s="5"/>
      <c r="B22" s="6"/>
      <c r="C22" s="7">
        <v>2020</v>
      </c>
      <c r="D22" s="7">
        <v>2021</v>
      </c>
      <c r="E22" s="7" t="s">
        <v>1</v>
      </c>
      <c r="F22" s="467" t="s">
        <v>2</v>
      </c>
      <c r="G22" s="469"/>
      <c r="H22" s="64"/>
      <c r="I22" s="7">
        <v>2019</v>
      </c>
      <c r="J22" s="7">
        <v>2020</v>
      </c>
      <c r="K22" s="7" t="s">
        <v>1</v>
      </c>
      <c r="L22" s="467" t="s">
        <v>2</v>
      </c>
      <c r="M22" s="468"/>
      <c r="N22" s="474"/>
    </row>
    <row r="23" spans="1:20" s="15" customFormat="1" ht="32.1" customHeight="1" x14ac:dyDescent="0.25">
      <c r="A23" s="496" t="s">
        <v>21</v>
      </c>
      <c r="B23" s="65" t="s">
        <v>22</v>
      </c>
      <c r="C23" s="66">
        <v>0.71709999999999996</v>
      </c>
      <c r="D23" s="66">
        <v>0.1391</v>
      </c>
      <c r="E23" s="66">
        <v>-0.8060242643982708</v>
      </c>
      <c r="F23" s="499">
        <v>-57.8</v>
      </c>
      <c r="G23" s="499"/>
      <c r="H23" s="67"/>
      <c r="I23" s="66">
        <v>0.70790000000000008</v>
      </c>
      <c r="J23" s="66">
        <v>0.42579999999999996</v>
      </c>
      <c r="K23" s="66">
        <v>-0.39850261336346948</v>
      </c>
      <c r="L23" s="499">
        <v>-28.210000000000008</v>
      </c>
      <c r="M23" s="500"/>
      <c r="N23" s="474"/>
    </row>
    <row r="24" spans="1:20" ht="18.75" customHeight="1" x14ac:dyDescent="0.25">
      <c r="A24" s="497"/>
      <c r="B24" s="68" t="s">
        <v>8</v>
      </c>
      <c r="C24" s="69">
        <v>0.74809999999999999</v>
      </c>
      <c r="D24" s="69">
        <v>0.15810000000000002</v>
      </c>
      <c r="E24" s="69">
        <v>-0.78866461702980883</v>
      </c>
      <c r="F24" s="491">
        <v>-59</v>
      </c>
      <c r="G24" s="491"/>
      <c r="H24" s="70"/>
      <c r="I24" s="69">
        <v>0.75090000000000001</v>
      </c>
      <c r="J24" s="71" t="s">
        <v>9</v>
      </c>
      <c r="K24" s="72" t="s">
        <v>10</v>
      </c>
      <c r="L24" s="491" t="s">
        <v>10</v>
      </c>
      <c r="M24" s="492"/>
      <c r="N24" s="474"/>
    </row>
    <row r="25" spans="1:20" ht="18.75" customHeight="1" x14ac:dyDescent="0.25">
      <c r="A25" s="498"/>
      <c r="B25" s="68" t="s">
        <v>11</v>
      </c>
      <c r="C25" s="69">
        <v>0.65379999999999994</v>
      </c>
      <c r="D25" s="73">
        <v>0.10710000000000001</v>
      </c>
      <c r="E25" s="69">
        <v>-0.8361884368308351</v>
      </c>
      <c r="F25" s="491">
        <v>-54.669999999999995</v>
      </c>
      <c r="G25" s="491"/>
      <c r="H25" s="70"/>
      <c r="I25" s="69">
        <v>0.62590000000000001</v>
      </c>
      <c r="J25" s="71" t="s">
        <v>9</v>
      </c>
      <c r="K25" s="72" t="s">
        <v>10</v>
      </c>
      <c r="L25" s="491" t="s">
        <v>10</v>
      </c>
      <c r="M25" s="492"/>
      <c r="N25" s="474"/>
    </row>
    <row r="26" spans="1:20" ht="18.75" customHeight="1" x14ac:dyDescent="0.25">
      <c r="A26" s="42"/>
      <c r="B26" s="43"/>
      <c r="C26" s="667" t="s">
        <v>154</v>
      </c>
      <c r="D26" s="465"/>
      <c r="E26" s="465"/>
      <c r="F26" s="465"/>
      <c r="G26" s="466"/>
      <c r="H26" s="74"/>
      <c r="I26" s="467" t="s">
        <v>153</v>
      </c>
      <c r="J26" s="468"/>
      <c r="K26" s="468"/>
      <c r="L26" s="468"/>
      <c r="M26" s="469"/>
      <c r="N26" s="474"/>
    </row>
    <row r="27" spans="1:20" ht="30" customHeight="1" x14ac:dyDescent="0.25">
      <c r="A27" s="5"/>
      <c r="B27" s="6"/>
      <c r="C27" s="7">
        <v>2020</v>
      </c>
      <c r="D27" s="7">
        <v>2021</v>
      </c>
      <c r="E27" s="7" t="s">
        <v>1</v>
      </c>
      <c r="F27" s="7" t="s">
        <v>2</v>
      </c>
      <c r="G27" s="7" t="s">
        <v>3</v>
      </c>
      <c r="H27" s="75"/>
      <c r="I27" s="7">
        <v>2019</v>
      </c>
      <c r="J27" s="7">
        <v>2020</v>
      </c>
      <c r="K27" s="7" t="s">
        <v>1</v>
      </c>
      <c r="L27" s="7" t="s">
        <v>2</v>
      </c>
      <c r="M27" s="76" t="s">
        <v>3</v>
      </c>
      <c r="N27" s="474"/>
    </row>
    <row r="28" spans="1:20" s="15" customFormat="1" ht="32.1" customHeight="1" x14ac:dyDescent="0.25">
      <c r="A28" s="493" t="s">
        <v>23</v>
      </c>
      <c r="B28" s="77" t="s">
        <v>24</v>
      </c>
      <c r="C28" s="78">
        <v>147575991.27000001</v>
      </c>
      <c r="D28" s="78">
        <v>11257576.369999999</v>
      </c>
      <c r="E28" s="79">
        <v>-0.92371674909231327</v>
      </c>
      <c r="F28" s="78">
        <v>-136318414.90000001</v>
      </c>
      <c r="G28" s="79">
        <v>1</v>
      </c>
      <c r="H28" s="80"/>
      <c r="I28" s="78">
        <v>1451141340.4000001</v>
      </c>
      <c r="J28" s="78">
        <v>494185063.44999999</v>
      </c>
      <c r="K28" s="79">
        <v>-0.65945077182228151</v>
      </c>
      <c r="L28" s="78">
        <v>-956956276.95000005</v>
      </c>
      <c r="M28" s="81">
        <v>1</v>
      </c>
      <c r="N28" s="474"/>
    </row>
    <row r="29" spans="1:20" ht="18.75" customHeight="1" x14ac:dyDescent="0.25">
      <c r="A29" s="494"/>
      <c r="B29" s="82" t="s">
        <v>8</v>
      </c>
      <c r="C29" s="83">
        <v>117713480.53</v>
      </c>
      <c r="D29" s="83">
        <v>9231459.5</v>
      </c>
      <c r="E29" s="84">
        <v>-0.92157687073361738</v>
      </c>
      <c r="F29" s="83">
        <v>-108482021.03</v>
      </c>
      <c r="G29" s="84">
        <v>0.82002192981791877</v>
      </c>
      <c r="H29" s="85"/>
      <c r="I29" s="83">
        <v>1159351920</v>
      </c>
      <c r="J29" s="86" t="s">
        <v>9</v>
      </c>
      <c r="K29" s="87" t="s">
        <v>10</v>
      </c>
      <c r="L29" s="86" t="s">
        <v>10</v>
      </c>
      <c r="M29" s="88" t="s">
        <v>10</v>
      </c>
      <c r="N29" s="474"/>
    </row>
    <row r="30" spans="1:20" ht="18.75" customHeight="1" x14ac:dyDescent="0.25">
      <c r="A30" s="495"/>
      <c r="B30" s="82" t="s">
        <v>11</v>
      </c>
      <c r="C30" s="83">
        <v>29862510.739999998</v>
      </c>
      <c r="D30" s="83">
        <v>2026116.86</v>
      </c>
      <c r="E30" s="84">
        <v>-0.93215182482007208</v>
      </c>
      <c r="F30" s="83">
        <v>-27836393.879999999</v>
      </c>
      <c r="G30" s="84">
        <v>0.17997806929379065</v>
      </c>
      <c r="H30" s="85"/>
      <c r="I30" s="83">
        <v>291789420.36000001</v>
      </c>
      <c r="J30" s="86" t="s">
        <v>9</v>
      </c>
      <c r="K30" s="87" t="s">
        <v>10</v>
      </c>
      <c r="L30" s="86" t="s">
        <v>10</v>
      </c>
      <c r="M30" s="88" t="s">
        <v>10</v>
      </c>
      <c r="N30" s="474"/>
    </row>
    <row r="31" spans="1:20" ht="18.75" customHeight="1" x14ac:dyDescent="0.25">
      <c r="A31" s="42"/>
      <c r="B31" s="43"/>
      <c r="C31" s="667" t="s">
        <v>154</v>
      </c>
      <c r="D31" s="465"/>
      <c r="E31" s="465"/>
      <c r="F31" s="465"/>
      <c r="G31" s="466"/>
      <c r="H31" s="74"/>
      <c r="I31" s="467" t="s">
        <v>153</v>
      </c>
      <c r="J31" s="468"/>
      <c r="K31" s="468"/>
      <c r="L31" s="468"/>
      <c r="M31" s="469"/>
      <c r="N31" s="474"/>
    </row>
    <row r="32" spans="1:20" ht="30" customHeight="1" x14ac:dyDescent="0.25">
      <c r="A32" s="5"/>
      <c r="B32" s="6"/>
      <c r="C32" s="7">
        <v>2020</v>
      </c>
      <c r="D32" s="89">
        <v>2021</v>
      </c>
      <c r="E32" s="76" t="s">
        <v>1</v>
      </c>
      <c r="F32" s="485" t="s">
        <v>2</v>
      </c>
      <c r="G32" s="486"/>
      <c r="H32" s="74"/>
      <c r="I32" s="7">
        <v>2019</v>
      </c>
      <c r="J32" s="7">
        <v>2020</v>
      </c>
      <c r="K32" s="76" t="s">
        <v>1</v>
      </c>
      <c r="L32" s="485" t="s">
        <v>2</v>
      </c>
      <c r="M32" s="501"/>
      <c r="N32" s="474"/>
    </row>
    <row r="33" spans="1:14" s="15" customFormat="1" ht="32.1" customHeight="1" x14ac:dyDescent="0.25">
      <c r="A33" s="493" t="s">
        <v>25</v>
      </c>
      <c r="B33" s="77" t="s">
        <v>26</v>
      </c>
      <c r="C33" s="90">
        <v>95.7</v>
      </c>
      <c r="D33" s="91">
        <v>85.4</v>
      </c>
      <c r="E33" s="81">
        <v>-0.10762800417972829</v>
      </c>
      <c r="F33" s="502">
        <v>-10.299999999999997</v>
      </c>
      <c r="G33" s="502"/>
      <c r="H33" s="92"/>
      <c r="I33" s="90">
        <v>86.663353515910174</v>
      </c>
      <c r="J33" s="90">
        <v>93.056570784452788</v>
      </c>
      <c r="K33" s="81">
        <v>7.3770711715753112E-2</v>
      </c>
      <c r="L33" s="502">
        <v>6.3932172685426139</v>
      </c>
      <c r="M33" s="503"/>
      <c r="N33" s="474"/>
    </row>
    <row r="34" spans="1:14" ht="18.75" customHeight="1" x14ac:dyDescent="0.25">
      <c r="A34" s="494"/>
      <c r="B34" s="82" t="s">
        <v>8</v>
      </c>
      <c r="C34" s="93">
        <v>103.82</v>
      </c>
      <c r="D34" s="94">
        <v>98.86</v>
      </c>
      <c r="E34" s="95">
        <v>-4.7774995183972213E-2</v>
      </c>
      <c r="F34" s="504">
        <v>-4.9599999999999937</v>
      </c>
      <c r="G34" s="504"/>
      <c r="H34" s="96"/>
      <c r="I34" s="93">
        <v>94.320898392615959</v>
      </c>
      <c r="J34" s="97" t="s">
        <v>9</v>
      </c>
      <c r="K34" s="88" t="s">
        <v>10</v>
      </c>
      <c r="L34" s="505" t="s">
        <v>10</v>
      </c>
      <c r="M34" s="506"/>
      <c r="N34" s="474"/>
    </row>
    <row r="35" spans="1:14" ht="18.75" customHeight="1" x14ac:dyDescent="0.25">
      <c r="A35" s="495"/>
      <c r="B35" s="82" t="s">
        <v>11</v>
      </c>
      <c r="C35" s="93">
        <v>73.16</v>
      </c>
      <c r="D35" s="94">
        <v>52.7</v>
      </c>
      <c r="E35" s="95">
        <v>-0.27966101694915246</v>
      </c>
      <c r="F35" s="504">
        <v>-20.459999999999994</v>
      </c>
      <c r="G35" s="504"/>
      <c r="H35" s="96"/>
      <c r="I35" s="93">
        <v>65.526961279396986</v>
      </c>
      <c r="J35" s="97" t="s">
        <v>9</v>
      </c>
      <c r="K35" s="88" t="s">
        <v>10</v>
      </c>
      <c r="L35" s="505" t="s">
        <v>10</v>
      </c>
      <c r="M35" s="506"/>
      <c r="N35" s="474"/>
    </row>
    <row r="36" spans="1:14" s="15" customFormat="1" ht="32.1" customHeight="1" x14ac:dyDescent="0.25">
      <c r="A36" s="493" t="s">
        <v>27</v>
      </c>
      <c r="B36" s="77" t="s">
        <v>28</v>
      </c>
      <c r="C36" s="90">
        <v>14.98</v>
      </c>
      <c r="D36" s="91">
        <v>14.98</v>
      </c>
      <c r="E36" s="81">
        <v>-0.81379738968303295</v>
      </c>
      <c r="F36" s="502">
        <v>-65.47</v>
      </c>
      <c r="G36" s="502"/>
      <c r="H36" s="92"/>
      <c r="I36" s="90">
        <v>69.342301153090446</v>
      </c>
      <c r="J36" s="90">
        <v>46.378250700708428</v>
      </c>
      <c r="K36" s="81">
        <v>-0.33116943150881517</v>
      </c>
      <c r="L36" s="502">
        <v>-22.964050452382018</v>
      </c>
      <c r="M36" s="503"/>
      <c r="N36" s="474"/>
    </row>
    <row r="37" spans="1:14" ht="18.75" customHeight="1" x14ac:dyDescent="0.25">
      <c r="A37" s="494"/>
      <c r="B37" s="82" t="s">
        <v>8</v>
      </c>
      <c r="C37" s="93">
        <v>17.39</v>
      </c>
      <c r="D37" s="94">
        <v>17.39</v>
      </c>
      <c r="E37" s="95">
        <v>-0.80043607987147114</v>
      </c>
      <c r="F37" s="504">
        <v>-69.75</v>
      </c>
      <c r="G37" s="504"/>
      <c r="H37" s="96"/>
      <c r="I37" s="93">
        <v>75.982130300466153</v>
      </c>
      <c r="J37" s="97" t="s">
        <v>9</v>
      </c>
      <c r="K37" s="88" t="s">
        <v>10</v>
      </c>
      <c r="L37" s="505" t="s">
        <v>10</v>
      </c>
      <c r="M37" s="506"/>
      <c r="N37" s="474"/>
    </row>
    <row r="38" spans="1:14" ht="18.75" customHeight="1" x14ac:dyDescent="0.25">
      <c r="A38" s="495"/>
      <c r="B38" s="82" t="s">
        <v>11</v>
      </c>
      <c r="C38" s="93">
        <v>9.17</v>
      </c>
      <c r="D38" s="94">
        <v>9.17</v>
      </c>
      <c r="E38" s="95">
        <v>-0.85149797570850205</v>
      </c>
      <c r="F38" s="504">
        <v>-52.58</v>
      </c>
      <c r="G38" s="504"/>
      <c r="H38" s="96"/>
      <c r="I38" s="93">
        <v>50.726472244203016</v>
      </c>
      <c r="J38" s="97" t="s">
        <v>9</v>
      </c>
      <c r="K38" s="88" t="s">
        <v>10</v>
      </c>
      <c r="L38" s="505" t="s">
        <v>10</v>
      </c>
      <c r="M38" s="506"/>
      <c r="N38" s="474"/>
    </row>
    <row r="39" spans="1:14" ht="18.75" customHeight="1" x14ac:dyDescent="0.25">
      <c r="A39" s="507" t="s">
        <v>29</v>
      </c>
      <c r="B39" s="508"/>
      <c r="C39" s="508"/>
      <c r="D39" s="508"/>
      <c r="E39" s="508"/>
      <c r="F39" s="508"/>
      <c r="G39" s="508"/>
      <c r="H39" s="508"/>
      <c r="I39" s="508"/>
      <c r="J39" s="508"/>
      <c r="K39" s="508"/>
      <c r="L39" s="509"/>
      <c r="N39" s="474"/>
    </row>
    <row r="40" spans="1:14" ht="18.75" customHeight="1" x14ac:dyDescent="0.25">
      <c r="A40" s="42"/>
      <c r="B40" s="43"/>
      <c r="C40" s="668" t="s">
        <v>154</v>
      </c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74"/>
    </row>
    <row r="41" spans="1:14" ht="18.75" customHeight="1" x14ac:dyDescent="0.25">
      <c r="A41" s="5"/>
      <c r="B41" s="6"/>
      <c r="C41" s="485">
        <v>2020</v>
      </c>
      <c r="D41" s="486"/>
      <c r="E41" s="485">
        <v>2021</v>
      </c>
      <c r="F41" s="486"/>
      <c r="G41" s="485" t="s">
        <v>1</v>
      </c>
      <c r="H41" s="501"/>
      <c r="I41" s="486"/>
      <c r="J41" s="485" t="s">
        <v>2</v>
      </c>
      <c r="K41" s="486"/>
      <c r="L41" s="485" t="s">
        <v>3</v>
      </c>
      <c r="M41" s="501"/>
      <c r="N41" s="474"/>
    </row>
    <row r="42" spans="1:14" s="15" customFormat="1" ht="32.1" customHeight="1" x14ac:dyDescent="0.25">
      <c r="A42" s="515" t="s">
        <v>30</v>
      </c>
      <c r="B42" s="98" t="s">
        <v>31</v>
      </c>
      <c r="C42" s="518">
        <v>436</v>
      </c>
      <c r="D42" s="519"/>
      <c r="E42" s="518">
        <v>148</v>
      </c>
      <c r="F42" s="519"/>
      <c r="G42" s="520">
        <v>-0.66055045871559637</v>
      </c>
      <c r="H42" s="521"/>
      <c r="I42" s="522"/>
      <c r="J42" s="518">
        <v>-288</v>
      </c>
      <c r="K42" s="519"/>
      <c r="L42" s="520">
        <v>1</v>
      </c>
      <c r="M42" s="521"/>
      <c r="N42" s="474"/>
    </row>
    <row r="43" spans="1:14" ht="18.75" customHeight="1" x14ac:dyDescent="0.25">
      <c r="A43" s="516"/>
      <c r="B43" s="99" t="s">
        <v>8</v>
      </c>
      <c r="C43" s="512">
        <v>250</v>
      </c>
      <c r="D43" s="513"/>
      <c r="E43" s="512">
        <v>88</v>
      </c>
      <c r="F43" s="513"/>
      <c r="G43" s="510">
        <v>-0.64800000000000002</v>
      </c>
      <c r="H43" s="511"/>
      <c r="I43" s="514"/>
      <c r="J43" s="512">
        <v>-162</v>
      </c>
      <c r="K43" s="513"/>
      <c r="L43" s="510">
        <v>0.59459459459459463</v>
      </c>
      <c r="M43" s="511"/>
      <c r="N43" s="474"/>
    </row>
    <row r="44" spans="1:14" ht="18.75" customHeight="1" x14ac:dyDescent="0.25">
      <c r="A44" s="517"/>
      <c r="B44" s="100" t="s">
        <v>11</v>
      </c>
      <c r="C44" s="512">
        <v>186</v>
      </c>
      <c r="D44" s="513"/>
      <c r="E44" s="512">
        <v>60</v>
      </c>
      <c r="F44" s="513"/>
      <c r="G44" s="510">
        <v>-0.67741935483870974</v>
      </c>
      <c r="H44" s="511"/>
      <c r="I44" s="514"/>
      <c r="J44" s="512">
        <v>-126</v>
      </c>
      <c r="K44" s="513"/>
      <c r="L44" s="510">
        <v>0.40540540540540543</v>
      </c>
      <c r="M44" s="511"/>
      <c r="N44" s="474"/>
    </row>
    <row r="45" spans="1:14" s="15" customFormat="1" ht="32.1" customHeight="1" x14ac:dyDescent="0.25">
      <c r="A45" s="523" t="s">
        <v>32</v>
      </c>
      <c r="B45" s="98" t="s">
        <v>33</v>
      </c>
      <c r="C45" s="518">
        <v>141627</v>
      </c>
      <c r="D45" s="519"/>
      <c r="E45" s="518">
        <v>61635</v>
      </c>
      <c r="F45" s="519"/>
      <c r="G45" s="520">
        <v>-0.56480755788091253</v>
      </c>
      <c r="H45" s="521"/>
      <c r="I45" s="522"/>
      <c r="J45" s="518">
        <v>-79992</v>
      </c>
      <c r="K45" s="519"/>
      <c r="L45" s="520">
        <v>1</v>
      </c>
      <c r="M45" s="521"/>
      <c r="N45" s="474"/>
    </row>
    <row r="46" spans="1:14" ht="18.75" customHeight="1" x14ac:dyDescent="0.25">
      <c r="A46" s="516"/>
      <c r="B46" s="99" t="s">
        <v>8</v>
      </c>
      <c r="C46" s="512">
        <v>95053</v>
      </c>
      <c r="D46" s="513"/>
      <c r="E46" s="512">
        <v>38624</v>
      </c>
      <c r="F46" s="513"/>
      <c r="G46" s="510">
        <v>-0.59365827485718492</v>
      </c>
      <c r="H46" s="511"/>
      <c r="I46" s="514"/>
      <c r="J46" s="512">
        <v>-56429</v>
      </c>
      <c r="K46" s="513"/>
      <c r="L46" s="510">
        <v>0.62665693193802219</v>
      </c>
      <c r="M46" s="511"/>
      <c r="N46" s="474"/>
    </row>
    <row r="47" spans="1:14" ht="18.75" customHeight="1" x14ac:dyDescent="0.25">
      <c r="A47" s="517"/>
      <c r="B47" s="100" t="s">
        <v>11</v>
      </c>
      <c r="C47" s="512">
        <v>46574</v>
      </c>
      <c r="D47" s="513"/>
      <c r="E47" s="512">
        <v>23011</v>
      </c>
      <c r="F47" s="513"/>
      <c r="G47" s="510">
        <v>-0.50592605316270878</v>
      </c>
      <c r="H47" s="511"/>
      <c r="I47" s="514"/>
      <c r="J47" s="512">
        <v>-23563</v>
      </c>
      <c r="K47" s="513"/>
      <c r="L47" s="510">
        <v>0.37334306806197776</v>
      </c>
      <c r="M47" s="511"/>
      <c r="N47" s="474"/>
    </row>
    <row r="48" spans="1:14" ht="18.75" customHeight="1" x14ac:dyDescent="0.25">
      <c r="A48" s="101"/>
      <c r="B48" s="43"/>
      <c r="C48" s="669" t="s">
        <v>154</v>
      </c>
      <c r="D48" s="501"/>
      <c r="E48" s="501"/>
      <c r="F48" s="501"/>
      <c r="G48" s="486"/>
      <c r="H48" s="102"/>
      <c r="I48" s="467" t="s">
        <v>153</v>
      </c>
      <c r="J48" s="468"/>
      <c r="K48" s="468"/>
      <c r="L48" s="468"/>
      <c r="M48" s="469"/>
      <c r="N48" s="531" t="s">
        <v>34</v>
      </c>
    </row>
    <row r="49" spans="1:14" ht="30" customHeight="1" x14ac:dyDescent="0.25">
      <c r="A49" s="101"/>
      <c r="B49" s="2"/>
      <c r="C49" s="103">
        <v>2020</v>
      </c>
      <c r="D49" s="103">
        <v>2021</v>
      </c>
      <c r="E49" s="103" t="s">
        <v>1</v>
      </c>
      <c r="F49" s="103" t="s">
        <v>2</v>
      </c>
      <c r="G49" s="103" t="s">
        <v>3</v>
      </c>
      <c r="H49" s="104"/>
      <c r="I49" s="103">
        <v>2019</v>
      </c>
      <c r="J49" s="103">
        <v>2020</v>
      </c>
      <c r="K49" s="103" t="s">
        <v>1</v>
      </c>
      <c r="L49" s="103" t="s">
        <v>2</v>
      </c>
      <c r="M49" s="89" t="s">
        <v>3</v>
      </c>
      <c r="N49" s="532"/>
    </row>
    <row r="50" spans="1:14" s="15" customFormat="1" ht="32.1" customHeight="1" x14ac:dyDescent="0.25">
      <c r="A50" s="534" t="s">
        <v>35</v>
      </c>
      <c r="B50" s="105" t="s">
        <v>36</v>
      </c>
      <c r="C50" s="106">
        <v>680734</v>
      </c>
      <c r="D50" s="106">
        <v>105645</v>
      </c>
      <c r="E50" s="107">
        <v>-0.84480722279186882</v>
      </c>
      <c r="F50" s="106">
        <v>-575089</v>
      </c>
      <c r="G50" s="107">
        <v>1</v>
      </c>
      <c r="H50" s="108"/>
      <c r="I50" s="106">
        <v>8441644</v>
      </c>
      <c r="J50" s="106">
        <v>2988830</v>
      </c>
      <c r="K50" s="107">
        <v>-0.64594218851209551</v>
      </c>
      <c r="L50" s="106">
        <v>-5452814</v>
      </c>
      <c r="M50" s="109">
        <v>1</v>
      </c>
      <c r="N50" s="532"/>
    </row>
    <row r="51" spans="1:14" ht="18.75" customHeight="1" x14ac:dyDescent="0.25">
      <c r="A51" s="535"/>
      <c r="B51" s="110" t="s">
        <v>37</v>
      </c>
      <c r="C51" s="111">
        <v>581703</v>
      </c>
      <c r="D51" s="111">
        <v>104231</v>
      </c>
      <c r="E51" s="112">
        <v>-0.82081749621370359</v>
      </c>
      <c r="F51" s="111">
        <v>-477472</v>
      </c>
      <c r="G51" s="112">
        <v>0.98661555208481233</v>
      </c>
      <c r="H51" s="113"/>
      <c r="I51" s="111">
        <v>7571054</v>
      </c>
      <c r="J51" s="111">
        <v>2741220</v>
      </c>
      <c r="K51" s="112">
        <v>-0.6379341634599357</v>
      </c>
      <c r="L51" s="111">
        <v>-4829834</v>
      </c>
      <c r="M51" s="114">
        <v>0.91715487331163026</v>
      </c>
      <c r="N51" s="532"/>
    </row>
    <row r="52" spans="1:14" ht="18.75" customHeight="1" x14ac:dyDescent="0.25">
      <c r="A52" s="536"/>
      <c r="B52" s="115" t="s">
        <v>38</v>
      </c>
      <c r="C52" s="116">
        <v>99031</v>
      </c>
      <c r="D52" s="116">
        <v>1414</v>
      </c>
      <c r="E52" s="117">
        <v>-0.98572164271793683</v>
      </c>
      <c r="F52" s="116">
        <v>-97617</v>
      </c>
      <c r="G52" s="117">
        <v>1.3384447915187657E-2</v>
      </c>
      <c r="H52" s="118"/>
      <c r="I52" s="116">
        <v>870590</v>
      </c>
      <c r="J52" s="116">
        <v>247610</v>
      </c>
      <c r="K52" s="117">
        <v>-0.71558368462766631</v>
      </c>
      <c r="L52" s="116">
        <v>-622980</v>
      </c>
      <c r="M52" s="119">
        <v>8.28451266883697E-2</v>
      </c>
      <c r="N52" s="532"/>
    </row>
    <row r="53" spans="1:14" ht="23.25" customHeight="1" x14ac:dyDescent="0.25">
      <c r="A53" s="534" t="s">
        <v>39</v>
      </c>
      <c r="B53" s="120" t="s">
        <v>40</v>
      </c>
      <c r="C53" s="121">
        <v>243610</v>
      </c>
      <c r="D53" s="121">
        <v>72496</v>
      </c>
      <c r="E53" s="122">
        <v>-0.70240958909732765</v>
      </c>
      <c r="F53" s="121">
        <v>-171114</v>
      </c>
      <c r="G53" s="122">
        <v>0.68622272705759857</v>
      </c>
      <c r="H53" s="123"/>
      <c r="I53" s="121">
        <v>3412543</v>
      </c>
      <c r="J53" s="121">
        <v>1509965</v>
      </c>
      <c r="K53" s="122">
        <v>-0.55752498942870465</v>
      </c>
      <c r="L53" s="121">
        <v>-1902578</v>
      </c>
      <c r="M53" s="124">
        <v>0.50520270473730522</v>
      </c>
      <c r="N53" s="532"/>
    </row>
    <row r="54" spans="1:14" ht="23.25" customHeight="1" x14ac:dyDescent="0.25">
      <c r="A54" s="536"/>
      <c r="B54" s="115" t="s">
        <v>41</v>
      </c>
      <c r="C54" s="116">
        <v>437124</v>
      </c>
      <c r="D54" s="116">
        <v>33149</v>
      </c>
      <c r="E54" s="117">
        <v>-0.92416568296410173</v>
      </c>
      <c r="F54" s="116">
        <v>-403975</v>
      </c>
      <c r="G54" s="117">
        <v>0.31377727294240143</v>
      </c>
      <c r="H54" s="118"/>
      <c r="I54" s="116">
        <v>5029101</v>
      </c>
      <c r="J54" s="116">
        <v>1478865</v>
      </c>
      <c r="K54" s="117">
        <v>-0.70593849676115072</v>
      </c>
      <c r="L54" s="116">
        <v>-3550236</v>
      </c>
      <c r="M54" s="119">
        <v>0.49479729526269478</v>
      </c>
      <c r="N54" s="532"/>
    </row>
    <row r="55" spans="1:14" ht="23.25" customHeight="1" x14ac:dyDescent="0.25">
      <c r="A55" s="534" t="s">
        <v>42</v>
      </c>
      <c r="B55" s="120" t="s">
        <v>43</v>
      </c>
      <c r="C55" s="121">
        <v>218859</v>
      </c>
      <c r="D55" s="121">
        <v>66206</v>
      </c>
      <c r="E55" s="122">
        <v>-0.69749473405251783</v>
      </c>
      <c r="F55" s="121">
        <v>-152653</v>
      </c>
      <c r="G55" s="122">
        <v>0.62668370486061808</v>
      </c>
      <c r="H55" s="123"/>
      <c r="I55" s="121">
        <v>7571054</v>
      </c>
      <c r="J55" s="121">
        <v>2741220</v>
      </c>
      <c r="K55" s="122">
        <v>-0.6379341634599357</v>
      </c>
      <c r="L55" s="121">
        <v>-4829834</v>
      </c>
      <c r="M55" s="124">
        <v>0.91715487331163026</v>
      </c>
      <c r="N55" s="532"/>
    </row>
    <row r="56" spans="1:14" ht="23.25" customHeight="1" x14ac:dyDescent="0.25">
      <c r="A56" s="537"/>
      <c r="B56" s="125" t="s">
        <v>44</v>
      </c>
      <c r="C56" s="126">
        <v>461875</v>
      </c>
      <c r="D56" s="126">
        <v>39439</v>
      </c>
      <c r="E56" s="127">
        <v>-0.91461109607577806</v>
      </c>
      <c r="F56" s="126">
        <v>-422436</v>
      </c>
      <c r="G56" s="127">
        <v>0.37331629513938192</v>
      </c>
      <c r="H56" s="113"/>
      <c r="I56" s="126">
        <v>870590</v>
      </c>
      <c r="J56" s="126">
        <v>247610</v>
      </c>
      <c r="K56" s="127">
        <v>-0.71558368462766631</v>
      </c>
      <c r="L56" s="126">
        <v>-622980</v>
      </c>
      <c r="M56" s="128">
        <v>8.28451266883697E-2</v>
      </c>
      <c r="N56" s="532"/>
    </row>
    <row r="57" spans="1:14" s="15" customFormat="1" ht="32.1" customHeight="1" x14ac:dyDescent="0.25">
      <c r="A57" s="538" t="s">
        <v>45</v>
      </c>
      <c r="B57" s="129" t="s">
        <v>46</v>
      </c>
      <c r="C57" s="130">
        <v>5679</v>
      </c>
      <c r="D57" s="130">
        <v>1950</v>
      </c>
      <c r="E57" s="131">
        <v>-0.65662968832540947</v>
      </c>
      <c r="F57" s="130">
        <v>-3729</v>
      </c>
      <c r="G57" s="131">
        <v>1</v>
      </c>
      <c r="H57" s="132"/>
      <c r="I57" s="130">
        <v>68733</v>
      </c>
      <c r="J57" s="130">
        <v>34218</v>
      </c>
      <c r="K57" s="131">
        <v>-0.50216053424119411</v>
      </c>
      <c r="L57" s="130">
        <v>-34515</v>
      </c>
      <c r="M57" s="131">
        <v>1</v>
      </c>
      <c r="N57" s="532"/>
    </row>
    <row r="58" spans="1:14" ht="23.25" customHeight="1" x14ac:dyDescent="0.25">
      <c r="A58" s="539"/>
      <c r="B58" s="133" t="s">
        <v>37</v>
      </c>
      <c r="C58" s="134">
        <v>5068</v>
      </c>
      <c r="D58" s="134">
        <v>1865</v>
      </c>
      <c r="E58" s="135">
        <v>-0.63200473559589576</v>
      </c>
      <c r="F58" s="134">
        <v>-3203</v>
      </c>
      <c r="G58" s="135">
        <v>0.95641025641025645</v>
      </c>
      <c r="H58" s="136"/>
      <c r="I58" s="134">
        <v>63163</v>
      </c>
      <c r="J58" s="134">
        <v>31872</v>
      </c>
      <c r="K58" s="135">
        <v>-0.49540078843626811</v>
      </c>
      <c r="L58" s="134">
        <v>-31291</v>
      </c>
      <c r="M58" s="137">
        <v>0.93143959319656322</v>
      </c>
      <c r="N58" s="532"/>
    </row>
    <row r="59" spans="1:14" ht="23.25" customHeight="1" x14ac:dyDescent="0.25">
      <c r="A59" s="540"/>
      <c r="B59" s="138" t="s">
        <v>38</v>
      </c>
      <c r="C59" s="139">
        <v>611</v>
      </c>
      <c r="D59" s="139">
        <v>85</v>
      </c>
      <c r="E59" s="140">
        <v>-0.86088379705400986</v>
      </c>
      <c r="F59" s="139">
        <v>-526</v>
      </c>
      <c r="G59" s="140">
        <v>4.3589743589743588E-2</v>
      </c>
      <c r="H59" s="136"/>
      <c r="I59" s="139">
        <v>5570</v>
      </c>
      <c r="J59" s="139">
        <v>2346</v>
      </c>
      <c r="K59" s="140">
        <v>-0.57881508078994615</v>
      </c>
      <c r="L59" s="139">
        <v>-3224</v>
      </c>
      <c r="M59" s="141">
        <v>6.8560406803436794E-2</v>
      </c>
      <c r="N59" s="532"/>
    </row>
    <row r="60" spans="1:14" ht="23.25" customHeight="1" x14ac:dyDescent="0.25">
      <c r="A60" s="541" t="s">
        <v>47</v>
      </c>
      <c r="B60" s="133" t="s">
        <v>40</v>
      </c>
      <c r="C60" s="134">
        <v>3096</v>
      </c>
      <c r="D60" s="134">
        <v>1425</v>
      </c>
      <c r="E60" s="135">
        <v>-0.53972868217054271</v>
      </c>
      <c r="F60" s="134">
        <v>-1671</v>
      </c>
      <c r="G60" s="135">
        <v>0.73076923076923073</v>
      </c>
      <c r="H60" s="136"/>
      <c r="I60" s="134">
        <v>39561</v>
      </c>
      <c r="J60" s="134">
        <v>22889</v>
      </c>
      <c r="K60" s="135">
        <v>-0.42142514092161476</v>
      </c>
      <c r="L60" s="134">
        <v>-16672</v>
      </c>
      <c r="M60" s="137">
        <v>0.66891694429832249</v>
      </c>
      <c r="N60" s="532"/>
    </row>
    <row r="61" spans="1:14" ht="27" customHeight="1" x14ac:dyDescent="0.25">
      <c r="A61" s="542"/>
      <c r="B61" s="138" t="s">
        <v>41</v>
      </c>
      <c r="C61" s="139">
        <v>2583</v>
      </c>
      <c r="D61" s="139">
        <v>525</v>
      </c>
      <c r="E61" s="140">
        <v>-0.7967479674796748</v>
      </c>
      <c r="F61" s="139">
        <v>-2058</v>
      </c>
      <c r="G61" s="140">
        <v>0.26923076923076922</v>
      </c>
      <c r="H61" s="136"/>
      <c r="I61" s="139">
        <v>29172</v>
      </c>
      <c r="J61" s="139">
        <v>11329</v>
      </c>
      <c r="K61" s="140">
        <v>-0.61164815576580289</v>
      </c>
      <c r="L61" s="139">
        <v>-17843</v>
      </c>
      <c r="M61" s="141">
        <v>0.33108305570167745</v>
      </c>
      <c r="N61" s="532"/>
    </row>
    <row r="62" spans="1:14" ht="23.25" customHeight="1" x14ac:dyDescent="0.25">
      <c r="A62" s="541" t="s">
        <v>48</v>
      </c>
      <c r="B62" s="133" t="s">
        <v>43</v>
      </c>
      <c r="C62" s="134">
        <v>2827</v>
      </c>
      <c r="D62" s="134">
        <v>1295</v>
      </c>
      <c r="E62" s="135">
        <v>-0.5419172267421295</v>
      </c>
      <c r="F62" s="134">
        <v>-1532</v>
      </c>
      <c r="G62" s="135">
        <v>0.66410256410256407</v>
      </c>
      <c r="H62" s="136"/>
      <c r="I62" s="134">
        <v>35293</v>
      </c>
      <c r="J62" s="134">
        <v>21239</v>
      </c>
      <c r="K62" s="135">
        <v>-0.39820927662709316</v>
      </c>
      <c r="L62" s="134">
        <v>-14054</v>
      </c>
      <c r="M62" s="137">
        <v>0.62069670933426846</v>
      </c>
      <c r="N62" s="532"/>
    </row>
    <row r="63" spans="1:14" ht="23.25" customHeight="1" x14ac:dyDescent="0.25">
      <c r="A63" s="542"/>
      <c r="B63" s="138" t="s">
        <v>44</v>
      </c>
      <c r="C63" s="139">
        <v>2852</v>
      </c>
      <c r="D63" s="139">
        <v>655</v>
      </c>
      <c r="E63" s="140">
        <v>-0.77033660589060315</v>
      </c>
      <c r="F63" s="139">
        <v>-2197</v>
      </c>
      <c r="G63" s="140">
        <v>0.33589743589743587</v>
      </c>
      <c r="H63" s="136"/>
      <c r="I63" s="139">
        <v>33440</v>
      </c>
      <c r="J63" s="139">
        <v>12979</v>
      </c>
      <c r="K63" s="140">
        <v>-0.61187200956937793</v>
      </c>
      <c r="L63" s="139">
        <v>-20461</v>
      </c>
      <c r="M63" s="141">
        <v>0.37930329066573149</v>
      </c>
      <c r="N63" s="533"/>
    </row>
    <row r="64" spans="1:14" ht="18.75" customHeight="1" x14ac:dyDescent="0.25">
      <c r="A64" s="101"/>
      <c r="B64" s="43"/>
      <c r="C64" s="668" t="s">
        <v>154</v>
      </c>
      <c r="D64" s="468"/>
      <c r="E64" s="468"/>
      <c r="F64" s="468"/>
      <c r="G64" s="469"/>
      <c r="H64" s="142"/>
      <c r="I64" s="467" t="s">
        <v>153</v>
      </c>
      <c r="J64" s="468"/>
      <c r="K64" s="468"/>
      <c r="L64" s="468"/>
      <c r="M64" s="469"/>
      <c r="N64" s="524" t="s">
        <v>49</v>
      </c>
    </row>
    <row r="65" spans="1:14" ht="30" customHeight="1" x14ac:dyDescent="0.25">
      <c r="A65" s="101"/>
      <c r="B65" s="2"/>
      <c r="C65" s="103">
        <v>2020</v>
      </c>
      <c r="D65" s="103">
        <v>2021</v>
      </c>
      <c r="E65" s="103" t="s">
        <v>1</v>
      </c>
      <c r="F65" s="103" t="s">
        <v>2</v>
      </c>
      <c r="G65" s="103" t="s">
        <v>3</v>
      </c>
      <c r="H65" s="143"/>
      <c r="I65" s="103">
        <v>2019</v>
      </c>
      <c r="J65" s="103">
        <v>2020</v>
      </c>
      <c r="K65" s="103" t="s">
        <v>1</v>
      </c>
      <c r="L65" s="103" t="s">
        <v>2</v>
      </c>
      <c r="M65" s="89" t="s">
        <v>3</v>
      </c>
      <c r="N65" s="524"/>
    </row>
    <row r="66" spans="1:14" s="15" customFormat="1" ht="32.1" customHeight="1" x14ac:dyDescent="0.25">
      <c r="A66" s="526" t="s">
        <v>50</v>
      </c>
      <c r="B66" s="144" t="s">
        <v>51</v>
      </c>
      <c r="C66" s="145">
        <v>512153</v>
      </c>
      <c r="D66" s="145">
        <v>56277</v>
      </c>
      <c r="E66" s="146">
        <v>-0.89011682055948127</v>
      </c>
      <c r="F66" s="145">
        <v>-455876</v>
      </c>
      <c r="G66" s="146">
        <v>1</v>
      </c>
      <c r="H66" s="147"/>
      <c r="I66" s="145">
        <v>5889454</v>
      </c>
      <c r="J66" s="145">
        <v>1934162</v>
      </c>
      <c r="K66" s="146">
        <v>-0.6715889112980592</v>
      </c>
      <c r="L66" s="145">
        <v>-3955292</v>
      </c>
      <c r="M66" s="148">
        <v>1</v>
      </c>
      <c r="N66" s="524"/>
    </row>
    <row r="67" spans="1:14" ht="18.75" customHeight="1" x14ac:dyDescent="0.25">
      <c r="A67" s="527"/>
      <c r="B67" s="149" t="s">
        <v>52</v>
      </c>
      <c r="C67" s="150">
        <v>53294</v>
      </c>
      <c r="D67" s="150">
        <v>13816</v>
      </c>
      <c r="E67" s="151">
        <v>-0.74075880962209628</v>
      </c>
      <c r="F67" s="150">
        <v>-39478</v>
      </c>
      <c r="G67" s="151">
        <v>0.2454999378076301</v>
      </c>
      <c r="H67" s="152"/>
      <c r="I67" s="150">
        <v>841245</v>
      </c>
      <c r="J67" s="150">
        <v>352762</v>
      </c>
      <c r="K67" s="151">
        <v>-0.58066674987667088</v>
      </c>
      <c r="L67" s="150">
        <v>-488483</v>
      </c>
      <c r="M67" s="153">
        <v>0.18238492949401341</v>
      </c>
      <c r="N67" s="524"/>
    </row>
    <row r="68" spans="1:14" ht="18.75" customHeight="1" x14ac:dyDescent="0.25">
      <c r="A68" s="527"/>
      <c r="B68" s="154" t="s">
        <v>53</v>
      </c>
      <c r="C68" s="155">
        <v>458860</v>
      </c>
      <c r="D68" s="155">
        <v>42461</v>
      </c>
      <c r="E68" s="156">
        <v>-0.9074641502854901</v>
      </c>
      <c r="F68" s="155">
        <v>-416399</v>
      </c>
      <c r="G68" s="156">
        <v>0.75450006219236987</v>
      </c>
      <c r="H68" s="152"/>
      <c r="I68" s="155">
        <v>5048209</v>
      </c>
      <c r="J68" s="155">
        <v>1581401</v>
      </c>
      <c r="K68" s="156">
        <v>-0.68674018845099316</v>
      </c>
      <c r="L68" s="155">
        <v>-3466808</v>
      </c>
      <c r="M68" s="157">
        <v>0.81761558752576047</v>
      </c>
      <c r="N68" s="525"/>
    </row>
    <row r="69" spans="1:14" ht="18.75" customHeight="1" x14ac:dyDescent="0.35">
      <c r="A69" s="528" t="s">
        <v>54</v>
      </c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30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F15:G15"/>
    <mergeCell ref="I15:J15"/>
    <mergeCell ref="L15:M1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  <mergeCell ref="F17:G17"/>
    <mergeCell ref="I17:J17"/>
    <mergeCell ref="L17:M17"/>
    <mergeCell ref="C18:D18"/>
    <mergeCell ref="F18:G18"/>
    <mergeCell ref="I18:J18"/>
    <mergeCell ref="L18:M18"/>
    <mergeCell ref="C15:D15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628D-CEE9-492D-9E81-FF6DE10029E0}">
  <sheetPr codeName="Hoja8"/>
  <dimension ref="A1:R318"/>
  <sheetViews>
    <sheetView showGridLines="0" zoomScaleNormal="100" workbookViewId="0">
      <selection sqref="A1:L1"/>
    </sheetView>
  </sheetViews>
  <sheetFormatPr baseColWidth="10" defaultRowHeight="15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6" max="6" width="11.42578125" customWidth="1"/>
    <col min="7" max="7" width="1.28515625" customWidth="1"/>
    <col min="8" max="8" width="14.5703125" customWidth="1"/>
    <col min="9" max="9" width="12.5703125" bestFit="1" customWidth="1"/>
    <col min="11" max="11" width="14" customWidth="1"/>
  </cols>
  <sheetData>
    <row r="1" spans="1:12" ht="53.25" customHeight="1" x14ac:dyDescent="0.25">
      <c r="A1" s="546" t="s">
        <v>55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</row>
    <row r="2" spans="1:12" ht="22.5" customHeight="1" x14ac:dyDescent="0.35">
      <c r="A2" s="548" t="s">
        <v>56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</row>
    <row r="3" spans="1:12" ht="22.5" customHeight="1" x14ac:dyDescent="0.25">
      <c r="A3" s="549" t="s">
        <v>57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1"/>
    </row>
    <row r="4" spans="1:12" ht="21" x14ac:dyDescent="0.35">
      <c r="A4" s="552" t="s">
        <v>5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4"/>
    </row>
    <row r="5" spans="1:12" x14ac:dyDescent="0.25">
      <c r="A5" s="2"/>
      <c r="B5" s="668" t="s">
        <v>154</v>
      </c>
      <c r="C5" s="468"/>
      <c r="D5" s="468"/>
      <c r="E5" s="468"/>
      <c r="F5" s="469"/>
      <c r="G5" s="3"/>
      <c r="H5" s="467" t="s">
        <v>153</v>
      </c>
      <c r="I5" s="468"/>
      <c r="J5" s="468"/>
      <c r="K5" s="468"/>
      <c r="L5" s="469"/>
    </row>
    <row r="6" spans="1:12" ht="30" x14ac:dyDescent="0.25">
      <c r="A6" s="6"/>
      <c r="B6" s="7">
        <v>2020</v>
      </c>
      <c r="C6" s="7">
        <v>2021</v>
      </c>
      <c r="D6" s="7" t="s">
        <v>1</v>
      </c>
      <c r="E6" s="7" t="s">
        <v>2</v>
      </c>
      <c r="F6" s="7" t="s">
        <v>3</v>
      </c>
      <c r="G6" s="8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159" t="s">
        <v>58</v>
      </c>
      <c r="B7" s="160">
        <v>404012</v>
      </c>
      <c r="C7" s="160">
        <v>47697</v>
      </c>
      <c r="D7" s="161">
        <v>-0.88194162549627242</v>
      </c>
      <c r="E7" s="160">
        <v>-356315</v>
      </c>
      <c r="F7" s="161">
        <v>1</v>
      </c>
      <c r="G7" s="162"/>
      <c r="H7" s="160">
        <v>5084172</v>
      </c>
      <c r="I7" s="160">
        <v>1627003</v>
      </c>
      <c r="J7" s="161">
        <v>-0.67998663302500395</v>
      </c>
      <c r="K7" s="160">
        <v>-3457169</v>
      </c>
      <c r="L7" s="161">
        <v>1</v>
      </c>
    </row>
    <row r="8" spans="1:12" x14ac:dyDescent="0.25">
      <c r="A8" s="163" t="s">
        <v>8</v>
      </c>
      <c r="B8" s="164">
        <v>302688</v>
      </c>
      <c r="C8" s="164">
        <v>36261</v>
      </c>
      <c r="D8" s="165">
        <v>-0.88020337773549007</v>
      </c>
      <c r="E8" s="164">
        <v>-266427</v>
      </c>
      <c r="F8" s="165">
        <v>0.76023649286118622</v>
      </c>
      <c r="G8" s="166"/>
      <c r="H8" s="164">
        <v>3693651</v>
      </c>
      <c r="I8" s="167" t="s">
        <v>9</v>
      </c>
      <c r="J8" s="168" t="s">
        <v>10</v>
      </c>
      <c r="K8" s="167" t="s">
        <v>10</v>
      </c>
      <c r="L8" s="168" t="s">
        <v>10</v>
      </c>
    </row>
    <row r="9" spans="1:12" x14ac:dyDescent="0.25">
      <c r="A9" s="169" t="s">
        <v>59</v>
      </c>
      <c r="B9" s="170">
        <v>57681</v>
      </c>
      <c r="C9" s="170">
        <v>7064</v>
      </c>
      <c r="D9" s="171">
        <v>-0.87753332986598709</v>
      </c>
      <c r="E9" s="170">
        <v>-50617</v>
      </c>
      <c r="F9" s="171">
        <v>0.14810155774996331</v>
      </c>
      <c r="G9" s="172"/>
      <c r="H9" s="170">
        <v>614141</v>
      </c>
      <c r="I9" s="173" t="s">
        <v>9</v>
      </c>
      <c r="J9" s="174" t="s">
        <v>10</v>
      </c>
      <c r="K9" s="173" t="s">
        <v>10</v>
      </c>
      <c r="L9" s="174" t="s">
        <v>10</v>
      </c>
    </row>
    <row r="10" spans="1:12" x14ac:dyDescent="0.25">
      <c r="A10" s="175" t="s">
        <v>60</v>
      </c>
      <c r="B10" s="176">
        <v>179217</v>
      </c>
      <c r="C10" s="176">
        <v>19686</v>
      </c>
      <c r="D10" s="177">
        <v>-0.89015550980096758</v>
      </c>
      <c r="E10" s="176">
        <v>-159531</v>
      </c>
      <c r="F10" s="177">
        <v>0.41273036040002514</v>
      </c>
      <c r="G10" s="172"/>
      <c r="H10" s="176">
        <v>2263708</v>
      </c>
      <c r="I10" s="178" t="s">
        <v>9</v>
      </c>
      <c r="J10" s="179" t="s">
        <v>10</v>
      </c>
      <c r="K10" s="178" t="s">
        <v>10</v>
      </c>
      <c r="L10" s="179" t="s">
        <v>10</v>
      </c>
    </row>
    <row r="11" spans="1:12" x14ac:dyDescent="0.25">
      <c r="A11" s="175" t="s">
        <v>61</v>
      </c>
      <c r="B11" s="176">
        <v>48779</v>
      </c>
      <c r="C11" s="176">
        <v>7894</v>
      </c>
      <c r="D11" s="177">
        <v>-0.8381680641259559</v>
      </c>
      <c r="E11" s="176">
        <v>-40885</v>
      </c>
      <c r="F11" s="177">
        <v>0.16550307147200033</v>
      </c>
      <c r="G11" s="172"/>
      <c r="H11" s="176">
        <v>628912</v>
      </c>
      <c r="I11" s="178" t="s">
        <v>9</v>
      </c>
      <c r="J11" s="179" t="s">
        <v>10</v>
      </c>
      <c r="K11" s="178" t="s">
        <v>10</v>
      </c>
      <c r="L11" s="179" t="s">
        <v>10</v>
      </c>
    </row>
    <row r="12" spans="1:12" x14ac:dyDescent="0.25">
      <c r="A12" s="175" t="s">
        <v>62</v>
      </c>
      <c r="B12" s="176">
        <v>11603</v>
      </c>
      <c r="C12" s="176">
        <v>489</v>
      </c>
      <c r="D12" s="177">
        <v>-0.9578557269671637</v>
      </c>
      <c r="E12" s="176">
        <v>-11114</v>
      </c>
      <c r="F12" s="177">
        <v>1.0252217120573622E-2</v>
      </c>
      <c r="G12" s="172"/>
      <c r="H12" s="176">
        <v>130622</v>
      </c>
      <c r="I12" s="178" t="s">
        <v>9</v>
      </c>
      <c r="J12" s="179" t="s">
        <v>10</v>
      </c>
      <c r="K12" s="178" t="s">
        <v>10</v>
      </c>
      <c r="L12" s="179" t="s">
        <v>10</v>
      </c>
    </row>
    <row r="13" spans="1:12" x14ac:dyDescent="0.25">
      <c r="A13" s="180" t="s">
        <v>63</v>
      </c>
      <c r="B13" s="181">
        <v>5408</v>
      </c>
      <c r="C13" s="181">
        <v>1128</v>
      </c>
      <c r="D13" s="182">
        <v>-0.79142011834319526</v>
      </c>
      <c r="E13" s="181">
        <v>-4280</v>
      </c>
      <c r="F13" s="182">
        <v>2.3649286118623814E-2</v>
      </c>
      <c r="G13" s="172"/>
      <c r="H13" s="181">
        <v>56268</v>
      </c>
      <c r="I13" s="183" t="s">
        <v>9</v>
      </c>
      <c r="J13" s="184" t="s">
        <v>10</v>
      </c>
      <c r="K13" s="183" t="s">
        <v>10</v>
      </c>
      <c r="L13" s="184" t="s">
        <v>10</v>
      </c>
    </row>
    <row r="14" spans="1:12" x14ac:dyDescent="0.25">
      <c r="A14" s="163" t="s">
        <v>11</v>
      </c>
      <c r="B14" s="164">
        <v>101324</v>
      </c>
      <c r="C14" s="164">
        <v>11436</v>
      </c>
      <c r="D14" s="165">
        <v>-0.88713434132091118</v>
      </c>
      <c r="E14" s="164">
        <v>-89888</v>
      </c>
      <c r="F14" s="165">
        <v>0.23976350713881375</v>
      </c>
      <c r="G14" s="166"/>
      <c r="H14" s="164">
        <v>1390521</v>
      </c>
      <c r="I14" s="167" t="s">
        <v>9</v>
      </c>
      <c r="J14" s="168" t="s">
        <v>10</v>
      </c>
      <c r="K14" s="167" t="s">
        <v>10</v>
      </c>
      <c r="L14" s="168" t="s">
        <v>10</v>
      </c>
    </row>
    <row r="15" spans="1:12" x14ac:dyDescent="0.25">
      <c r="A15" s="169" t="s">
        <v>64</v>
      </c>
      <c r="B15" s="170">
        <v>58634</v>
      </c>
      <c r="C15" s="170">
        <v>8458</v>
      </c>
      <c r="D15" s="171">
        <v>-0.85574922399972708</v>
      </c>
      <c r="E15" s="170">
        <v>-50176</v>
      </c>
      <c r="F15" s="171">
        <v>0.17732771453131224</v>
      </c>
      <c r="G15" s="172"/>
      <c r="H15" s="170">
        <v>799446</v>
      </c>
      <c r="I15" s="173" t="s">
        <v>9</v>
      </c>
      <c r="J15" s="174" t="s">
        <v>10</v>
      </c>
      <c r="K15" s="173" t="s">
        <v>10</v>
      </c>
      <c r="L15" s="174" t="s">
        <v>10</v>
      </c>
    </row>
    <row r="16" spans="1:12" x14ac:dyDescent="0.25">
      <c r="A16" s="175" t="s">
        <v>65</v>
      </c>
      <c r="B16" s="176">
        <v>53083</v>
      </c>
      <c r="C16" s="176">
        <v>6808</v>
      </c>
      <c r="D16" s="177">
        <v>-0.87174801725599527</v>
      </c>
      <c r="E16" s="176">
        <v>-46275</v>
      </c>
      <c r="F16" s="177">
        <v>0.14273434387906997</v>
      </c>
      <c r="G16" s="172"/>
      <c r="H16" s="176">
        <v>730524</v>
      </c>
      <c r="I16" s="178" t="s">
        <v>9</v>
      </c>
      <c r="J16" s="179" t="s">
        <v>10</v>
      </c>
      <c r="K16" s="178" t="s">
        <v>10</v>
      </c>
      <c r="L16" s="179" t="s">
        <v>10</v>
      </c>
    </row>
    <row r="17" spans="1:12" x14ac:dyDescent="0.25">
      <c r="A17" s="175" t="s">
        <v>66</v>
      </c>
      <c r="B17" s="176">
        <v>27722</v>
      </c>
      <c r="C17" s="176">
        <v>1930</v>
      </c>
      <c r="D17" s="177">
        <v>-0.93038020344852468</v>
      </c>
      <c r="E17" s="176">
        <v>-25792</v>
      </c>
      <c r="F17" s="177">
        <v>4.0463760823531876E-2</v>
      </c>
      <c r="G17" s="172"/>
      <c r="H17" s="176">
        <v>381985</v>
      </c>
      <c r="I17" s="178" t="s">
        <v>9</v>
      </c>
      <c r="J17" s="179" t="s">
        <v>10</v>
      </c>
      <c r="K17" s="178" t="s">
        <v>10</v>
      </c>
      <c r="L17" s="179" t="s">
        <v>10</v>
      </c>
    </row>
    <row r="18" spans="1:12" x14ac:dyDescent="0.25">
      <c r="A18" s="185" t="s">
        <v>67</v>
      </c>
      <c r="B18" s="186">
        <v>14968</v>
      </c>
      <c r="C18" s="186">
        <v>1048</v>
      </c>
      <c r="D18" s="187">
        <v>-0.92998396579369325</v>
      </c>
      <c r="E18" s="186">
        <v>-13920</v>
      </c>
      <c r="F18" s="187">
        <v>2.1972031783969642E-2</v>
      </c>
      <c r="G18" s="188"/>
      <c r="H18" s="186">
        <v>209090</v>
      </c>
      <c r="I18" s="189" t="s">
        <v>9</v>
      </c>
      <c r="J18" s="190" t="s">
        <v>10</v>
      </c>
      <c r="K18" s="189" t="s">
        <v>10</v>
      </c>
      <c r="L18" s="190" t="s">
        <v>10</v>
      </c>
    </row>
    <row r="19" spans="1:12" x14ac:dyDescent="0.25">
      <c r="A19" s="507" t="s">
        <v>29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9"/>
    </row>
    <row r="20" spans="1:12" ht="21" x14ac:dyDescent="0.35">
      <c r="A20" s="543" t="s">
        <v>12</v>
      </c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5"/>
    </row>
    <row r="21" spans="1:12" x14ac:dyDescent="0.25">
      <c r="A21" s="2"/>
      <c r="B21" s="668" t="s">
        <v>154</v>
      </c>
      <c r="C21" s="468"/>
      <c r="D21" s="468"/>
      <c r="E21" s="468"/>
      <c r="F21" s="469"/>
      <c r="G21" s="3"/>
      <c r="H21" s="467" t="s">
        <v>153</v>
      </c>
      <c r="I21" s="468"/>
      <c r="J21" s="468"/>
      <c r="K21" s="468"/>
      <c r="L21" s="469"/>
    </row>
    <row r="22" spans="1:12" ht="30" x14ac:dyDescent="0.25">
      <c r="A22" s="6"/>
      <c r="B22" s="7">
        <v>2020</v>
      </c>
      <c r="C22" s="7">
        <v>2021</v>
      </c>
      <c r="D22" s="7" t="s">
        <v>1</v>
      </c>
      <c r="E22" s="7" t="s">
        <v>2</v>
      </c>
      <c r="F22" s="7" t="s">
        <v>3</v>
      </c>
      <c r="G22" s="8"/>
      <c r="H22" s="7">
        <v>2019</v>
      </c>
      <c r="I22" s="7">
        <v>2020</v>
      </c>
      <c r="J22" s="7" t="s">
        <v>1</v>
      </c>
      <c r="K22" s="7" t="s">
        <v>2</v>
      </c>
      <c r="L22" s="7" t="s">
        <v>3</v>
      </c>
    </row>
    <row r="23" spans="1:12" x14ac:dyDescent="0.25">
      <c r="A23" s="159" t="s">
        <v>68</v>
      </c>
      <c r="B23" s="160">
        <v>404012</v>
      </c>
      <c r="C23" s="160">
        <v>47697</v>
      </c>
      <c r="D23" s="161">
        <v>-0.88194162549627242</v>
      </c>
      <c r="E23" s="160">
        <v>-356315</v>
      </c>
      <c r="F23" s="161">
        <v>1</v>
      </c>
      <c r="G23" s="162"/>
      <c r="H23" s="160">
        <v>5084172</v>
      </c>
      <c r="I23" s="160">
        <v>1627003</v>
      </c>
      <c r="J23" s="161">
        <v>-0.67998663302500395</v>
      </c>
      <c r="K23" s="160">
        <v>-3457169</v>
      </c>
      <c r="L23" s="161">
        <v>1</v>
      </c>
    </row>
    <row r="24" spans="1:12" x14ac:dyDescent="0.25">
      <c r="A24" s="163" t="s">
        <v>13</v>
      </c>
      <c r="B24" s="164">
        <v>63880</v>
      </c>
      <c r="C24" s="164">
        <v>21623</v>
      </c>
      <c r="D24" s="165">
        <v>-0.66150594865372581</v>
      </c>
      <c r="E24" s="164">
        <v>-42257</v>
      </c>
      <c r="F24" s="165">
        <v>0.45334088097783926</v>
      </c>
      <c r="G24" s="191"/>
      <c r="H24" s="164">
        <v>1181241</v>
      </c>
      <c r="I24" s="164">
        <v>491164</v>
      </c>
      <c r="J24" s="165">
        <v>-0.58419662033403852</v>
      </c>
      <c r="K24" s="164">
        <v>-690077</v>
      </c>
      <c r="L24" s="165">
        <v>0.30188266401475594</v>
      </c>
    </row>
    <row r="25" spans="1:12" x14ac:dyDescent="0.25">
      <c r="A25" s="192" t="s">
        <v>69</v>
      </c>
      <c r="B25" s="170">
        <v>24685</v>
      </c>
      <c r="C25" s="170">
        <v>15343</v>
      </c>
      <c r="D25" s="171">
        <v>-0.37844845047599762</v>
      </c>
      <c r="E25" s="170">
        <v>-9342</v>
      </c>
      <c r="F25" s="171">
        <v>0.32167641570748684</v>
      </c>
      <c r="G25" s="172"/>
      <c r="H25" s="170">
        <v>519935</v>
      </c>
      <c r="I25" s="170">
        <v>234800</v>
      </c>
      <c r="J25" s="171">
        <v>-0.54840508909767571</v>
      </c>
      <c r="K25" s="170">
        <v>-285135</v>
      </c>
      <c r="L25" s="171">
        <v>0.14431442351366286</v>
      </c>
    </row>
    <row r="26" spans="1:12" x14ac:dyDescent="0.25">
      <c r="A26" s="193" t="s">
        <v>70</v>
      </c>
      <c r="B26" s="194">
        <v>14423</v>
      </c>
      <c r="C26" s="194">
        <v>12215</v>
      </c>
      <c r="D26" s="195">
        <v>-0.15308881647368788</v>
      </c>
      <c r="E26" s="194">
        <v>-2208</v>
      </c>
      <c r="F26" s="195">
        <v>0.25609577122250876</v>
      </c>
      <c r="G26" s="172"/>
      <c r="H26" s="194">
        <v>339134</v>
      </c>
      <c r="I26" s="194">
        <v>163817</v>
      </c>
      <c r="J26" s="195">
        <v>-0.5169549499607824</v>
      </c>
      <c r="K26" s="194">
        <v>-175317</v>
      </c>
      <c r="L26" s="195">
        <v>0.10068635398951323</v>
      </c>
    </row>
    <row r="27" spans="1:12" x14ac:dyDescent="0.25">
      <c r="A27" s="193" t="s">
        <v>71</v>
      </c>
      <c r="B27" s="194">
        <v>10262</v>
      </c>
      <c r="C27" s="194">
        <v>3128</v>
      </c>
      <c r="D27" s="195">
        <v>-0.69518612356265841</v>
      </c>
      <c r="E27" s="194">
        <v>-7134</v>
      </c>
      <c r="F27" s="195">
        <v>6.5580644484978093E-2</v>
      </c>
      <c r="G27" s="172"/>
      <c r="H27" s="194">
        <v>180801</v>
      </c>
      <c r="I27" s="194">
        <v>70983</v>
      </c>
      <c r="J27" s="195">
        <v>-0.6073970829807358</v>
      </c>
      <c r="K27" s="194">
        <v>-109818</v>
      </c>
      <c r="L27" s="195">
        <v>4.3628069524149618E-2</v>
      </c>
    </row>
    <row r="28" spans="1:12" x14ac:dyDescent="0.25">
      <c r="A28" s="196" t="s">
        <v>72</v>
      </c>
      <c r="B28" s="181">
        <v>39195</v>
      </c>
      <c r="C28" s="181">
        <v>6280</v>
      </c>
      <c r="D28" s="182">
        <v>-0.83977548156652637</v>
      </c>
      <c r="E28" s="181">
        <v>-32915</v>
      </c>
      <c r="F28" s="182">
        <v>0.13166446527035244</v>
      </c>
      <c r="G28" s="172"/>
      <c r="H28" s="181">
        <v>661306</v>
      </c>
      <c r="I28" s="181">
        <v>256364</v>
      </c>
      <c r="J28" s="182">
        <v>-0.61233680021049253</v>
      </c>
      <c r="K28" s="181">
        <v>-404942</v>
      </c>
      <c r="L28" s="182">
        <v>0.15756824050109311</v>
      </c>
    </row>
    <row r="29" spans="1:12" x14ac:dyDescent="0.25">
      <c r="A29" s="163" t="s">
        <v>14</v>
      </c>
      <c r="B29" s="164">
        <v>340132</v>
      </c>
      <c r="C29" s="164">
        <v>26074</v>
      </c>
      <c r="D29" s="165">
        <v>-0.92334152623099264</v>
      </c>
      <c r="E29" s="164">
        <v>-314058</v>
      </c>
      <c r="F29" s="165">
        <v>0.54665911902216069</v>
      </c>
      <c r="G29" s="191"/>
      <c r="H29" s="164">
        <v>3902931</v>
      </c>
      <c r="I29" s="164">
        <v>1135839</v>
      </c>
      <c r="J29" s="165">
        <v>-0.70897794503669165</v>
      </c>
      <c r="K29" s="164">
        <v>-2767092</v>
      </c>
      <c r="L29" s="165">
        <v>0.69811733598524406</v>
      </c>
    </row>
    <row r="30" spans="1:12" x14ac:dyDescent="0.25">
      <c r="A30" s="192" t="s">
        <v>73</v>
      </c>
      <c r="B30" s="170">
        <v>43390</v>
      </c>
      <c r="C30" s="170">
        <v>3827</v>
      </c>
      <c r="D30" s="171">
        <v>-0.91179995390643009</v>
      </c>
      <c r="E30" s="170">
        <v>-39563</v>
      </c>
      <c r="F30" s="171">
        <v>8.0235654234018905E-2</v>
      </c>
      <c r="G30" s="172"/>
      <c r="H30" s="170">
        <v>502798</v>
      </c>
      <c r="I30" s="170">
        <v>140489</v>
      </c>
      <c r="J30" s="171">
        <v>-0.72058560296580332</v>
      </c>
      <c r="K30" s="170">
        <v>-362309</v>
      </c>
      <c r="L30" s="171">
        <v>8.6348334944680499E-2</v>
      </c>
    </row>
    <row r="31" spans="1:12" x14ac:dyDescent="0.25">
      <c r="A31" s="197" t="s">
        <v>74</v>
      </c>
      <c r="B31" s="176">
        <v>3042</v>
      </c>
      <c r="C31" s="176">
        <v>333</v>
      </c>
      <c r="D31" s="177">
        <v>-0.89053254437869822</v>
      </c>
      <c r="E31" s="176">
        <v>-2709</v>
      </c>
      <c r="F31" s="177">
        <v>6.9815711679979877E-3</v>
      </c>
      <c r="G31" s="172"/>
      <c r="H31" s="176">
        <v>28423</v>
      </c>
      <c r="I31" s="176">
        <v>8696</v>
      </c>
      <c r="J31" s="177">
        <v>-0.69405059282975057</v>
      </c>
      <c r="K31" s="176">
        <v>-19727</v>
      </c>
      <c r="L31" s="177">
        <v>5.3447965369455373E-3</v>
      </c>
    </row>
    <row r="32" spans="1:12" x14ac:dyDescent="0.25">
      <c r="A32" s="197" t="s">
        <v>75</v>
      </c>
      <c r="B32" s="176">
        <v>382</v>
      </c>
      <c r="C32" s="176">
        <v>27</v>
      </c>
      <c r="D32" s="177">
        <v>-0.9293193717277487</v>
      </c>
      <c r="E32" s="176">
        <v>-355</v>
      </c>
      <c r="F32" s="177">
        <v>5.6607333794578274E-4</v>
      </c>
      <c r="G32" s="172"/>
      <c r="H32" s="176">
        <v>3710</v>
      </c>
      <c r="I32" s="176">
        <v>1525</v>
      </c>
      <c r="J32" s="177">
        <v>-0.58894878706199461</v>
      </c>
      <c r="K32" s="176">
        <v>-2185</v>
      </c>
      <c r="L32" s="177">
        <v>9.3730620041880682E-4</v>
      </c>
    </row>
    <row r="33" spans="1:12" x14ac:dyDescent="0.25">
      <c r="A33" s="197" t="s">
        <v>76</v>
      </c>
      <c r="B33" s="176">
        <v>11567</v>
      </c>
      <c r="C33" s="176">
        <v>134</v>
      </c>
      <c r="D33" s="177">
        <v>-0.98841531944324368</v>
      </c>
      <c r="E33" s="176">
        <v>-11433</v>
      </c>
      <c r="F33" s="177">
        <v>2.8094010105457366E-3</v>
      </c>
      <c r="G33" s="172"/>
      <c r="H33" s="176">
        <v>80078</v>
      </c>
      <c r="I33" s="176">
        <v>32364</v>
      </c>
      <c r="J33" s="177">
        <v>-0.59584405204925206</v>
      </c>
      <c r="K33" s="176">
        <v>-47714</v>
      </c>
      <c r="L33" s="177">
        <v>1.989178876744542E-2</v>
      </c>
    </row>
    <row r="34" spans="1:12" x14ac:dyDescent="0.25">
      <c r="A34" s="197" t="s">
        <v>77</v>
      </c>
      <c r="B34" s="176">
        <v>1406</v>
      </c>
      <c r="C34" s="176">
        <v>199</v>
      </c>
      <c r="D34" s="177">
        <v>-0.85846372688477945</v>
      </c>
      <c r="E34" s="176">
        <v>-1207</v>
      </c>
      <c r="F34" s="177">
        <v>4.1721701574522502E-3</v>
      </c>
      <c r="G34" s="172"/>
      <c r="H34" s="176">
        <v>17867</v>
      </c>
      <c r="I34" s="176">
        <v>4636</v>
      </c>
      <c r="J34" s="177">
        <v>-0.74052722896960876</v>
      </c>
      <c r="K34" s="176">
        <v>-13231</v>
      </c>
      <c r="L34" s="177">
        <v>2.8494108492731728E-3</v>
      </c>
    </row>
    <row r="35" spans="1:12" x14ac:dyDescent="0.25">
      <c r="A35" s="197" t="s">
        <v>78</v>
      </c>
      <c r="B35" s="176">
        <v>14009</v>
      </c>
      <c r="C35" s="176">
        <v>105</v>
      </c>
      <c r="D35" s="177">
        <v>-0.99250481833107285</v>
      </c>
      <c r="E35" s="176">
        <v>-13904</v>
      </c>
      <c r="F35" s="177">
        <v>2.2013963142335996E-3</v>
      </c>
      <c r="G35" s="172"/>
      <c r="H35" s="176">
        <v>86680</v>
      </c>
      <c r="I35" s="176">
        <v>36191</v>
      </c>
      <c r="J35" s="177">
        <v>-0.58247577295800645</v>
      </c>
      <c r="K35" s="176">
        <v>-50489</v>
      </c>
      <c r="L35" s="177">
        <v>2.2243966360234124E-2</v>
      </c>
    </row>
    <row r="36" spans="1:12" x14ac:dyDescent="0.25">
      <c r="A36" s="197" t="s">
        <v>79</v>
      </c>
      <c r="B36" s="176">
        <v>132393</v>
      </c>
      <c r="C36" s="176">
        <v>2248</v>
      </c>
      <c r="D36" s="177">
        <v>-0.98302025031534901</v>
      </c>
      <c r="E36" s="176">
        <v>-130145</v>
      </c>
      <c r="F36" s="177">
        <v>4.7130846803782211E-2</v>
      </c>
      <c r="G36" s="172"/>
      <c r="H36" s="176">
        <v>1780183</v>
      </c>
      <c r="I36" s="176">
        <v>443259</v>
      </c>
      <c r="J36" s="177">
        <v>-0.75100368894658587</v>
      </c>
      <c r="K36" s="176">
        <v>-1336924</v>
      </c>
      <c r="L36" s="177">
        <v>0.27243895678127206</v>
      </c>
    </row>
    <row r="37" spans="1:12" x14ac:dyDescent="0.25">
      <c r="A37" s="197" t="s">
        <v>80</v>
      </c>
      <c r="B37" s="176">
        <v>14502</v>
      </c>
      <c r="C37" s="176">
        <v>4898</v>
      </c>
      <c r="D37" s="177">
        <v>-0.66225348227830638</v>
      </c>
      <c r="E37" s="176">
        <v>-9604</v>
      </c>
      <c r="F37" s="177">
        <v>0.10268989663920162</v>
      </c>
      <c r="G37" s="172"/>
      <c r="H37" s="176">
        <v>171952</v>
      </c>
      <c r="I37" s="176">
        <v>60127</v>
      </c>
      <c r="J37" s="177">
        <v>-0.6503268353959244</v>
      </c>
      <c r="K37" s="176">
        <v>-111825</v>
      </c>
      <c r="L37" s="177">
        <v>3.6955678631201049E-2</v>
      </c>
    </row>
    <row r="38" spans="1:12" x14ac:dyDescent="0.25">
      <c r="A38" s="197" t="s">
        <v>81</v>
      </c>
      <c r="B38" s="176">
        <v>11167</v>
      </c>
      <c r="C38" s="176">
        <v>469</v>
      </c>
      <c r="D38" s="177">
        <v>-0.95800125369391953</v>
      </c>
      <c r="E38" s="176">
        <v>-10698</v>
      </c>
      <c r="F38" s="177">
        <v>9.8329035369100776E-3</v>
      </c>
      <c r="G38" s="172"/>
      <c r="H38" s="176">
        <v>143554</v>
      </c>
      <c r="I38" s="176">
        <v>40096</v>
      </c>
      <c r="J38" s="177">
        <v>-0.72069047187817825</v>
      </c>
      <c r="K38" s="176">
        <v>-103458</v>
      </c>
      <c r="L38" s="177">
        <v>2.4644084860322938E-2</v>
      </c>
    </row>
    <row r="39" spans="1:12" x14ac:dyDescent="0.25">
      <c r="A39" s="197" t="s">
        <v>82</v>
      </c>
      <c r="B39" s="176">
        <v>12658</v>
      </c>
      <c r="C39" s="176">
        <v>1348</v>
      </c>
      <c r="D39" s="177">
        <v>-0.89350608310949597</v>
      </c>
      <c r="E39" s="176">
        <v>-11310</v>
      </c>
      <c r="F39" s="177">
        <v>2.8261735538922785E-2</v>
      </c>
      <c r="G39" s="172"/>
      <c r="H39" s="176">
        <v>135433</v>
      </c>
      <c r="I39" s="176">
        <v>55839</v>
      </c>
      <c r="J39" s="177">
        <v>-0.58770019123847217</v>
      </c>
      <c r="K39" s="176">
        <v>-79594</v>
      </c>
      <c r="L39" s="177">
        <v>3.4320157983728367E-2</v>
      </c>
    </row>
    <row r="40" spans="1:12" x14ac:dyDescent="0.25">
      <c r="A40" s="197" t="s">
        <v>83</v>
      </c>
      <c r="B40" s="176">
        <v>9361</v>
      </c>
      <c r="C40" s="176">
        <v>943</v>
      </c>
      <c r="D40" s="177">
        <v>-0.89926289926289926</v>
      </c>
      <c r="E40" s="176">
        <v>-8418</v>
      </c>
      <c r="F40" s="177">
        <v>1.9770635469736043E-2</v>
      </c>
      <c r="G40" s="172"/>
      <c r="H40" s="176">
        <v>115278</v>
      </c>
      <c r="I40" s="176">
        <v>27669</v>
      </c>
      <c r="J40" s="177">
        <v>-0.75998022172487378</v>
      </c>
      <c r="K40" s="176">
        <v>-87609</v>
      </c>
      <c r="L40" s="177">
        <v>1.7006114924188832E-2</v>
      </c>
    </row>
    <row r="41" spans="1:12" x14ac:dyDescent="0.25">
      <c r="A41" s="197" t="s">
        <v>84</v>
      </c>
      <c r="B41" s="176">
        <v>12320</v>
      </c>
      <c r="C41" s="176">
        <v>1403</v>
      </c>
      <c r="D41" s="177">
        <v>-0.88612012987012989</v>
      </c>
      <c r="E41" s="176">
        <v>-10917</v>
      </c>
      <c r="F41" s="177">
        <v>2.9414847893997526E-2</v>
      </c>
      <c r="G41" s="172"/>
      <c r="H41" s="176">
        <v>136051</v>
      </c>
      <c r="I41" s="176">
        <v>36855</v>
      </c>
      <c r="J41" s="177">
        <v>-0.72910893708976787</v>
      </c>
      <c r="K41" s="176">
        <v>-99196</v>
      </c>
      <c r="L41" s="177">
        <v>2.2652078699301723E-2</v>
      </c>
    </row>
    <row r="42" spans="1:12" x14ac:dyDescent="0.25">
      <c r="A42" s="197" t="s">
        <v>85</v>
      </c>
      <c r="B42" s="176">
        <v>8546</v>
      </c>
      <c r="C42" s="176">
        <v>29</v>
      </c>
      <c r="D42" s="177">
        <v>-0.99660659957875031</v>
      </c>
      <c r="E42" s="176">
        <v>-8517</v>
      </c>
      <c r="F42" s="177">
        <v>6.0800469631213706E-4</v>
      </c>
      <c r="G42" s="172"/>
      <c r="H42" s="176">
        <v>63722</v>
      </c>
      <c r="I42" s="176">
        <v>23413</v>
      </c>
      <c r="J42" s="177">
        <v>-0.63257587646338787</v>
      </c>
      <c r="K42" s="176">
        <v>-40309</v>
      </c>
      <c r="L42" s="177">
        <v>1.4390262341249524E-2</v>
      </c>
    </row>
    <row r="43" spans="1:12" x14ac:dyDescent="0.25">
      <c r="A43" s="197" t="s">
        <v>86</v>
      </c>
      <c r="B43" s="176">
        <v>17848</v>
      </c>
      <c r="C43" s="176">
        <v>715</v>
      </c>
      <c r="D43" s="177">
        <v>-0.95993948901837745</v>
      </c>
      <c r="E43" s="176">
        <v>-17133</v>
      </c>
      <c r="F43" s="177">
        <v>1.4990460615971654E-2</v>
      </c>
      <c r="G43" s="172"/>
      <c r="H43" s="176">
        <v>108333</v>
      </c>
      <c r="I43" s="176">
        <v>47365</v>
      </c>
      <c r="J43" s="177">
        <v>-0.56278327010236961</v>
      </c>
      <c r="K43" s="176">
        <v>-60968</v>
      </c>
      <c r="L43" s="177">
        <v>2.911180864448314E-2</v>
      </c>
    </row>
    <row r="44" spans="1:12" x14ac:dyDescent="0.25">
      <c r="A44" s="197" t="s">
        <v>87</v>
      </c>
      <c r="B44" s="176">
        <v>3360</v>
      </c>
      <c r="C44" s="176">
        <v>566</v>
      </c>
      <c r="D44" s="177">
        <v>-0.83154761904761898</v>
      </c>
      <c r="E44" s="176">
        <v>-2794</v>
      </c>
      <c r="F44" s="177">
        <v>1.1866574417678261E-2</v>
      </c>
      <c r="G44" s="172"/>
      <c r="H44" s="176">
        <v>43056</v>
      </c>
      <c r="I44" s="176">
        <v>12033</v>
      </c>
      <c r="J44" s="177">
        <v>-0.72052675585284276</v>
      </c>
      <c r="K44" s="176">
        <v>-31023</v>
      </c>
      <c r="L44" s="177">
        <v>7.3958068915668867E-3</v>
      </c>
    </row>
    <row r="45" spans="1:12" x14ac:dyDescent="0.25">
      <c r="A45" s="196" t="s">
        <v>88</v>
      </c>
      <c r="B45" s="181">
        <v>44181</v>
      </c>
      <c r="C45" s="181">
        <v>8830</v>
      </c>
      <c r="D45" s="182">
        <v>-0.8001403318168443</v>
      </c>
      <c r="E45" s="181">
        <v>-35351</v>
      </c>
      <c r="F45" s="182">
        <v>0.18512694718745415</v>
      </c>
      <c r="G45" s="172"/>
      <c r="H45" s="181">
        <v>485813</v>
      </c>
      <c r="I45" s="181">
        <v>165282</v>
      </c>
      <c r="J45" s="182">
        <v>-0.65978267358016351</v>
      </c>
      <c r="K45" s="181">
        <v>-320531</v>
      </c>
      <c r="L45" s="182">
        <v>0.10158678256893196</v>
      </c>
    </row>
    <row r="46" spans="1:12" ht="21" x14ac:dyDescent="0.35">
      <c r="A46" s="543" t="s">
        <v>89</v>
      </c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5"/>
    </row>
    <row r="47" spans="1:12" x14ac:dyDescent="0.25">
      <c r="A47" s="2"/>
      <c r="B47" s="670" t="s">
        <v>154</v>
      </c>
      <c r="C47" s="465"/>
      <c r="D47" s="465"/>
      <c r="E47" s="465"/>
      <c r="F47" s="466"/>
      <c r="G47" s="3"/>
      <c r="H47" s="467" t="s">
        <v>153</v>
      </c>
      <c r="I47" s="468"/>
      <c r="J47" s="468"/>
      <c r="K47" s="468"/>
      <c r="L47" s="469"/>
    </row>
    <row r="48" spans="1:12" ht="30" x14ac:dyDescent="0.25">
      <c r="A48" s="6"/>
      <c r="B48" s="7">
        <v>2020</v>
      </c>
      <c r="C48" s="7">
        <v>2021</v>
      </c>
      <c r="D48" s="7" t="s">
        <v>1</v>
      </c>
      <c r="E48" s="7" t="s">
        <v>2</v>
      </c>
      <c r="F48" s="7" t="s">
        <v>3</v>
      </c>
      <c r="G48" s="8"/>
      <c r="H48" s="7">
        <v>2019</v>
      </c>
      <c r="I48" s="7">
        <v>2020</v>
      </c>
      <c r="J48" s="7" t="s">
        <v>1</v>
      </c>
      <c r="K48" s="7" t="s">
        <v>2</v>
      </c>
      <c r="L48" s="7" t="s">
        <v>3</v>
      </c>
    </row>
    <row r="49" spans="1:12" x14ac:dyDescent="0.25">
      <c r="A49" s="159" t="s">
        <v>90</v>
      </c>
      <c r="B49" s="160">
        <v>404012</v>
      </c>
      <c r="C49" s="160">
        <v>47697</v>
      </c>
      <c r="D49" s="161">
        <v>-0.88194162549627242</v>
      </c>
      <c r="E49" s="160">
        <v>-356315</v>
      </c>
      <c r="F49" s="161">
        <v>1</v>
      </c>
      <c r="G49" s="162"/>
      <c r="H49" s="160">
        <v>5084172</v>
      </c>
      <c r="I49" s="160">
        <v>1627003</v>
      </c>
      <c r="J49" s="161">
        <v>-0.67998663302500395</v>
      </c>
      <c r="K49" s="160">
        <v>-3457169</v>
      </c>
      <c r="L49" s="161">
        <v>1</v>
      </c>
    </row>
    <row r="50" spans="1:12" x14ac:dyDescent="0.25">
      <c r="A50" s="198" t="s">
        <v>91</v>
      </c>
      <c r="B50" s="199">
        <v>144707</v>
      </c>
      <c r="C50" s="199">
        <v>15151</v>
      </c>
      <c r="D50" s="200">
        <v>-0.89529877614766384</v>
      </c>
      <c r="E50" s="199">
        <v>-129556</v>
      </c>
      <c r="F50" s="200">
        <v>0.31765100530431684</v>
      </c>
      <c r="G50" s="201"/>
      <c r="H50" s="199">
        <v>1856539</v>
      </c>
      <c r="I50" s="199">
        <v>565699</v>
      </c>
      <c r="J50" s="200">
        <v>-0.69529376975113366</v>
      </c>
      <c r="K50" s="199">
        <v>-1290840</v>
      </c>
      <c r="L50" s="200">
        <v>0.34769388870211054</v>
      </c>
    </row>
    <row r="51" spans="1:12" x14ac:dyDescent="0.25">
      <c r="A51" s="202" t="s">
        <v>92</v>
      </c>
      <c r="B51" s="176">
        <v>107697</v>
      </c>
      <c r="C51" s="176">
        <v>8665</v>
      </c>
      <c r="D51" s="177">
        <v>-0.91954279134980543</v>
      </c>
      <c r="E51" s="176">
        <v>-99032</v>
      </c>
      <c r="F51" s="177">
        <v>0.1816676101222299</v>
      </c>
      <c r="G51" s="172"/>
      <c r="H51" s="176">
        <v>1361711</v>
      </c>
      <c r="I51" s="176">
        <v>388835</v>
      </c>
      <c r="J51" s="177">
        <v>-0.71445115740417753</v>
      </c>
      <c r="K51" s="176">
        <v>-972876</v>
      </c>
      <c r="L51" s="177">
        <v>0.23898849602612901</v>
      </c>
    </row>
    <row r="52" spans="1:12" x14ac:dyDescent="0.25">
      <c r="A52" s="203" t="s">
        <v>93</v>
      </c>
      <c r="B52" s="204">
        <v>3430</v>
      </c>
      <c r="C52" s="204">
        <v>322</v>
      </c>
      <c r="D52" s="205">
        <v>-0.90612244897959182</v>
      </c>
      <c r="E52" s="204">
        <v>-3108</v>
      </c>
      <c r="F52" s="205">
        <v>6.7509486969830387E-3</v>
      </c>
      <c r="G52" s="172"/>
      <c r="H52" s="204">
        <v>46055</v>
      </c>
      <c r="I52" s="204">
        <v>12447</v>
      </c>
      <c r="J52" s="205">
        <v>-0.72973618499620019</v>
      </c>
      <c r="K52" s="204">
        <v>-33608</v>
      </c>
      <c r="L52" s="205">
        <v>7.6502624764674685E-3</v>
      </c>
    </row>
    <row r="53" spans="1:12" x14ac:dyDescent="0.25">
      <c r="A53" s="202" t="s">
        <v>94</v>
      </c>
      <c r="B53" s="176">
        <v>63941</v>
      </c>
      <c r="C53" s="176">
        <v>4699</v>
      </c>
      <c r="D53" s="177">
        <v>-0.92651037675356973</v>
      </c>
      <c r="E53" s="176">
        <v>-59242</v>
      </c>
      <c r="F53" s="177">
        <v>9.8517726481749376E-2</v>
      </c>
      <c r="G53" s="172"/>
      <c r="H53" s="176">
        <v>825560</v>
      </c>
      <c r="I53" s="176">
        <v>240484</v>
      </c>
      <c r="J53" s="177">
        <v>-0.70870197199476714</v>
      </c>
      <c r="K53" s="176">
        <v>-585076</v>
      </c>
      <c r="L53" s="177">
        <v>0.14780796347640415</v>
      </c>
    </row>
    <row r="54" spans="1:12" x14ac:dyDescent="0.25">
      <c r="A54" s="202" t="s">
        <v>95</v>
      </c>
      <c r="B54" s="176">
        <v>21492</v>
      </c>
      <c r="C54" s="176">
        <v>5049</v>
      </c>
      <c r="D54" s="177">
        <v>-0.76507537688442206</v>
      </c>
      <c r="E54" s="176">
        <v>-16443</v>
      </c>
      <c r="F54" s="177">
        <v>0.10585571419586137</v>
      </c>
      <c r="G54" s="172"/>
      <c r="H54" s="176">
        <v>224719</v>
      </c>
      <c r="I54" s="176">
        <v>108878</v>
      </c>
      <c r="J54" s="177">
        <v>-0.51549268197170695</v>
      </c>
      <c r="K54" s="176">
        <v>-115841</v>
      </c>
      <c r="L54" s="177">
        <v>6.6919360320786131E-2</v>
      </c>
    </row>
    <row r="55" spans="1:12" x14ac:dyDescent="0.25">
      <c r="A55" s="202" t="s">
        <v>96</v>
      </c>
      <c r="B55" s="176">
        <v>21687</v>
      </c>
      <c r="C55" s="176">
        <v>6222</v>
      </c>
      <c r="D55" s="177">
        <v>-0.71310001383317201</v>
      </c>
      <c r="E55" s="176">
        <v>-15465</v>
      </c>
      <c r="F55" s="177">
        <v>0.13044845587772816</v>
      </c>
      <c r="G55" s="172"/>
      <c r="H55" s="176">
        <v>270769</v>
      </c>
      <c r="I55" s="176">
        <v>98361</v>
      </c>
      <c r="J55" s="177">
        <v>-0.63673463358065363</v>
      </c>
      <c r="K55" s="176">
        <v>-172408</v>
      </c>
      <c r="L55" s="177">
        <v>6.045532798648804E-2</v>
      </c>
    </row>
    <row r="56" spans="1:12" x14ac:dyDescent="0.25">
      <c r="A56" s="206" t="s">
        <v>97</v>
      </c>
      <c r="B56" s="207">
        <v>41058</v>
      </c>
      <c r="C56" s="207">
        <v>7589</v>
      </c>
      <c r="D56" s="208">
        <v>-0.81516391446246772</v>
      </c>
      <c r="E56" s="207">
        <v>-33469</v>
      </c>
      <c r="F56" s="208">
        <v>0.15910853932113131</v>
      </c>
      <c r="G56" s="172"/>
      <c r="H56" s="207">
        <v>498819</v>
      </c>
      <c r="I56" s="207">
        <v>212299</v>
      </c>
      <c r="J56" s="208">
        <v>-0.5743967250646026</v>
      </c>
      <c r="K56" s="207">
        <v>-286520</v>
      </c>
      <c r="L56" s="208">
        <v>0.13048470101161461</v>
      </c>
    </row>
    <row r="57" spans="1:12" ht="21" x14ac:dyDescent="0.35">
      <c r="A57" s="555" t="s">
        <v>15</v>
      </c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</row>
    <row r="58" spans="1:12" x14ac:dyDescent="0.25">
      <c r="A58" s="43"/>
      <c r="B58" s="668" t="s">
        <v>154</v>
      </c>
      <c r="C58" s="468"/>
      <c r="D58" s="468"/>
      <c r="E58" s="468"/>
      <c r="F58" s="469"/>
      <c r="G58" s="209"/>
      <c r="H58" s="467" t="s">
        <v>153</v>
      </c>
      <c r="I58" s="468"/>
      <c r="J58" s="468"/>
      <c r="K58" s="468"/>
      <c r="L58" s="469"/>
    </row>
    <row r="59" spans="1:12" ht="30" x14ac:dyDescent="0.25">
      <c r="A59" s="6"/>
      <c r="B59" s="7">
        <v>2020</v>
      </c>
      <c r="C59" s="7">
        <v>2021</v>
      </c>
      <c r="D59" s="7" t="s">
        <v>1</v>
      </c>
      <c r="E59" s="7" t="s">
        <v>2</v>
      </c>
      <c r="F59" s="7" t="s">
        <v>3</v>
      </c>
      <c r="G59" s="210"/>
      <c r="H59" s="7">
        <v>2019</v>
      </c>
      <c r="I59" s="7">
        <v>2020</v>
      </c>
      <c r="J59" s="7" t="s">
        <v>1</v>
      </c>
      <c r="K59" s="7" t="s">
        <v>2</v>
      </c>
      <c r="L59" s="7" t="s">
        <v>3</v>
      </c>
    </row>
    <row r="60" spans="1:12" x14ac:dyDescent="0.25">
      <c r="A60" s="211" t="s">
        <v>58</v>
      </c>
      <c r="B60" s="212">
        <v>3148493</v>
      </c>
      <c r="C60" s="212">
        <v>265683</v>
      </c>
      <c r="D60" s="213">
        <v>-0.91561582001293951</v>
      </c>
      <c r="E60" s="212">
        <v>-2882810</v>
      </c>
      <c r="F60" s="213">
        <v>1</v>
      </c>
      <c r="G60" s="214"/>
      <c r="H60" s="212">
        <v>35585035</v>
      </c>
      <c r="I60" s="212">
        <v>10616959</v>
      </c>
      <c r="J60" s="213">
        <v>-0.70164539672365089</v>
      </c>
      <c r="K60" s="212">
        <f>I60-H60</f>
        <v>-24968076</v>
      </c>
      <c r="L60" s="213">
        <v>1</v>
      </c>
    </row>
    <row r="61" spans="1:12" x14ac:dyDescent="0.25">
      <c r="A61" s="215" t="s">
        <v>8</v>
      </c>
      <c r="B61" s="216">
        <v>2204471</v>
      </c>
      <c r="C61" s="216">
        <v>189286</v>
      </c>
      <c r="D61" s="217">
        <v>-0.88020337773549007</v>
      </c>
      <c r="E61" s="216">
        <v>-266427</v>
      </c>
      <c r="F61" s="217">
        <v>0.71245055197359264</v>
      </c>
      <c r="G61" s="218"/>
      <c r="H61" s="216">
        <v>24768815</v>
      </c>
      <c r="I61" s="219" t="s">
        <v>9</v>
      </c>
      <c r="J61" s="220" t="s">
        <v>10</v>
      </c>
      <c r="K61" s="219" t="s">
        <v>10</v>
      </c>
      <c r="L61" s="220" t="s">
        <v>10</v>
      </c>
    </row>
    <row r="62" spans="1:12" x14ac:dyDescent="0.25">
      <c r="A62" s="221" t="s">
        <v>59</v>
      </c>
      <c r="B62" s="176">
        <v>382233</v>
      </c>
      <c r="C62" s="176">
        <v>52704</v>
      </c>
      <c r="D62" s="177">
        <v>-0.87753332986598709</v>
      </c>
      <c r="E62" s="176">
        <v>-50617</v>
      </c>
      <c r="F62" s="177">
        <v>0.19837174376983097</v>
      </c>
      <c r="G62" s="222"/>
      <c r="H62" s="176">
        <v>3877991</v>
      </c>
      <c r="I62" s="178" t="s">
        <v>9</v>
      </c>
      <c r="J62" s="179" t="s">
        <v>10</v>
      </c>
      <c r="K62" s="178" t="s">
        <v>10</v>
      </c>
      <c r="L62" s="179" t="s">
        <v>10</v>
      </c>
    </row>
    <row r="63" spans="1:12" x14ac:dyDescent="0.25">
      <c r="A63" s="221" t="s">
        <v>60</v>
      </c>
      <c r="B63" s="176">
        <v>1372250</v>
      </c>
      <c r="C63" s="176">
        <v>86079</v>
      </c>
      <c r="D63" s="177">
        <v>-0.89015550980096758</v>
      </c>
      <c r="E63" s="176">
        <v>-159531</v>
      </c>
      <c r="F63" s="177">
        <v>0.32399137317780963</v>
      </c>
      <c r="G63" s="222"/>
      <c r="H63" s="176">
        <v>15752341</v>
      </c>
      <c r="I63" s="178" t="s">
        <v>9</v>
      </c>
      <c r="J63" s="179" t="s">
        <v>10</v>
      </c>
      <c r="K63" s="178" t="s">
        <v>10</v>
      </c>
      <c r="L63" s="179" t="s">
        <v>10</v>
      </c>
    </row>
    <row r="64" spans="1:12" x14ac:dyDescent="0.25">
      <c r="A64" s="221" t="s">
        <v>61</v>
      </c>
      <c r="B64" s="176">
        <v>388673</v>
      </c>
      <c r="C64" s="176">
        <v>45277</v>
      </c>
      <c r="D64" s="177">
        <v>-0.8381680641259559</v>
      </c>
      <c r="E64" s="176">
        <v>-40885</v>
      </c>
      <c r="F64" s="177">
        <v>0.17041737709977681</v>
      </c>
      <c r="G64" s="222"/>
      <c r="H64" s="176">
        <v>4390008</v>
      </c>
      <c r="I64" s="178" t="s">
        <v>9</v>
      </c>
      <c r="J64" s="179" t="s">
        <v>10</v>
      </c>
      <c r="K64" s="178" t="s">
        <v>10</v>
      </c>
      <c r="L64" s="179" t="s">
        <v>10</v>
      </c>
    </row>
    <row r="65" spans="1:13" x14ac:dyDescent="0.25">
      <c r="A65" s="221" t="s">
        <v>62</v>
      </c>
      <c r="B65" s="176">
        <v>40389</v>
      </c>
      <c r="C65" s="176">
        <v>1739</v>
      </c>
      <c r="D65" s="177">
        <v>-0.9578557269671637</v>
      </c>
      <c r="E65" s="176">
        <v>-11114</v>
      </c>
      <c r="F65" s="177">
        <v>6.54539432331011E-3</v>
      </c>
      <c r="G65" s="222"/>
      <c r="H65" s="176">
        <v>501491</v>
      </c>
      <c r="I65" s="178" t="s">
        <v>9</v>
      </c>
      <c r="J65" s="179" t="s">
        <v>10</v>
      </c>
      <c r="K65" s="178" t="s">
        <v>10</v>
      </c>
      <c r="L65" s="179" t="s">
        <v>10</v>
      </c>
    </row>
    <row r="66" spans="1:13" x14ac:dyDescent="0.25">
      <c r="A66" s="223" t="s">
        <v>63</v>
      </c>
      <c r="B66" s="181">
        <v>20926</v>
      </c>
      <c r="C66" s="181">
        <v>3487</v>
      </c>
      <c r="D66" s="182">
        <v>-0.79142011834319526</v>
      </c>
      <c r="E66" s="181">
        <v>-4280</v>
      </c>
      <c r="F66" s="182">
        <v>1.3124663602865069E-2</v>
      </c>
      <c r="G66" s="222"/>
      <c r="H66" s="181">
        <v>246984</v>
      </c>
      <c r="I66" s="183" t="s">
        <v>9</v>
      </c>
      <c r="J66" s="184" t="s">
        <v>10</v>
      </c>
      <c r="K66" s="183" t="s">
        <v>10</v>
      </c>
      <c r="L66" s="184" t="s">
        <v>10</v>
      </c>
    </row>
    <row r="67" spans="1:13" x14ac:dyDescent="0.25">
      <c r="A67" s="215" t="s">
        <v>11</v>
      </c>
      <c r="B67" s="216">
        <v>944022</v>
      </c>
      <c r="C67" s="216">
        <v>76397</v>
      </c>
      <c r="D67" s="217">
        <v>-0.91907286059011339</v>
      </c>
      <c r="E67" s="216">
        <v>-867625</v>
      </c>
      <c r="F67" s="217">
        <v>0.28754944802640742</v>
      </c>
      <c r="G67" s="218"/>
      <c r="H67" s="216">
        <v>10816220</v>
      </c>
      <c r="I67" s="219" t="s">
        <v>9</v>
      </c>
      <c r="J67" s="220" t="s">
        <v>10</v>
      </c>
      <c r="K67" s="219" t="s">
        <v>10</v>
      </c>
      <c r="L67" s="220" t="s">
        <v>10</v>
      </c>
    </row>
    <row r="68" spans="1:13" x14ac:dyDescent="0.25">
      <c r="A68" s="221" t="s">
        <v>64</v>
      </c>
      <c r="B68" s="176">
        <v>545409</v>
      </c>
      <c r="C68" s="176">
        <v>54570</v>
      </c>
      <c r="D68" s="177">
        <v>-0.899946645544903</v>
      </c>
      <c r="E68" s="176">
        <v>-490839</v>
      </c>
      <c r="F68" s="177">
        <v>0.20539515136459616</v>
      </c>
      <c r="G68" s="222"/>
      <c r="H68" s="176">
        <v>6338940</v>
      </c>
      <c r="I68" s="178" t="s">
        <v>9</v>
      </c>
      <c r="J68" s="179" t="s">
        <v>10</v>
      </c>
      <c r="K68" s="178" t="s">
        <v>10</v>
      </c>
      <c r="L68" s="179" t="s">
        <v>10</v>
      </c>
    </row>
    <row r="69" spans="1:13" x14ac:dyDescent="0.25">
      <c r="A69" s="221" t="s">
        <v>65</v>
      </c>
      <c r="B69" s="176">
        <v>500037</v>
      </c>
      <c r="C69" s="176">
        <v>47275</v>
      </c>
      <c r="D69" s="177">
        <v>-0.90545699618228248</v>
      </c>
      <c r="E69" s="176">
        <v>-452762</v>
      </c>
      <c r="F69" s="177">
        <v>0.17793761738613309</v>
      </c>
      <c r="G69" s="222"/>
      <c r="H69" s="176">
        <v>5807076</v>
      </c>
      <c r="I69" s="178" t="s">
        <v>9</v>
      </c>
      <c r="J69" s="179" t="s">
        <v>10</v>
      </c>
      <c r="K69" s="178" t="s">
        <v>10</v>
      </c>
      <c r="L69" s="179" t="s">
        <v>10</v>
      </c>
    </row>
    <row r="70" spans="1:13" x14ac:dyDescent="0.25">
      <c r="A70" s="221" t="s">
        <v>66</v>
      </c>
      <c r="B70" s="176">
        <v>247659</v>
      </c>
      <c r="C70" s="176">
        <v>14414</v>
      </c>
      <c r="D70" s="177">
        <v>-0.94179900589116483</v>
      </c>
      <c r="E70" s="176">
        <v>-233245</v>
      </c>
      <c r="F70" s="177">
        <v>5.4252624368137971E-2</v>
      </c>
      <c r="G70" s="222"/>
      <c r="H70" s="176">
        <v>2978530</v>
      </c>
      <c r="I70" s="178" t="s">
        <v>9</v>
      </c>
      <c r="J70" s="179" t="s">
        <v>10</v>
      </c>
      <c r="K70" s="178" t="s">
        <v>10</v>
      </c>
      <c r="L70" s="179" t="s">
        <v>10</v>
      </c>
    </row>
    <row r="71" spans="1:13" x14ac:dyDescent="0.25">
      <c r="A71" s="224" t="s">
        <v>67</v>
      </c>
      <c r="B71" s="207">
        <v>150954</v>
      </c>
      <c r="C71" s="207">
        <v>7413</v>
      </c>
      <c r="D71" s="208">
        <v>-0.95089232481418184</v>
      </c>
      <c r="E71" s="207">
        <v>-143541</v>
      </c>
      <c r="F71" s="208">
        <v>2.7901672293673286E-2</v>
      </c>
      <c r="G71" s="222"/>
      <c r="H71" s="207">
        <v>1498750</v>
      </c>
      <c r="I71" s="225" t="s">
        <v>9</v>
      </c>
      <c r="J71" s="226" t="s">
        <v>10</v>
      </c>
      <c r="K71" s="225" t="s">
        <v>10</v>
      </c>
      <c r="L71" s="226" t="s">
        <v>10</v>
      </c>
    </row>
    <row r="72" spans="1:13" x14ac:dyDescent="0.25">
      <c r="A72" s="507" t="s">
        <v>29</v>
      </c>
      <c r="B72" s="508"/>
      <c r="C72" s="508"/>
      <c r="D72" s="508"/>
      <c r="E72" s="508"/>
      <c r="F72" s="508"/>
      <c r="G72" s="508"/>
      <c r="H72" s="508"/>
      <c r="I72" s="508"/>
      <c r="J72" s="508"/>
      <c r="K72" s="508"/>
      <c r="L72" s="509"/>
    </row>
    <row r="73" spans="1:13" ht="21" x14ac:dyDescent="0.35">
      <c r="A73" s="555" t="s">
        <v>17</v>
      </c>
      <c r="B73" s="555"/>
      <c r="C73" s="555"/>
      <c r="D73" s="555"/>
      <c r="E73" s="555"/>
      <c r="F73" s="555"/>
      <c r="G73" s="555"/>
      <c r="H73" s="555"/>
      <c r="I73" s="555"/>
      <c r="J73" s="555"/>
      <c r="K73" s="555"/>
      <c r="L73" s="555"/>
    </row>
    <row r="74" spans="1:13" x14ac:dyDescent="0.25">
      <c r="A74" s="43"/>
      <c r="B74" s="668" t="s">
        <v>154</v>
      </c>
      <c r="C74" s="468"/>
      <c r="D74" s="468"/>
      <c r="E74" s="468"/>
      <c r="F74" s="469"/>
      <c r="G74" s="209"/>
      <c r="H74" s="467" t="s">
        <v>153</v>
      </c>
      <c r="I74" s="468"/>
      <c r="J74" s="468"/>
      <c r="K74" s="468"/>
      <c r="L74" s="469"/>
    </row>
    <row r="75" spans="1:13" ht="30" x14ac:dyDescent="0.25">
      <c r="A75" s="6"/>
      <c r="B75" s="7">
        <v>2020</v>
      </c>
      <c r="C75" s="7">
        <v>2021</v>
      </c>
      <c r="D75" s="7" t="s">
        <v>1</v>
      </c>
      <c r="E75" s="7" t="s">
        <v>2</v>
      </c>
      <c r="F75" s="7" t="s">
        <v>3</v>
      </c>
      <c r="G75" s="210"/>
      <c r="H75" s="7">
        <v>2019</v>
      </c>
      <c r="I75" s="7">
        <v>2020</v>
      </c>
      <c r="J75" s="7" t="s">
        <v>1</v>
      </c>
      <c r="K75" s="7" t="s">
        <v>2</v>
      </c>
      <c r="L75" s="7" t="s">
        <v>3</v>
      </c>
    </row>
    <row r="76" spans="1:13" x14ac:dyDescent="0.25">
      <c r="A76" s="211" t="s">
        <v>68</v>
      </c>
      <c r="B76" s="212">
        <v>3148493</v>
      </c>
      <c r="C76" s="212">
        <v>265683</v>
      </c>
      <c r="D76" s="213">
        <v>-0.91561582001293951</v>
      </c>
      <c r="E76" s="212">
        <v>-2882810</v>
      </c>
      <c r="F76" s="213">
        <v>1</v>
      </c>
      <c r="G76" s="214"/>
      <c r="H76" s="212">
        <v>35585035</v>
      </c>
      <c r="I76" s="212">
        <v>10616959</v>
      </c>
      <c r="J76" s="213">
        <v>-0.70164539672365089</v>
      </c>
      <c r="K76" s="212">
        <v>-24968076</v>
      </c>
      <c r="L76" s="213">
        <v>1</v>
      </c>
      <c r="M76" s="454"/>
    </row>
    <row r="77" spans="1:13" x14ac:dyDescent="0.25">
      <c r="A77" s="227" t="s">
        <v>13</v>
      </c>
      <c r="B77" s="228">
        <v>300340</v>
      </c>
      <c r="C77" s="228">
        <v>62100</v>
      </c>
      <c r="D77" s="229">
        <v>-0.79323433442098956</v>
      </c>
      <c r="E77" s="228">
        <v>-238240</v>
      </c>
      <c r="F77" s="229">
        <v>0.23373719808945248</v>
      </c>
      <c r="G77" s="230"/>
      <c r="H77" s="228">
        <v>5106582</v>
      </c>
      <c r="I77" s="228">
        <v>1772596</v>
      </c>
      <c r="J77" s="229">
        <v>-0.65288014566298946</v>
      </c>
      <c r="K77" s="228">
        <v>-3333986</v>
      </c>
      <c r="L77" s="229">
        <v>0.16695891921594497</v>
      </c>
      <c r="M77" s="454"/>
    </row>
    <row r="78" spans="1:13" x14ac:dyDescent="0.25">
      <c r="A78" s="231" t="s">
        <v>69</v>
      </c>
      <c r="B78" s="186">
        <v>78736</v>
      </c>
      <c r="C78" s="186">
        <v>37016</v>
      </c>
      <c r="D78" s="187">
        <v>-0.52987197724039836</v>
      </c>
      <c r="E78" s="186">
        <v>-41720</v>
      </c>
      <c r="F78" s="187">
        <v>0.13932393115103336</v>
      </c>
      <c r="G78" s="222"/>
      <c r="H78" s="186">
        <v>1663278</v>
      </c>
      <c r="I78" s="186">
        <v>638951</v>
      </c>
      <c r="J78" s="187">
        <v>-0.61584834285068402</v>
      </c>
      <c r="K78" s="186">
        <v>-1024327</v>
      </c>
      <c r="L78" s="187">
        <v>6.0182110527129282E-2</v>
      </c>
      <c r="M78" s="454"/>
    </row>
    <row r="79" spans="1:13" x14ac:dyDescent="0.25">
      <c r="A79" s="193" t="s">
        <v>70</v>
      </c>
      <c r="B79" s="194">
        <v>50710</v>
      </c>
      <c r="C79" s="194">
        <v>29477</v>
      </c>
      <c r="D79" s="195">
        <v>-0.41871425754289093</v>
      </c>
      <c r="E79" s="194">
        <v>-21233</v>
      </c>
      <c r="F79" s="195">
        <v>0.61800532528251251</v>
      </c>
      <c r="G79" s="230"/>
      <c r="H79" s="194">
        <v>1141850</v>
      </c>
      <c r="I79" s="194">
        <v>458486</v>
      </c>
      <c r="J79" s="195">
        <v>-0.59847090248281298</v>
      </c>
      <c r="K79" s="194">
        <v>-683364</v>
      </c>
      <c r="L79" s="195">
        <v>4.3184305411747378E-2</v>
      </c>
      <c r="M79" s="454"/>
    </row>
    <row r="80" spans="1:13" x14ac:dyDescent="0.25">
      <c r="A80" s="193" t="s">
        <v>71</v>
      </c>
      <c r="B80" s="194">
        <v>28026</v>
      </c>
      <c r="C80" s="194">
        <v>7539</v>
      </c>
      <c r="D80" s="195">
        <v>-0.73099978591308079</v>
      </c>
      <c r="E80" s="194">
        <v>-20487</v>
      </c>
      <c r="F80" s="195">
        <v>0.15806025536197246</v>
      </c>
      <c r="G80" s="230"/>
      <c r="H80" s="194">
        <v>521428</v>
      </c>
      <c r="I80" s="194">
        <v>180465</v>
      </c>
      <c r="J80" s="195">
        <v>-0.65390236044094296</v>
      </c>
      <c r="K80" s="194">
        <v>-340963</v>
      </c>
      <c r="L80" s="195">
        <v>1.699780511538191E-2</v>
      </c>
      <c r="M80" s="454"/>
    </row>
    <row r="81" spans="1:13" x14ac:dyDescent="0.25">
      <c r="A81" s="232" t="s">
        <v>72</v>
      </c>
      <c r="B81" s="233">
        <v>221604</v>
      </c>
      <c r="C81" s="233">
        <v>25084</v>
      </c>
      <c r="D81" s="234">
        <v>-0.88680709734481322</v>
      </c>
      <c r="E81" s="233">
        <v>-196520</v>
      </c>
      <c r="F81" s="234">
        <v>9.4413266938419088E-2</v>
      </c>
      <c r="G81" s="222"/>
      <c r="H81" s="233">
        <v>3443304</v>
      </c>
      <c r="I81" s="233">
        <v>1133645</v>
      </c>
      <c r="J81" s="234">
        <v>-0.67076825049429267</v>
      </c>
      <c r="K81" s="233">
        <v>-2309659</v>
      </c>
      <c r="L81" s="234">
        <v>0.1067768086888157</v>
      </c>
      <c r="M81" s="454"/>
    </row>
    <row r="82" spans="1:13" x14ac:dyDescent="0.25">
      <c r="A82" s="227" t="s">
        <v>14</v>
      </c>
      <c r="B82" s="228">
        <v>2848153</v>
      </c>
      <c r="C82" s="228">
        <v>203583</v>
      </c>
      <c r="D82" s="229">
        <v>-0.92852104504217292</v>
      </c>
      <c r="E82" s="228">
        <v>-2644570</v>
      </c>
      <c r="F82" s="229">
        <v>0.76626280191054752</v>
      </c>
      <c r="G82" s="230"/>
      <c r="H82" s="228">
        <v>30478453</v>
      </c>
      <c r="I82" s="228">
        <v>8844363</v>
      </c>
      <c r="J82" s="229">
        <v>-0.7098158820593683</v>
      </c>
      <c r="K82" s="228">
        <v>-21634090</v>
      </c>
      <c r="L82" s="229">
        <v>0.83304108078405503</v>
      </c>
      <c r="M82" s="454"/>
    </row>
    <row r="83" spans="1:13" x14ac:dyDescent="0.25">
      <c r="A83" s="235" t="s">
        <v>73</v>
      </c>
      <c r="B83" s="236">
        <v>439454</v>
      </c>
      <c r="C83" s="236">
        <v>33415</v>
      </c>
      <c r="D83" s="237">
        <v>-0.9239624625102969</v>
      </c>
      <c r="E83" s="236">
        <v>-406039</v>
      </c>
      <c r="F83" s="237">
        <v>0.1257701847690669</v>
      </c>
      <c r="G83" s="238"/>
      <c r="H83" s="236">
        <v>4535607</v>
      </c>
      <c r="I83" s="236">
        <v>1299932</v>
      </c>
      <c r="J83" s="237">
        <v>-0.71339403965114268</v>
      </c>
      <c r="K83" s="236">
        <v>-3235675</v>
      </c>
      <c r="L83" s="237">
        <v>0.12243920316542618</v>
      </c>
    </row>
    <row r="84" spans="1:13" x14ac:dyDescent="0.25">
      <c r="A84" s="197" t="s">
        <v>74</v>
      </c>
      <c r="B84" s="176">
        <v>31548</v>
      </c>
      <c r="C84" s="176">
        <v>2754</v>
      </c>
      <c r="D84" s="177">
        <v>-0.91270445036135417</v>
      </c>
      <c r="E84" s="176">
        <v>-28794</v>
      </c>
      <c r="F84" s="177">
        <v>1.0365736610923545E-2</v>
      </c>
      <c r="G84" s="239"/>
      <c r="H84" s="176">
        <v>261237</v>
      </c>
      <c r="I84" s="176">
        <v>83376</v>
      </c>
      <c r="J84" s="177">
        <v>-0.68084153469837738</v>
      </c>
      <c r="K84" s="176">
        <v>-177861</v>
      </c>
      <c r="L84" s="177">
        <v>7.8530961643536526E-3</v>
      </c>
    </row>
    <row r="85" spans="1:13" x14ac:dyDescent="0.25">
      <c r="A85" s="197" t="s">
        <v>75</v>
      </c>
      <c r="B85" s="176">
        <v>2159</v>
      </c>
      <c r="C85" s="176">
        <v>102</v>
      </c>
      <c r="D85" s="177">
        <v>-0.952755905511811</v>
      </c>
      <c r="E85" s="176">
        <v>-2057</v>
      </c>
      <c r="F85" s="177">
        <v>3.8391617077494609E-4</v>
      </c>
      <c r="G85" s="239"/>
      <c r="H85" s="176">
        <v>21879</v>
      </c>
      <c r="I85" s="176">
        <v>10439</v>
      </c>
      <c r="J85" s="177">
        <v>-0.52287581699346397</v>
      </c>
      <c r="K85" s="176">
        <v>-11440</v>
      </c>
      <c r="L85" s="177">
        <v>9.8323823234129464E-4</v>
      </c>
    </row>
    <row r="86" spans="1:13" x14ac:dyDescent="0.25">
      <c r="A86" s="197" t="s">
        <v>76</v>
      </c>
      <c r="B86" s="176">
        <v>99920</v>
      </c>
      <c r="C86" s="176">
        <v>691</v>
      </c>
      <c r="D86" s="177">
        <v>-0.99308446757405922</v>
      </c>
      <c r="E86" s="176">
        <v>-99229</v>
      </c>
      <c r="F86" s="177">
        <v>2.6008438627988994E-3</v>
      </c>
      <c r="G86" s="239"/>
      <c r="H86" s="176">
        <v>641471</v>
      </c>
      <c r="I86" s="176">
        <v>275987</v>
      </c>
      <c r="J86" s="177">
        <v>-0.56975919410230547</v>
      </c>
      <c r="K86" s="176">
        <v>-365484</v>
      </c>
      <c r="L86" s="177">
        <v>2.5994920014290344E-2</v>
      </c>
    </row>
    <row r="87" spans="1:13" x14ac:dyDescent="0.25">
      <c r="A87" s="197" t="s">
        <v>77</v>
      </c>
      <c r="B87" s="176">
        <v>7045</v>
      </c>
      <c r="C87" s="176">
        <v>931</v>
      </c>
      <c r="D87" s="177">
        <v>-0.86784953867991477</v>
      </c>
      <c r="E87" s="176">
        <v>-6114</v>
      </c>
      <c r="F87" s="177">
        <v>3.5041760293281843E-3</v>
      </c>
      <c r="G87" s="239"/>
      <c r="H87" s="176">
        <v>87441</v>
      </c>
      <c r="I87" s="176">
        <v>22113</v>
      </c>
      <c r="J87" s="177">
        <v>-0.74710947953477203</v>
      </c>
      <c r="K87" s="176">
        <v>-65328</v>
      </c>
      <c r="L87" s="177">
        <v>2.082799792294573E-3</v>
      </c>
    </row>
    <row r="88" spans="1:13" x14ac:dyDescent="0.25">
      <c r="A88" s="197" t="s">
        <v>78</v>
      </c>
      <c r="B88" s="176">
        <v>122291</v>
      </c>
      <c r="C88" s="176">
        <v>745</v>
      </c>
      <c r="D88" s="177">
        <v>-0.99390797360394467</v>
      </c>
      <c r="E88" s="176">
        <v>-121546</v>
      </c>
      <c r="F88" s="177">
        <v>2.8040936002679887E-3</v>
      </c>
      <c r="G88" s="239"/>
      <c r="H88" s="176">
        <v>720261</v>
      </c>
      <c r="I88" s="176">
        <v>316329</v>
      </c>
      <c r="J88" s="177">
        <v>-0.56081337181938218</v>
      </c>
      <c r="K88" s="176">
        <v>-403932</v>
      </c>
      <c r="L88" s="177">
        <v>2.9794689797709495E-2</v>
      </c>
    </row>
    <row r="89" spans="1:13" x14ac:dyDescent="0.25">
      <c r="A89" s="197" t="s">
        <v>79</v>
      </c>
      <c r="B89" s="176">
        <v>1082911</v>
      </c>
      <c r="C89" s="176">
        <v>33702</v>
      </c>
      <c r="D89" s="177">
        <v>-0.96887832887467207</v>
      </c>
      <c r="E89" s="176">
        <v>-1049209</v>
      </c>
      <c r="F89" s="177">
        <v>0.12685041948487483</v>
      </c>
      <c r="G89" s="239"/>
      <c r="H89" s="176">
        <v>13685439</v>
      </c>
      <c r="I89" s="176">
        <v>3451259</v>
      </c>
      <c r="J89" s="177">
        <v>-0.74781525093933776</v>
      </c>
      <c r="K89" s="176">
        <v>-10234180</v>
      </c>
      <c r="L89" s="177">
        <v>0.32507038974154462</v>
      </c>
    </row>
    <row r="90" spans="1:13" x14ac:dyDescent="0.25">
      <c r="A90" s="197" t="s">
        <v>80</v>
      </c>
      <c r="B90" s="176">
        <v>103756</v>
      </c>
      <c r="C90" s="176">
        <v>30232</v>
      </c>
      <c r="D90" s="177">
        <v>-0.70862407957130191</v>
      </c>
      <c r="E90" s="176">
        <v>-73524</v>
      </c>
      <c r="F90" s="177">
        <v>0.11378974191047225</v>
      </c>
      <c r="G90" s="239"/>
      <c r="H90" s="176">
        <v>1214188</v>
      </c>
      <c r="I90" s="176">
        <v>402091</v>
      </c>
      <c r="J90" s="177">
        <v>-0.66883958662085274</v>
      </c>
      <c r="K90" s="176">
        <v>-812097</v>
      </c>
      <c r="L90" s="177">
        <v>3.7872520747230916E-2</v>
      </c>
    </row>
    <row r="91" spans="1:13" x14ac:dyDescent="0.25">
      <c r="A91" s="197" t="s">
        <v>81</v>
      </c>
      <c r="B91" s="176">
        <v>88314</v>
      </c>
      <c r="C91" s="176">
        <v>3265</v>
      </c>
      <c r="D91" s="177">
        <v>-0.96302964422401882</v>
      </c>
      <c r="E91" s="176">
        <v>-85049</v>
      </c>
      <c r="F91" s="177">
        <v>1.2289081348825479E-2</v>
      </c>
      <c r="G91" s="239"/>
      <c r="H91" s="176">
        <v>1164366</v>
      </c>
      <c r="I91" s="176">
        <v>305795</v>
      </c>
      <c r="J91" s="177">
        <v>-0.73737209777681589</v>
      </c>
      <c r="K91" s="176">
        <v>-858571</v>
      </c>
      <c r="L91" s="177">
        <v>2.8802503617090355E-2</v>
      </c>
    </row>
    <row r="92" spans="1:13" x14ac:dyDescent="0.25">
      <c r="A92" s="197" t="s">
        <v>82</v>
      </c>
      <c r="B92" s="176">
        <v>107454</v>
      </c>
      <c r="C92" s="176">
        <v>16397</v>
      </c>
      <c r="D92" s="177">
        <v>-0.84740447075027459</v>
      </c>
      <c r="E92" s="176">
        <v>-91057</v>
      </c>
      <c r="F92" s="177">
        <v>6.1716406394086189E-2</v>
      </c>
      <c r="G92" s="239"/>
      <c r="H92" s="176">
        <v>1098465</v>
      </c>
      <c r="I92" s="176">
        <v>447593</v>
      </c>
      <c r="J92" s="177">
        <v>-0.59252866500070556</v>
      </c>
      <c r="K92" s="176">
        <v>-650872</v>
      </c>
      <c r="L92" s="177">
        <v>4.2158305405530908E-2</v>
      </c>
    </row>
    <row r="93" spans="1:13" x14ac:dyDescent="0.25">
      <c r="A93" s="197" t="s">
        <v>83</v>
      </c>
      <c r="B93" s="176">
        <v>72193</v>
      </c>
      <c r="C93" s="176">
        <v>8365</v>
      </c>
      <c r="D93" s="177">
        <v>-0.88413004030861719</v>
      </c>
      <c r="E93" s="176">
        <v>-63828</v>
      </c>
      <c r="F93" s="177">
        <v>3.1484889887572781E-2</v>
      </c>
      <c r="G93" s="239"/>
      <c r="H93" s="176">
        <v>878473</v>
      </c>
      <c r="I93" s="176">
        <v>201477</v>
      </c>
      <c r="J93" s="177">
        <v>-0.77065089080711646</v>
      </c>
      <c r="K93" s="176">
        <v>-676996</v>
      </c>
      <c r="L93" s="177">
        <v>1.8976902896582722E-2</v>
      </c>
    </row>
    <row r="94" spans="1:13" x14ac:dyDescent="0.25">
      <c r="A94" s="197" t="s">
        <v>84</v>
      </c>
      <c r="B94" s="176">
        <v>109135</v>
      </c>
      <c r="C94" s="176">
        <v>7557</v>
      </c>
      <c r="D94" s="177">
        <v>-0.93075548632427729</v>
      </c>
      <c r="E94" s="176">
        <v>-101578</v>
      </c>
      <c r="F94" s="177">
        <v>2.8443671593590857E-2</v>
      </c>
      <c r="G94" s="239"/>
      <c r="H94" s="176">
        <v>966341</v>
      </c>
      <c r="I94" s="176">
        <v>287856</v>
      </c>
      <c r="J94" s="177">
        <v>-0.70211757547284037</v>
      </c>
      <c r="K94" s="176">
        <v>-678485</v>
      </c>
      <c r="L94" s="177">
        <v>2.7112848415445517E-2</v>
      </c>
    </row>
    <row r="95" spans="1:13" x14ac:dyDescent="0.25">
      <c r="A95" s="197" t="s">
        <v>85</v>
      </c>
      <c r="B95" s="176">
        <v>87073</v>
      </c>
      <c r="C95" s="176">
        <v>200</v>
      </c>
      <c r="D95" s="177">
        <v>-0.99770307672872183</v>
      </c>
      <c r="E95" s="176">
        <v>-86873</v>
      </c>
      <c r="F95" s="177">
        <v>7.5277680544107075E-4</v>
      </c>
      <c r="G95" s="239"/>
      <c r="H95" s="176">
        <v>577012</v>
      </c>
      <c r="I95" s="176">
        <v>219671</v>
      </c>
      <c r="J95" s="177">
        <v>-0.61929561256958254</v>
      </c>
      <c r="K95" s="176">
        <v>-357341</v>
      </c>
      <c r="L95" s="177">
        <v>2.0690576275183881E-2</v>
      </c>
    </row>
    <row r="96" spans="1:13" x14ac:dyDescent="0.25">
      <c r="A96" s="197" t="s">
        <v>86</v>
      </c>
      <c r="B96" s="176">
        <v>163213</v>
      </c>
      <c r="C96" s="176">
        <v>5574</v>
      </c>
      <c r="D96" s="177">
        <v>-0.96584830865188431</v>
      </c>
      <c r="E96" s="176">
        <v>-157639</v>
      </c>
      <c r="F96" s="177">
        <v>2.0979889567642643E-2</v>
      </c>
      <c r="G96" s="239"/>
      <c r="H96" s="176">
        <v>872789</v>
      </c>
      <c r="I96" s="176">
        <v>403108</v>
      </c>
      <c r="J96" s="177">
        <v>-0.5381380837751164</v>
      </c>
      <c r="K96" s="176">
        <v>-469681</v>
      </c>
      <c r="L96" s="177">
        <v>3.7968310888268478E-2</v>
      </c>
    </row>
    <row r="97" spans="1:12" x14ac:dyDescent="0.25">
      <c r="A97" s="197" t="s">
        <v>87</v>
      </c>
      <c r="B97" s="176">
        <v>28639</v>
      </c>
      <c r="C97" s="176">
        <v>4495</v>
      </c>
      <c r="D97" s="177">
        <v>-0.84304619574705819</v>
      </c>
      <c r="E97" s="176">
        <v>-24144</v>
      </c>
      <c r="F97" s="177">
        <v>1.6918658702288064E-2</v>
      </c>
      <c r="G97" s="239"/>
      <c r="H97" s="176">
        <v>324857</v>
      </c>
      <c r="I97" s="176">
        <v>90219</v>
      </c>
      <c r="J97" s="177">
        <v>-0.72228088051050154</v>
      </c>
      <c r="K97" s="176">
        <v>-234638</v>
      </c>
      <c r="L97" s="177">
        <v>8.4976310071462075E-3</v>
      </c>
    </row>
    <row r="98" spans="1:12" x14ac:dyDescent="0.25">
      <c r="A98" s="240" t="s">
        <v>88</v>
      </c>
      <c r="B98" s="207">
        <v>303048</v>
      </c>
      <c r="C98" s="207">
        <v>55158</v>
      </c>
      <c r="D98" s="208">
        <v>-0.81798922942900132</v>
      </c>
      <c r="E98" s="207">
        <v>-247890</v>
      </c>
      <c r="F98" s="208">
        <v>0.2076083151725929</v>
      </c>
      <c r="G98" s="239"/>
      <c r="H98" s="207">
        <v>3428627</v>
      </c>
      <c r="I98" s="207">
        <v>1027118</v>
      </c>
      <c r="J98" s="208">
        <v>-0.70042877221698363</v>
      </c>
      <c r="K98" s="207">
        <v>-2401509</v>
      </c>
      <c r="L98" s="208">
        <v>9.6743144623615857E-2</v>
      </c>
    </row>
    <row r="99" spans="1:12" ht="21" x14ac:dyDescent="0.35">
      <c r="A99" s="555" t="s">
        <v>98</v>
      </c>
      <c r="B99" s="555"/>
      <c r="C99" s="555"/>
      <c r="D99" s="555"/>
      <c r="E99" s="555"/>
      <c r="F99" s="555"/>
      <c r="G99" s="555"/>
      <c r="H99" s="555"/>
      <c r="I99" s="555"/>
      <c r="J99" s="555"/>
      <c r="K99" s="555"/>
      <c r="L99" s="555"/>
    </row>
    <row r="100" spans="1:12" x14ac:dyDescent="0.25">
      <c r="A100" s="43"/>
      <c r="B100" s="668" t="s">
        <v>154</v>
      </c>
      <c r="C100" s="468"/>
      <c r="D100" s="468"/>
      <c r="E100" s="468"/>
      <c r="F100" s="469"/>
      <c r="G100" s="209"/>
      <c r="H100" s="467" t="s">
        <v>153</v>
      </c>
      <c r="I100" s="468"/>
      <c r="J100" s="468"/>
      <c r="K100" s="468"/>
      <c r="L100" s="469"/>
    </row>
    <row r="101" spans="1:12" ht="30" x14ac:dyDescent="0.25">
      <c r="A101" s="6"/>
      <c r="B101" s="7">
        <v>2020</v>
      </c>
      <c r="C101" s="7">
        <v>2021</v>
      </c>
      <c r="D101" s="7" t="s">
        <v>1</v>
      </c>
      <c r="E101" s="7" t="s">
        <v>2</v>
      </c>
      <c r="F101" s="7" t="s">
        <v>3</v>
      </c>
      <c r="G101" s="210"/>
      <c r="H101" s="7">
        <v>2019</v>
      </c>
      <c r="I101" s="7">
        <v>2020</v>
      </c>
      <c r="J101" s="7" t="s">
        <v>1</v>
      </c>
      <c r="K101" s="7" t="s">
        <v>2</v>
      </c>
      <c r="L101" s="7" t="s">
        <v>3</v>
      </c>
    </row>
    <row r="102" spans="1:12" x14ac:dyDescent="0.25">
      <c r="A102" s="211" t="s">
        <v>90</v>
      </c>
      <c r="B102" s="212">
        <v>3148493</v>
      </c>
      <c r="C102" s="212">
        <v>265683</v>
      </c>
      <c r="D102" s="213">
        <v>-0.91561582001293951</v>
      </c>
      <c r="E102" s="212">
        <v>-2882810</v>
      </c>
      <c r="F102" s="213">
        <v>1</v>
      </c>
      <c r="G102" s="214"/>
      <c r="H102" s="212">
        <v>35585035</v>
      </c>
      <c r="I102" s="212">
        <v>10616959</v>
      </c>
      <c r="J102" s="213">
        <v>-0.70164539672365089</v>
      </c>
      <c r="K102" s="212">
        <v>-24968076</v>
      </c>
      <c r="L102" s="213">
        <v>1</v>
      </c>
    </row>
    <row r="103" spans="1:12" x14ac:dyDescent="0.25">
      <c r="A103" s="241" t="s">
        <v>91</v>
      </c>
      <c r="B103" s="242">
        <v>1208801</v>
      </c>
      <c r="C103" s="242">
        <v>96869</v>
      </c>
      <c r="D103" s="243">
        <v>-0.9198635672869232</v>
      </c>
      <c r="E103" s="242">
        <v>-1111932</v>
      </c>
      <c r="F103" s="243">
        <v>0.36460368183135539</v>
      </c>
      <c r="G103" s="239"/>
      <c r="H103" s="242">
        <v>13792074</v>
      </c>
      <c r="I103" s="242">
        <v>4028451</v>
      </c>
      <c r="J103" s="243">
        <v>-0.70791550277354953</v>
      </c>
      <c r="K103" s="242">
        <v>-9763623</v>
      </c>
      <c r="L103" s="243">
        <v>0.37943548618771156</v>
      </c>
    </row>
    <row r="104" spans="1:12" x14ac:dyDescent="0.25">
      <c r="A104" s="244" t="s">
        <v>92</v>
      </c>
      <c r="B104" s="176">
        <v>938260</v>
      </c>
      <c r="C104" s="176">
        <v>55126</v>
      </c>
      <c r="D104" s="177">
        <v>-0.94124656278643448</v>
      </c>
      <c r="E104" s="176">
        <v>-883134</v>
      </c>
      <c r="F104" s="177">
        <v>0.20748787088372234</v>
      </c>
      <c r="G104" s="239"/>
      <c r="H104" s="176">
        <v>10506586</v>
      </c>
      <c r="I104" s="176">
        <v>2973763</v>
      </c>
      <c r="J104" s="177">
        <v>-0.71696200840120661</v>
      </c>
      <c r="K104" s="176">
        <v>-7532823</v>
      </c>
      <c r="L104" s="177">
        <v>0.28009555278493586</v>
      </c>
    </row>
    <row r="105" spans="1:12" x14ac:dyDescent="0.25">
      <c r="A105" s="244" t="s">
        <v>93</v>
      </c>
      <c r="B105" s="176">
        <v>20029</v>
      </c>
      <c r="C105" s="176">
        <v>2155</v>
      </c>
      <c r="D105" s="177">
        <v>-0.89240601128363872</v>
      </c>
      <c r="E105" s="176">
        <v>-17874</v>
      </c>
      <c r="F105" s="177">
        <v>8.1111700786275377E-3</v>
      </c>
      <c r="G105" s="239"/>
      <c r="H105" s="176">
        <v>248554</v>
      </c>
      <c r="I105" s="176">
        <v>68542</v>
      </c>
      <c r="J105" s="177">
        <v>-0.72423698673125358</v>
      </c>
      <c r="K105" s="176">
        <v>-180012</v>
      </c>
      <c r="L105" s="177">
        <v>6.4558975880004811E-3</v>
      </c>
    </row>
    <row r="106" spans="1:12" x14ac:dyDescent="0.25">
      <c r="A106" s="244" t="s">
        <v>94</v>
      </c>
      <c r="B106" s="176">
        <v>513357</v>
      </c>
      <c r="C106" s="176">
        <v>30173</v>
      </c>
      <c r="D106" s="177">
        <v>-0.94122413836764673</v>
      </c>
      <c r="E106" s="176">
        <v>-483184</v>
      </c>
      <c r="F106" s="177">
        <v>0.11356767275286714</v>
      </c>
      <c r="G106" s="239"/>
      <c r="H106" s="176">
        <v>5687873</v>
      </c>
      <c r="I106" s="176">
        <v>1618680</v>
      </c>
      <c r="J106" s="177">
        <v>-0.71541558681074635</v>
      </c>
      <c r="K106" s="176">
        <v>-4069193</v>
      </c>
      <c r="L106" s="177">
        <v>0.15246173598296839</v>
      </c>
    </row>
    <row r="107" spans="1:12" x14ac:dyDescent="0.25">
      <c r="A107" s="244" t="s">
        <v>95</v>
      </c>
      <c r="B107" s="176">
        <v>47956</v>
      </c>
      <c r="C107" s="176">
        <v>9555</v>
      </c>
      <c r="D107" s="177">
        <v>-0.80075485862040208</v>
      </c>
      <c r="E107" s="176">
        <v>-38401</v>
      </c>
      <c r="F107" s="177">
        <v>3.5963911879947158E-2</v>
      </c>
      <c r="G107" s="239"/>
      <c r="H107" s="176">
        <v>512189</v>
      </c>
      <c r="I107" s="176">
        <v>227319</v>
      </c>
      <c r="J107" s="177">
        <v>-0.55618140959684803</v>
      </c>
      <c r="K107" s="176">
        <v>-284870</v>
      </c>
      <c r="L107" s="177">
        <v>2.1410933206015018E-2</v>
      </c>
    </row>
    <row r="108" spans="1:12" x14ac:dyDescent="0.25">
      <c r="A108" s="244" t="s">
        <v>96</v>
      </c>
      <c r="B108" s="176">
        <v>162379</v>
      </c>
      <c r="C108" s="176">
        <v>26477</v>
      </c>
      <c r="D108" s="177">
        <v>-0.83694320078335249</v>
      </c>
      <c r="E108" s="176">
        <v>-135902</v>
      </c>
      <c r="F108" s="177">
        <v>9.9656357388316158E-2</v>
      </c>
      <c r="G108" s="239"/>
      <c r="H108" s="176">
        <v>1943912</v>
      </c>
      <c r="I108" s="176">
        <v>622101</v>
      </c>
      <c r="J108" s="177">
        <v>-0.67997471078937732</v>
      </c>
      <c r="K108" s="176">
        <v>-1321811</v>
      </c>
      <c r="L108" s="177">
        <v>5.8595027069427319E-2</v>
      </c>
    </row>
    <row r="109" spans="1:12" x14ac:dyDescent="0.25">
      <c r="A109" s="245" t="s">
        <v>97</v>
      </c>
      <c r="B109" s="246">
        <v>257711</v>
      </c>
      <c r="C109" s="246">
        <v>45328</v>
      </c>
      <c r="D109" s="247">
        <v>-0.824113056873785</v>
      </c>
      <c r="E109" s="246">
        <v>-212383</v>
      </c>
      <c r="F109" s="247">
        <v>0.17060933518516427</v>
      </c>
      <c r="G109" s="239"/>
      <c r="H109" s="246">
        <v>2893847</v>
      </c>
      <c r="I109" s="246">
        <v>1078103</v>
      </c>
      <c r="J109" s="247">
        <v>-0.62744989627993464</v>
      </c>
      <c r="K109" s="246">
        <v>-1815744</v>
      </c>
      <c r="L109" s="247">
        <v>0.10154536718094136</v>
      </c>
    </row>
    <row r="110" spans="1:12" ht="21" x14ac:dyDescent="0.35">
      <c r="A110" s="556" t="s">
        <v>99</v>
      </c>
      <c r="B110" s="556"/>
      <c r="C110" s="556"/>
      <c r="D110" s="556"/>
      <c r="E110" s="556"/>
      <c r="F110" s="556"/>
      <c r="G110" s="556"/>
      <c r="H110" s="556"/>
      <c r="I110" s="556"/>
      <c r="J110" s="556"/>
      <c r="K110" s="556"/>
      <c r="L110" s="556"/>
    </row>
    <row r="111" spans="1:12" x14ac:dyDescent="0.25">
      <c r="A111" s="43"/>
      <c r="B111" s="668" t="s">
        <v>154</v>
      </c>
      <c r="C111" s="468"/>
      <c r="D111" s="468"/>
      <c r="E111" s="468"/>
      <c r="F111" s="469"/>
      <c r="G111" s="44"/>
      <c r="H111" s="467" t="s">
        <v>153</v>
      </c>
      <c r="I111" s="468"/>
      <c r="J111" s="468"/>
      <c r="K111" s="468"/>
      <c r="L111" s="469"/>
    </row>
    <row r="112" spans="1:12" x14ac:dyDescent="0.25">
      <c r="A112" s="6"/>
      <c r="B112" s="467">
        <v>2020</v>
      </c>
      <c r="C112" s="469"/>
      <c r="D112" s="45">
        <v>2021</v>
      </c>
      <c r="E112" s="467" t="s">
        <v>2</v>
      </c>
      <c r="F112" s="469"/>
      <c r="G112" s="46"/>
      <c r="H112" s="485">
        <v>2019</v>
      </c>
      <c r="I112" s="486"/>
      <c r="J112" s="45">
        <v>2020</v>
      </c>
      <c r="K112" s="467" t="s">
        <v>2</v>
      </c>
      <c r="L112" s="469"/>
    </row>
    <row r="113" spans="1:18" x14ac:dyDescent="0.25">
      <c r="A113" s="248" t="s">
        <v>58</v>
      </c>
      <c r="B113" s="563">
        <v>7.79</v>
      </c>
      <c r="C113" s="563"/>
      <c r="D113" s="249">
        <v>5.57</v>
      </c>
      <c r="E113" s="563">
        <v>-2.2199999999999998</v>
      </c>
      <c r="F113" s="563"/>
      <c r="G113" s="250"/>
      <c r="H113" s="564">
        <v>6.9991800041383341</v>
      </c>
      <c r="I113" s="565"/>
      <c r="J113" s="249">
        <v>6.5254698362572165</v>
      </c>
      <c r="K113" s="563">
        <v>-0.47371016788111753</v>
      </c>
      <c r="L113" s="563"/>
      <c r="Q113" s="55"/>
      <c r="R113" s="55"/>
    </row>
    <row r="114" spans="1:18" x14ac:dyDescent="0.25">
      <c r="A114" s="251" t="s">
        <v>8</v>
      </c>
      <c r="B114" s="557">
        <v>7.28</v>
      </c>
      <c r="C114" s="557"/>
      <c r="D114" s="252">
        <v>5.22</v>
      </c>
      <c r="E114" s="557">
        <v>-2.0600000000000005</v>
      </c>
      <c r="F114" s="557"/>
      <c r="G114" s="250"/>
      <c r="H114" s="558">
        <v>6.7057810821867037</v>
      </c>
      <c r="I114" s="559"/>
      <c r="J114" s="253" t="s">
        <v>10</v>
      </c>
      <c r="K114" s="557" t="s">
        <v>10</v>
      </c>
      <c r="L114" s="557"/>
      <c r="Q114" s="55"/>
      <c r="R114" s="55"/>
    </row>
    <row r="115" spans="1:18" x14ac:dyDescent="0.25">
      <c r="A115" s="254" t="s">
        <v>59</v>
      </c>
      <c r="B115" s="560">
        <v>6.63</v>
      </c>
      <c r="C115" s="560"/>
      <c r="D115" s="255">
        <v>7.46</v>
      </c>
      <c r="E115" s="560">
        <v>0.83000000000000007</v>
      </c>
      <c r="F115" s="560"/>
      <c r="G115" s="256"/>
      <c r="H115" s="561">
        <v>6.3144961824727543</v>
      </c>
      <c r="I115" s="562"/>
      <c r="J115" s="257" t="s">
        <v>10</v>
      </c>
      <c r="K115" s="560" t="s">
        <v>10</v>
      </c>
      <c r="L115" s="560"/>
      <c r="Q115" s="55"/>
      <c r="R115" s="55"/>
    </row>
    <row r="116" spans="1:18" x14ac:dyDescent="0.25">
      <c r="A116" s="221" t="s">
        <v>60</v>
      </c>
      <c r="B116" s="566">
        <v>7.66</v>
      </c>
      <c r="C116" s="566"/>
      <c r="D116" s="258">
        <v>4.37</v>
      </c>
      <c r="E116" s="566">
        <v>-3.29</v>
      </c>
      <c r="F116" s="566"/>
      <c r="G116" s="256"/>
      <c r="H116" s="567">
        <v>6.9586452846391849</v>
      </c>
      <c r="I116" s="568"/>
      <c r="J116" s="259" t="s">
        <v>10</v>
      </c>
      <c r="K116" s="566" t="s">
        <v>10</v>
      </c>
      <c r="L116" s="566"/>
      <c r="Q116" s="55"/>
      <c r="R116" s="55"/>
    </row>
    <row r="117" spans="1:18" x14ac:dyDescent="0.25">
      <c r="A117" s="221" t="s">
        <v>61</v>
      </c>
      <c r="B117" s="566">
        <v>7.97</v>
      </c>
      <c r="C117" s="566"/>
      <c r="D117" s="258">
        <v>5.74</v>
      </c>
      <c r="E117" s="566">
        <v>-2.2299999999999995</v>
      </c>
      <c r="F117" s="566"/>
      <c r="G117" s="256"/>
      <c r="H117" s="567">
        <v>6.9803215712214106</v>
      </c>
      <c r="I117" s="568"/>
      <c r="J117" s="259" t="s">
        <v>10</v>
      </c>
      <c r="K117" s="566" t="s">
        <v>10</v>
      </c>
      <c r="L117" s="566"/>
      <c r="Q117" s="55"/>
      <c r="R117" s="55"/>
    </row>
    <row r="118" spans="1:18" x14ac:dyDescent="0.25">
      <c r="A118" s="221" t="s">
        <v>62</v>
      </c>
      <c r="B118" s="566">
        <v>3.48</v>
      </c>
      <c r="C118" s="566"/>
      <c r="D118" s="258">
        <v>3.56</v>
      </c>
      <c r="E118" s="566">
        <v>8.0000000000000071E-2</v>
      </c>
      <c r="F118" s="566"/>
      <c r="G118" s="256"/>
      <c r="H118" s="567">
        <v>3.8392537244874525</v>
      </c>
      <c r="I118" s="568"/>
      <c r="J118" s="259" t="s">
        <v>10</v>
      </c>
      <c r="K118" s="566" t="s">
        <v>10</v>
      </c>
      <c r="L118" s="566"/>
      <c r="Q118" s="55"/>
      <c r="R118" s="55"/>
    </row>
    <row r="119" spans="1:18" x14ac:dyDescent="0.25">
      <c r="A119" s="260" t="s">
        <v>63</v>
      </c>
      <c r="B119" s="569">
        <v>3.87</v>
      </c>
      <c r="C119" s="569"/>
      <c r="D119" s="261">
        <v>3.09</v>
      </c>
      <c r="E119" s="569">
        <v>-0.78000000000000025</v>
      </c>
      <c r="F119" s="569"/>
      <c r="G119" s="256"/>
      <c r="H119" s="570">
        <v>4.3894220516101514</v>
      </c>
      <c r="I119" s="571"/>
      <c r="J119" s="262" t="s">
        <v>10</v>
      </c>
      <c r="K119" s="569" t="s">
        <v>10</v>
      </c>
      <c r="L119" s="569"/>
      <c r="Q119" s="55"/>
      <c r="R119" s="55"/>
    </row>
    <row r="120" spans="1:18" x14ac:dyDescent="0.25">
      <c r="A120" s="263" t="s">
        <v>11</v>
      </c>
      <c r="B120" s="575">
        <v>9.32</v>
      </c>
      <c r="C120" s="575"/>
      <c r="D120" s="264">
        <v>6.68</v>
      </c>
      <c r="E120" s="575">
        <v>-2.6400000000000006</v>
      </c>
      <c r="F120" s="575"/>
      <c r="G120" s="250"/>
      <c r="H120" s="558">
        <v>7.7785376847958423</v>
      </c>
      <c r="I120" s="559"/>
      <c r="J120" s="265" t="s">
        <v>10</v>
      </c>
      <c r="K120" s="575" t="s">
        <v>10</v>
      </c>
      <c r="L120" s="575"/>
      <c r="Q120" s="55"/>
      <c r="R120" s="55"/>
    </row>
    <row r="121" spans="1:18" x14ac:dyDescent="0.25">
      <c r="A121" s="266" t="s">
        <v>64</v>
      </c>
      <c r="B121" s="576">
        <v>9.3000000000000007</v>
      </c>
      <c r="C121" s="576"/>
      <c r="D121" s="267">
        <v>6.45</v>
      </c>
      <c r="E121" s="576">
        <v>-2.8500000000000005</v>
      </c>
      <c r="F121" s="576"/>
      <c r="G121" s="256"/>
      <c r="H121" s="577">
        <v>7.9291659474185874</v>
      </c>
      <c r="I121" s="578"/>
      <c r="J121" s="268" t="s">
        <v>10</v>
      </c>
      <c r="K121" s="576" t="s">
        <v>10</v>
      </c>
      <c r="L121" s="576"/>
      <c r="Q121" s="55"/>
      <c r="R121" s="55"/>
    </row>
    <row r="122" spans="1:18" x14ac:dyDescent="0.25">
      <c r="A122" s="269" t="s">
        <v>65</v>
      </c>
      <c r="B122" s="572">
        <v>9.42</v>
      </c>
      <c r="C122" s="572"/>
      <c r="D122" s="270">
        <v>6.94</v>
      </c>
      <c r="E122" s="572">
        <v>-2.4799999999999995</v>
      </c>
      <c r="F122" s="572"/>
      <c r="G122" s="256"/>
      <c r="H122" s="573">
        <v>7.9491926343282353</v>
      </c>
      <c r="I122" s="574"/>
      <c r="J122" s="271" t="s">
        <v>10</v>
      </c>
      <c r="K122" s="572" t="s">
        <v>10</v>
      </c>
      <c r="L122" s="572"/>
      <c r="Q122" s="55"/>
      <c r="R122" s="55"/>
    </row>
    <row r="123" spans="1:18" x14ac:dyDescent="0.25">
      <c r="A123" s="269" t="s">
        <v>66</v>
      </c>
      <c r="B123" s="572">
        <v>8.93</v>
      </c>
      <c r="C123" s="572"/>
      <c r="D123" s="270">
        <v>7.47</v>
      </c>
      <c r="E123" s="572">
        <v>-1.46</v>
      </c>
      <c r="F123" s="572"/>
      <c r="G123" s="256"/>
      <c r="H123" s="573">
        <v>7.7975051376362945</v>
      </c>
      <c r="I123" s="574"/>
      <c r="J123" s="271" t="s">
        <v>10</v>
      </c>
      <c r="K123" s="572" t="s">
        <v>10</v>
      </c>
      <c r="L123" s="572"/>
      <c r="Q123" s="55"/>
      <c r="R123" s="55"/>
    </row>
    <row r="124" spans="1:18" x14ac:dyDescent="0.25">
      <c r="A124" s="272" t="s">
        <v>67</v>
      </c>
      <c r="B124" s="579">
        <v>10.09</v>
      </c>
      <c r="C124" s="579"/>
      <c r="D124" s="273">
        <v>7.07</v>
      </c>
      <c r="E124" s="579">
        <v>-3.0199999999999996</v>
      </c>
      <c r="F124" s="579"/>
      <c r="G124" s="256"/>
      <c r="H124" s="580">
        <v>7.1679659476780335</v>
      </c>
      <c r="I124" s="581"/>
      <c r="J124" s="274" t="s">
        <v>10</v>
      </c>
      <c r="K124" s="579" t="s">
        <v>10</v>
      </c>
      <c r="L124" s="579"/>
      <c r="Q124" s="55"/>
      <c r="R124" s="55"/>
    </row>
    <row r="125" spans="1:18" x14ac:dyDescent="0.25">
      <c r="A125" s="507" t="s">
        <v>29</v>
      </c>
      <c r="B125" s="508"/>
      <c r="C125" s="508"/>
      <c r="D125" s="508"/>
      <c r="E125" s="508"/>
      <c r="F125" s="508"/>
      <c r="G125" s="508"/>
      <c r="H125" s="508"/>
      <c r="I125" s="508"/>
      <c r="J125" s="508"/>
      <c r="K125" s="508"/>
      <c r="L125" s="509"/>
    </row>
    <row r="126" spans="1:18" ht="21" x14ac:dyDescent="0.35">
      <c r="A126" s="556" t="s">
        <v>100</v>
      </c>
      <c r="B126" s="556"/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</row>
    <row r="127" spans="1:18" x14ac:dyDescent="0.25">
      <c r="A127" s="43"/>
      <c r="B127" s="668" t="s">
        <v>154</v>
      </c>
      <c r="C127" s="468"/>
      <c r="D127" s="468"/>
      <c r="E127" s="468"/>
      <c r="F127" s="469"/>
      <c r="G127" s="44"/>
      <c r="H127" s="467" t="s">
        <v>153</v>
      </c>
      <c r="I127" s="468"/>
      <c r="J127" s="468"/>
      <c r="K127" s="468"/>
      <c r="L127" s="469"/>
    </row>
    <row r="128" spans="1:18" x14ac:dyDescent="0.25">
      <c r="A128" s="6"/>
      <c r="B128" s="467">
        <v>2020</v>
      </c>
      <c r="C128" s="469"/>
      <c r="D128" s="45">
        <v>2021</v>
      </c>
      <c r="E128" s="467" t="s">
        <v>2</v>
      </c>
      <c r="F128" s="469"/>
      <c r="G128" s="46"/>
      <c r="H128" s="485">
        <v>2019</v>
      </c>
      <c r="I128" s="486"/>
      <c r="J128" s="45">
        <v>2020</v>
      </c>
      <c r="K128" s="467" t="s">
        <v>2</v>
      </c>
      <c r="L128" s="469"/>
    </row>
    <row r="129" spans="1:18" x14ac:dyDescent="0.25">
      <c r="A129" s="248" t="s">
        <v>68</v>
      </c>
      <c r="B129" s="563">
        <v>7.79</v>
      </c>
      <c r="C129" s="563"/>
      <c r="D129" s="249">
        <v>5.57</v>
      </c>
      <c r="E129" s="563">
        <v>-2.2199999999999998</v>
      </c>
      <c r="F129" s="563"/>
      <c r="G129" s="250"/>
      <c r="H129" s="564">
        <v>6.9991800041383341</v>
      </c>
      <c r="I129" s="565"/>
      <c r="J129" s="249">
        <v>6.5254698362572165</v>
      </c>
      <c r="K129" s="563">
        <v>-0.47371016788111753</v>
      </c>
      <c r="L129" s="563"/>
      <c r="Q129" s="55"/>
      <c r="R129" s="55"/>
    </row>
    <row r="130" spans="1:18" x14ac:dyDescent="0.25">
      <c r="A130" s="275" t="s">
        <v>13</v>
      </c>
      <c r="B130" s="563">
        <v>4.7</v>
      </c>
      <c r="C130" s="563"/>
      <c r="D130" s="276">
        <v>2.87</v>
      </c>
      <c r="E130" s="563">
        <v>-1.83</v>
      </c>
      <c r="F130" s="563"/>
      <c r="G130" s="250"/>
      <c r="H130" s="564">
        <v>4.3230653185929038</v>
      </c>
      <c r="I130" s="565">
        <v>458486</v>
      </c>
      <c r="J130" s="249">
        <v>3.6089697127639648</v>
      </c>
      <c r="K130" s="563">
        <v>-0.71409560582893894</v>
      </c>
      <c r="L130" s="563"/>
      <c r="Q130" s="55"/>
      <c r="R130" s="55"/>
    </row>
    <row r="131" spans="1:18" x14ac:dyDescent="0.25">
      <c r="A131" s="277" t="s">
        <v>69</v>
      </c>
      <c r="B131" s="560">
        <v>3.19</v>
      </c>
      <c r="C131" s="560"/>
      <c r="D131" s="255">
        <v>2.41</v>
      </c>
      <c r="E131" s="560">
        <v>-0.7799999999999998</v>
      </c>
      <c r="F131" s="560"/>
      <c r="G131" s="256"/>
      <c r="H131" s="561">
        <v>3.1990114148883997</v>
      </c>
      <c r="I131" s="562">
        <v>458486</v>
      </c>
      <c r="J131" s="255">
        <v>2.7212563884156729</v>
      </c>
      <c r="K131" s="560">
        <v>-0.47775502647272683</v>
      </c>
      <c r="L131" s="560"/>
      <c r="Q131" s="55"/>
      <c r="R131" s="55"/>
    </row>
    <row r="132" spans="1:18" x14ac:dyDescent="0.25">
      <c r="A132" s="254" t="s">
        <v>70</v>
      </c>
      <c r="B132" s="560">
        <v>3.52</v>
      </c>
      <c r="C132" s="560">
        <v>29477</v>
      </c>
      <c r="D132" s="278">
        <v>2.41</v>
      </c>
      <c r="E132" s="560">
        <v>-1.1099999999999999</v>
      </c>
      <c r="F132" s="560">
        <v>0.61800532528251251</v>
      </c>
      <c r="G132" s="256"/>
      <c r="H132" s="561">
        <v>3.3669581935164272</v>
      </c>
      <c r="I132" s="562">
        <v>458486</v>
      </c>
      <c r="J132" s="255">
        <v>2.7987693584914877</v>
      </c>
      <c r="K132" s="560">
        <v>-0.56818883502493955</v>
      </c>
      <c r="L132" s="560"/>
      <c r="Q132" s="55"/>
      <c r="R132" s="55"/>
    </row>
    <row r="133" spans="1:18" x14ac:dyDescent="0.25">
      <c r="A133" s="254" t="s">
        <v>71</v>
      </c>
      <c r="B133" s="560">
        <v>2.7310465796141101</v>
      </c>
      <c r="C133" s="560">
        <v>-29477</v>
      </c>
      <c r="D133" s="279">
        <v>2.410166240409207</v>
      </c>
      <c r="E133" s="560">
        <v>-0.32088033920490311</v>
      </c>
      <c r="F133" s="560">
        <v>-0.61800532528251251</v>
      </c>
      <c r="G133" s="256"/>
      <c r="H133" s="561">
        <v>2.88398847351508</v>
      </c>
      <c r="I133" s="562">
        <v>458486</v>
      </c>
      <c r="J133" s="255">
        <v>2.5423692996914755</v>
      </c>
      <c r="K133" s="560">
        <v>-0.34161917382360452</v>
      </c>
      <c r="L133" s="560"/>
      <c r="Q133" s="55"/>
      <c r="R133" s="55"/>
    </row>
    <row r="134" spans="1:18" x14ac:dyDescent="0.25">
      <c r="A134" s="280" t="s">
        <v>101</v>
      </c>
      <c r="B134" s="569">
        <v>5.65</v>
      </c>
      <c r="C134" s="569"/>
      <c r="D134" s="261">
        <v>3.99</v>
      </c>
      <c r="E134" s="569">
        <v>-1.6600000000000001</v>
      </c>
      <c r="F134" s="569"/>
      <c r="G134" s="256"/>
      <c r="H134" s="570">
        <v>5.2068240723658938</v>
      </c>
      <c r="I134" s="571">
        <v>458486</v>
      </c>
      <c r="J134" s="261">
        <v>4.4220132311869058</v>
      </c>
      <c r="K134" s="569">
        <v>-0.78481084117898803</v>
      </c>
      <c r="L134" s="569"/>
      <c r="Q134" s="55"/>
      <c r="R134" s="55"/>
    </row>
    <row r="135" spans="1:18" x14ac:dyDescent="0.25">
      <c r="A135" s="281" t="s">
        <v>14</v>
      </c>
      <c r="B135" s="557">
        <v>8.3699999999999992</v>
      </c>
      <c r="C135" s="557"/>
      <c r="D135" s="252">
        <v>7.81</v>
      </c>
      <c r="E135" s="557">
        <v>-0.55999999999999961</v>
      </c>
      <c r="F135" s="557"/>
      <c r="G135" s="250"/>
      <c r="H135" s="558">
        <v>7.8091190953670457</v>
      </c>
      <c r="I135" s="559">
        <v>458486</v>
      </c>
      <c r="J135" s="252">
        <v>7.7866343733574919</v>
      </c>
      <c r="K135" s="557">
        <v>-2.248472200955387E-2</v>
      </c>
      <c r="L135" s="557"/>
      <c r="Q135" s="55"/>
      <c r="R135" s="55"/>
    </row>
    <row r="136" spans="1:18" x14ac:dyDescent="0.25">
      <c r="A136" s="282" t="s">
        <v>73</v>
      </c>
      <c r="B136" s="582">
        <v>10.130000000000001</v>
      </c>
      <c r="C136" s="582"/>
      <c r="D136" s="283">
        <v>8.73</v>
      </c>
      <c r="E136" s="582">
        <v>-1.4000000000000004</v>
      </c>
      <c r="F136" s="582"/>
      <c r="G136" s="256"/>
      <c r="H136" s="577">
        <v>9.0207339726888325</v>
      </c>
      <c r="I136" s="578">
        <v>458486</v>
      </c>
      <c r="J136" s="283">
        <v>9.2529094804575447</v>
      </c>
      <c r="K136" s="582">
        <v>0.23217550776871221</v>
      </c>
      <c r="L136" s="582"/>
      <c r="Q136" s="55"/>
      <c r="R136" s="55"/>
    </row>
    <row r="137" spans="1:18" x14ac:dyDescent="0.25">
      <c r="A137" s="284" t="s">
        <v>74</v>
      </c>
      <c r="B137" s="572">
        <v>10.37</v>
      </c>
      <c r="C137" s="572"/>
      <c r="D137" s="270">
        <v>8.27</v>
      </c>
      <c r="E137" s="572">
        <v>-2.0999999999999996</v>
      </c>
      <c r="F137" s="572"/>
      <c r="G137" s="256"/>
      <c r="H137" s="573">
        <v>9.1910424656088381</v>
      </c>
      <c r="I137" s="574">
        <v>458486</v>
      </c>
      <c r="J137" s="270">
        <v>9.5878564857405699</v>
      </c>
      <c r="K137" s="572">
        <v>0.39681402013173184</v>
      </c>
      <c r="L137" s="572"/>
      <c r="Q137" s="55"/>
      <c r="R137" s="55"/>
    </row>
    <row r="138" spans="1:18" x14ac:dyDescent="0.25">
      <c r="A138" s="284" t="s">
        <v>75</v>
      </c>
      <c r="B138" s="572">
        <v>5.65</v>
      </c>
      <c r="C138" s="572"/>
      <c r="D138" s="270">
        <v>3.78</v>
      </c>
      <c r="E138" s="572">
        <v>-1.8700000000000006</v>
      </c>
      <c r="F138" s="572"/>
      <c r="G138" s="256"/>
      <c r="H138" s="573">
        <v>5.8973045822102428</v>
      </c>
      <c r="I138" s="574">
        <v>458486</v>
      </c>
      <c r="J138" s="270">
        <v>6.8452459016393439</v>
      </c>
      <c r="K138" s="572">
        <v>0.94794131942910109</v>
      </c>
      <c r="L138" s="572"/>
      <c r="Q138" s="55"/>
      <c r="R138" s="55"/>
    </row>
    <row r="139" spans="1:18" x14ac:dyDescent="0.25">
      <c r="A139" s="284" t="s">
        <v>76</v>
      </c>
      <c r="B139" s="572">
        <v>8.64</v>
      </c>
      <c r="C139" s="572"/>
      <c r="D139" s="270">
        <v>5.16</v>
      </c>
      <c r="E139" s="572">
        <v>-3.4800000000000004</v>
      </c>
      <c r="F139" s="572"/>
      <c r="G139" s="256"/>
      <c r="H139" s="573">
        <v>8.0105771872424381</v>
      </c>
      <c r="I139" s="574">
        <v>458486</v>
      </c>
      <c r="J139" s="270">
        <v>8.5275923866023984</v>
      </c>
      <c r="K139" s="572">
        <v>0.51701519935996032</v>
      </c>
      <c r="L139" s="572"/>
      <c r="Q139" s="55"/>
      <c r="R139" s="55"/>
    </row>
    <row r="140" spans="1:18" x14ac:dyDescent="0.25">
      <c r="A140" s="284" t="s">
        <v>77</v>
      </c>
      <c r="B140" s="572">
        <v>5.01</v>
      </c>
      <c r="C140" s="572"/>
      <c r="D140" s="270">
        <v>4.68</v>
      </c>
      <c r="E140" s="572">
        <v>-0.33000000000000007</v>
      </c>
      <c r="F140" s="572"/>
      <c r="G140" s="256"/>
      <c r="H140" s="573">
        <v>4.8939945150277051</v>
      </c>
      <c r="I140" s="574">
        <v>458486</v>
      </c>
      <c r="J140" s="270">
        <v>4.7698446937014669</v>
      </c>
      <c r="K140" s="572">
        <v>-0.1241498213262382</v>
      </c>
      <c r="L140" s="572"/>
      <c r="Q140" s="55"/>
      <c r="R140" s="55"/>
    </row>
    <row r="141" spans="1:18" x14ac:dyDescent="0.25">
      <c r="A141" s="284" t="s">
        <v>78</v>
      </c>
      <c r="B141" s="572">
        <v>8.73</v>
      </c>
      <c r="C141" s="572"/>
      <c r="D141" s="270">
        <v>7.1</v>
      </c>
      <c r="E141" s="572">
        <v>-1.6300000000000008</v>
      </c>
      <c r="F141" s="572"/>
      <c r="G141" s="256"/>
      <c r="H141" s="573">
        <v>8.3094254730041524</v>
      </c>
      <c r="I141" s="574">
        <v>458486</v>
      </c>
      <c r="J141" s="270">
        <v>8.7405432289795808</v>
      </c>
      <c r="K141" s="572">
        <v>0.43111775597542845</v>
      </c>
      <c r="L141" s="572"/>
      <c r="Q141" s="55"/>
      <c r="R141" s="55"/>
    </row>
    <row r="142" spans="1:18" x14ac:dyDescent="0.25">
      <c r="A142" s="284" t="s">
        <v>79</v>
      </c>
      <c r="B142" s="572">
        <v>8.18</v>
      </c>
      <c r="C142" s="572"/>
      <c r="D142" s="270">
        <v>14.99</v>
      </c>
      <c r="E142" s="572">
        <v>6.8100000000000005</v>
      </c>
      <c r="F142" s="572"/>
      <c r="G142" s="256"/>
      <c r="H142" s="573">
        <v>7.6876585160065005</v>
      </c>
      <c r="I142" s="574">
        <v>458486</v>
      </c>
      <c r="J142" s="270">
        <v>7.7861002258273384</v>
      </c>
      <c r="K142" s="572">
        <v>9.8441709820837886E-2</v>
      </c>
      <c r="L142" s="572"/>
      <c r="Q142" s="55"/>
      <c r="R142" s="55"/>
    </row>
    <row r="143" spans="1:18" x14ac:dyDescent="0.25">
      <c r="A143" s="284" t="s">
        <v>80</v>
      </c>
      <c r="B143" s="572">
        <v>7.15</v>
      </c>
      <c r="C143" s="572"/>
      <c r="D143" s="270">
        <v>6.17</v>
      </c>
      <c r="E143" s="572">
        <v>-0.98000000000000043</v>
      </c>
      <c r="F143" s="572"/>
      <c r="G143" s="256"/>
      <c r="H143" s="573">
        <v>7.0612031264538944</v>
      </c>
      <c r="I143" s="574">
        <v>458486</v>
      </c>
      <c r="J143" s="270">
        <v>6.6873617509604673</v>
      </c>
      <c r="K143" s="572">
        <v>-0.37384137549342711</v>
      </c>
      <c r="L143" s="572"/>
      <c r="Q143" s="55"/>
      <c r="R143" s="55"/>
    </row>
    <row r="144" spans="1:18" x14ac:dyDescent="0.25">
      <c r="A144" s="284" t="s">
        <v>81</v>
      </c>
      <c r="B144" s="572">
        <v>7.91</v>
      </c>
      <c r="C144" s="572"/>
      <c r="D144" s="270">
        <v>6.96</v>
      </c>
      <c r="E144" s="572">
        <v>-0.95000000000000018</v>
      </c>
      <c r="F144" s="572"/>
      <c r="G144" s="256"/>
      <c r="H144" s="573">
        <v>8.1109965587862405</v>
      </c>
      <c r="I144" s="574">
        <v>458486</v>
      </c>
      <c r="J144" s="270">
        <v>7.6265712290502794</v>
      </c>
      <c r="K144" s="572">
        <v>-0.48442532973596109</v>
      </c>
      <c r="L144" s="572"/>
      <c r="Q144" s="55"/>
      <c r="R144" s="55"/>
    </row>
    <row r="145" spans="1:18" x14ac:dyDescent="0.25">
      <c r="A145" s="284" t="s">
        <v>82</v>
      </c>
      <c r="B145" s="271"/>
      <c r="C145" s="271"/>
      <c r="D145" s="270"/>
      <c r="E145" s="271"/>
      <c r="F145" s="271"/>
      <c r="G145" s="256"/>
      <c r="H145" s="573">
        <v>8.1107632556319356</v>
      </c>
      <c r="I145" s="574">
        <v>458486</v>
      </c>
      <c r="J145" s="270">
        <v>8.0157775031787821</v>
      </c>
      <c r="K145" s="572">
        <v>-9.4985752453153438E-2</v>
      </c>
      <c r="L145" s="572"/>
      <c r="Q145" s="55"/>
      <c r="R145" s="55"/>
    </row>
    <row r="146" spans="1:18" x14ac:dyDescent="0.25">
      <c r="A146" s="284" t="s">
        <v>83</v>
      </c>
      <c r="B146" s="572">
        <v>7.71</v>
      </c>
      <c r="C146" s="572"/>
      <c r="D146" s="270">
        <v>8.8699999999999992</v>
      </c>
      <c r="E146" s="572">
        <v>1.1599999999999993</v>
      </c>
      <c r="F146" s="572"/>
      <c r="G146" s="256"/>
      <c r="H146" s="573">
        <v>7.6204739846284637</v>
      </c>
      <c r="I146" s="574">
        <v>458486</v>
      </c>
      <c r="J146" s="270">
        <v>7.2816870866312478</v>
      </c>
      <c r="K146" s="572">
        <v>-0.33878689799721595</v>
      </c>
      <c r="L146" s="572"/>
      <c r="Q146" s="55"/>
      <c r="R146" s="55"/>
    </row>
    <row r="147" spans="1:18" x14ac:dyDescent="0.25">
      <c r="A147" s="284" t="s">
        <v>84</v>
      </c>
      <c r="B147" s="572">
        <v>8.86</v>
      </c>
      <c r="C147" s="572"/>
      <c r="D147" s="270">
        <v>5.39</v>
      </c>
      <c r="E147" s="572">
        <v>-3.4699999999999998</v>
      </c>
      <c r="F147" s="572"/>
      <c r="G147" s="256"/>
      <c r="H147" s="573">
        <v>7.1027849850423737</v>
      </c>
      <c r="I147" s="574">
        <v>458486</v>
      </c>
      <c r="J147" s="270">
        <v>7.8105006105006103</v>
      </c>
      <c r="K147" s="572">
        <v>0.70771562545823663</v>
      </c>
      <c r="L147" s="572"/>
      <c r="Q147" s="55"/>
      <c r="R147" s="55"/>
    </row>
    <row r="148" spans="1:18" x14ac:dyDescent="0.25">
      <c r="A148" s="284" t="s">
        <v>85</v>
      </c>
      <c r="B148" s="572">
        <v>10.19</v>
      </c>
      <c r="C148" s="572"/>
      <c r="D148" s="270">
        <v>6.9</v>
      </c>
      <c r="E148" s="572">
        <v>-3.2899999999999991</v>
      </c>
      <c r="F148" s="572"/>
      <c r="G148" s="256"/>
      <c r="H148" s="573">
        <v>9.055145789523241</v>
      </c>
      <c r="I148" s="574">
        <v>458486</v>
      </c>
      <c r="J148" s="270">
        <v>9.3824371075897997</v>
      </c>
      <c r="K148" s="572">
        <v>0.32729131806655865</v>
      </c>
      <c r="L148" s="572"/>
      <c r="Q148" s="55"/>
      <c r="R148" s="55"/>
    </row>
    <row r="149" spans="1:18" x14ac:dyDescent="0.25">
      <c r="A149" s="284" t="s">
        <v>86</v>
      </c>
      <c r="B149" s="572">
        <v>9.14</v>
      </c>
      <c r="C149" s="572"/>
      <c r="D149" s="270">
        <v>7.8</v>
      </c>
      <c r="E149" s="572">
        <v>-1.3400000000000007</v>
      </c>
      <c r="F149" s="572"/>
      <c r="G149" s="256"/>
      <c r="H149" s="573">
        <v>8.0565386355034931</v>
      </c>
      <c r="I149" s="574">
        <v>458486</v>
      </c>
      <c r="J149" s="270">
        <v>8.5106724374538167</v>
      </c>
      <c r="K149" s="572">
        <v>0.4541338019503236</v>
      </c>
      <c r="L149" s="572"/>
      <c r="Q149" s="55"/>
      <c r="R149" s="55"/>
    </row>
    <row r="150" spans="1:18" x14ac:dyDescent="0.25">
      <c r="A150" s="284" t="s">
        <v>87</v>
      </c>
      <c r="B150" s="572">
        <v>8.52</v>
      </c>
      <c r="C150" s="572"/>
      <c r="D150" s="270">
        <v>7.94</v>
      </c>
      <c r="E150" s="572">
        <v>-0.57999999999999918</v>
      </c>
      <c r="F150" s="572"/>
      <c r="G150" s="256"/>
      <c r="H150" s="573">
        <v>7.5449879227053138</v>
      </c>
      <c r="I150" s="574">
        <v>458486</v>
      </c>
      <c r="J150" s="270">
        <v>7.4976315133383196</v>
      </c>
      <c r="K150" s="572">
        <v>-4.7356409366994257E-2</v>
      </c>
      <c r="L150" s="572"/>
      <c r="Q150" s="55"/>
      <c r="R150" s="55"/>
    </row>
    <row r="151" spans="1:18" x14ac:dyDescent="0.25">
      <c r="A151" s="285" t="s">
        <v>88</v>
      </c>
      <c r="B151" s="579">
        <v>6.86</v>
      </c>
      <c r="C151" s="579"/>
      <c r="D151" s="273">
        <v>6.25</v>
      </c>
      <c r="E151" s="579">
        <v>-0.61000000000000032</v>
      </c>
      <c r="F151" s="579"/>
      <c r="G151" s="256"/>
      <c r="H151" s="580">
        <v>7.0575036073550939</v>
      </c>
      <c r="I151" s="581">
        <v>458486</v>
      </c>
      <c r="J151" s="273">
        <v>6.2143367093815423</v>
      </c>
      <c r="K151" s="579">
        <v>-0.8431668979735516</v>
      </c>
      <c r="L151" s="579"/>
      <c r="Q151" s="55"/>
      <c r="R151" s="55"/>
    </row>
    <row r="152" spans="1:18" ht="21" x14ac:dyDescent="0.35">
      <c r="A152" s="556" t="s">
        <v>102</v>
      </c>
      <c r="B152" s="556"/>
      <c r="C152" s="556"/>
      <c r="D152" s="556"/>
      <c r="E152" s="556"/>
      <c r="F152" s="556"/>
      <c r="G152" s="556"/>
      <c r="H152" s="556"/>
      <c r="I152" s="556"/>
      <c r="J152" s="556"/>
      <c r="K152" s="556"/>
      <c r="L152" s="556"/>
    </row>
    <row r="153" spans="1:18" x14ac:dyDescent="0.25">
      <c r="A153" s="43"/>
      <c r="B153" s="668" t="s">
        <v>154</v>
      </c>
      <c r="C153" s="468"/>
      <c r="D153" s="468"/>
      <c r="E153" s="468"/>
      <c r="F153" s="469"/>
      <c r="G153" s="44"/>
      <c r="H153" s="467" t="s">
        <v>153</v>
      </c>
      <c r="I153" s="468"/>
      <c r="J153" s="468"/>
      <c r="K153" s="468"/>
      <c r="L153" s="469"/>
    </row>
    <row r="154" spans="1:18" x14ac:dyDescent="0.25">
      <c r="A154" s="6"/>
      <c r="B154" s="467">
        <v>2020</v>
      </c>
      <c r="C154" s="469"/>
      <c r="D154" s="286">
        <v>2021</v>
      </c>
      <c r="E154" s="467" t="s">
        <v>2</v>
      </c>
      <c r="F154" s="469"/>
      <c r="G154" s="46"/>
      <c r="H154" s="485">
        <v>2019</v>
      </c>
      <c r="I154" s="486"/>
      <c r="J154" s="45">
        <v>2020</v>
      </c>
      <c r="K154" s="467" t="s">
        <v>2</v>
      </c>
      <c r="L154" s="469"/>
    </row>
    <row r="155" spans="1:18" x14ac:dyDescent="0.25">
      <c r="A155" s="248" t="s">
        <v>90</v>
      </c>
      <c r="B155" s="563">
        <v>7.79</v>
      </c>
      <c r="C155" s="563"/>
      <c r="D155" s="249">
        <v>5.57</v>
      </c>
      <c r="E155" s="563">
        <v>-2.2199999999999998</v>
      </c>
      <c r="F155" s="563"/>
      <c r="G155" s="250"/>
      <c r="H155" s="564">
        <v>6.9991800041383341</v>
      </c>
      <c r="I155" s="565"/>
      <c r="J155" s="249">
        <v>6.5254698362572165</v>
      </c>
      <c r="K155" s="563">
        <v>-0.47371016788111753</v>
      </c>
      <c r="L155" s="563"/>
      <c r="Q155" s="55"/>
      <c r="R155" s="55"/>
    </row>
    <row r="156" spans="1:18" x14ac:dyDescent="0.25">
      <c r="A156" s="287" t="s">
        <v>91</v>
      </c>
      <c r="B156" s="583">
        <v>8.35</v>
      </c>
      <c r="C156" s="583"/>
      <c r="D156" s="288">
        <v>6.39</v>
      </c>
      <c r="E156" s="583">
        <v>-1.96</v>
      </c>
      <c r="F156" s="583"/>
      <c r="G156" s="256"/>
      <c r="H156" s="584">
        <v>7.4289169255264769</v>
      </c>
      <c r="I156" s="585"/>
      <c r="J156" s="288">
        <v>7.1211916584614787</v>
      </c>
      <c r="K156" s="583">
        <v>-0.30772526706499814</v>
      </c>
      <c r="L156" s="583"/>
      <c r="Q156" s="55"/>
      <c r="R156" s="55"/>
    </row>
    <row r="157" spans="1:18" x14ac:dyDescent="0.25">
      <c r="A157" s="289" t="s">
        <v>92</v>
      </c>
      <c r="B157" s="572">
        <v>8.7100000000000009</v>
      </c>
      <c r="C157" s="572"/>
      <c r="D157" s="270">
        <v>6.36</v>
      </c>
      <c r="E157" s="572">
        <v>-2.3500000000000005</v>
      </c>
      <c r="F157" s="572"/>
      <c r="G157" s="256"/>
      <c r="H157" s="573">
        <v>7.7157238209869785</v>
      </c>
      <c r="I157" s="574"/>
      <c r="J157" s="270">
        <v>7.6478789203646791</v>
      </c>
      <c r="K157" s="572">
        <v>-6.784490062229942E-2</v>
      </c>
      <c r="L157" s="572"/>
      <c r="Q157" s="55"/>
      <c r="R157" s="55"/>
    </row>
    <row r="158" spans="1:18" x14ac:dyDescent="0.25">
      <c r="A158" s="289" t="s">
        <v>93</v>
      </c>
      <c r="B158" s="572">
        <v>5.84</v>
      </c>
      <c r="C158" s="572"/>
      <c r="D158" s="270">
        <v>6.69</v>
      </c>
      <c r="E158" s="572">
        <v>0.85000000000000053</v>
      </c>
      <c r="F158" s="572"/>
      <c r="G158" s="256"/>
      <c r="H158" s="573">
        <v>5.3968950168277061</v>
      </c>
      <c r="I158" s="574"/>
      <c r="J158" s="270">
        <v>5.5067084438017195</v>
      </c>
      <c r="K158" s="572">
        <v>0.10981342697401342</v>
      </c>
      <c r="L158" s="572"/>
      <c r="Q158" s="55"/>
      <c r="R158" s="55"/>
    </row>
    <row r="159" spans="1:18" x14ac:dyDescent="0.25">
      <c r="A159" s="289" t="s">
        <v>94</v>
      </c>
      <c r="B159" s="572">
        <v>8.0299999999999994</v>
      </c>
      <c r="C159" s="572"/>
      <c r="D159" s="270">
        <v>6.42</v>
      </c>
      <c r="E159" s="572">
        <v>-1.6099999999999994</v>
      </c>
      <c r="F159" s="572"/>
      <c r="G159" s="256"/>
      <c r="H159" s="573">
        <v>6.8897148602160954</v>
      </c>
      <c r="I159" s="574"/>
      <c r="J159" s="270">
        <v>6.7309259659686296</v>
      </c>
      <c r="K159" s="572">
        <v>-0.15878889424746578</v>
      </c>
      <c r="L159" s="572"/>
      <c r="Q159" s="55"/>
      <c r="R159" s="55"/>
    </row>
    <row r="160" spans="1:18" x14ac:dyDescent="0.25">
      <c r="A160" s="289" t="s">
        <v>95</v>
      </c>
      <c r="B160" s="572">
        <v>2.23</v>
      </c>
      <c r="C160" s="572"/>
      <c r="D160" s="270">
        <v>1.89</v>
      </c>
      <c r="E160" s="572">
        <v>-0.34000000000000008</v>
      </c>
      <c r="F160" s="572"/>
      <c r="G160" s="256"/>
      <c r="H160" s="573">
        <v>2.2792420756589342</v>
      </c>
      <c r="I160" s="574"/>
      <c r="J160" s="270">
        <v>2.0878322526130164</v>
      </c>
      <c r="K160" s="572">
        <v>-0.1914098230459178</v>
      </c>
      <c r="L160" s="572"/>
      <c r="Q160" s="55"/>
      <c r="R160" s="55"/>
    </row>
    <row r="161" spans="1:18" x14ac:dyDescent="0.25">
      <c r="A161" s="289" t="s">
        <v>96</v>
      </c>
      <c r="B161" s="572">
        <v>7.49</v>
      </c>
      <c r="C161" s="572"/>
      <c r="D161" s="270">
        <v>4.26</v>
      </c>
      <c r="E161" s="572">
        <v>-3.2300000000000004</v>
      </c>
      <c r="F161" s="572"/>
      <c r="G161" s="256"/>
      <c r="H161" s="573">
        <v>7.179226573204466</v>
      </c>
      <c r="I161" s="574"/>
      <c r="J161" s="270">
        <v>6.3246713636502276</v>
      </c>
      <c r="K161" s="572">
        <v>-0.85455520955423836</v>
      </c>
      <c r="L161" s="572"/>
      <c r="Q161" s="55"/>
      <c r="R161" s="55"/>
    </row>
    <row r="162" spans="1:18" x14ac:dyDescent="0.25">
      <c r="A162" s="290" t="s">
        <v>97</v>
      </c>
      <c r="B162" s="579">
        <v>6.28</v>
      </c>
      <c r="C162" s="579"/>
      <c r="D162" s="273">
        <v>5.97</v>
      </c>
      <c r="E162" s="579">
        <v>-0.3100000000000005</v>
      </c>
      <c r="F162" s="579"/>
      <c r="G162" s="256"/>
      <c r="H162" s="580">
        <v>5.8013968994765639</v>
      </c>
      <c r="I162" s="581"/>
      <c r="J162" s="273">
        <v>5.0782292898223735</v>
      </c>
      <c r="K162" s="579">
        <v>-0.72316760965419036</v>
      </c>
      <c r="L162" s="579"/>
      <c r="Q162" s="55"/>
      <c r="R162" s="55"/>
    </row>
    <row r="163" spans="1:18" ht="21" x14ac:dyDescent="0.35">
      <c r="A163" s="589" t="s">
        <v>21</v>
      </c>
      <c r="B163" s="589"/>
      <c r="C163" s="589"/>
      <c r="D163" s="589"/>
      <c r="E163" s="589"/>
      <c r="F163" s="589"/>
      <c r="G163" s="589"/>
      <c r="H163" s="589"/>
      <c r="I163" s="589"/>
      <c r="J163" s="589"/>
      <c r="K163" s="589"/>
      <c r="L163" s="589"/>
    </row>
    <row r="164" spans="1:18" x14ac:dyDescent="0.25">
      <c r="A164" s="43"/>
      <c r="B164" s="668" t="s">
        <v>154</v>
      </c>
      <c r="C164" s="468"/>
      <c r="D164" s="468"/>
      <c r="E164" s="468"/>
      <c r="F164" s="469"/>
      <c r="G164" s="63"/>
      <c r="H164" s="467" t="s">
        <v>153</v>
      </c>
      <c r="I164" s="468"/>
      <c r="J164" s="468"/>
      <c r="K164" s="468"/>
      <c r="L164" s="469"/>
    </row>
    <row r="165" spans="1:18" ht="30" x14ac:dyDescent="0.25">
      <c r="A165" s="6"/>
      <c r="B165" s="7">
        <v>2020</v>
      </c>
      <c r="C165" s="7">
        <v>2021</v>
      </c>
      <c r="D165" s="7" t="s">
        <v>1</v>
      </c>
      <c r="E165" s="467" t="s">
        <v>2</v>
      </c>
      <c r="F165" s="469"/>
      <c r="G165" s="64"/>
      <c r="H165" s="7">
        <v>2019</v>
      </c>
      <c r="I165" s="7">
        <v>2020</v>
      </c>
      <c r="J165" s="7" t="s">
        <v>1</v>
      </c>
      <c r="K165" s="467" t="s">
        <v>2</v>
      </c>
      <c r="L165" s="469"/>
    </row>
    <row r="166" spans="1:18" x14ac:dyDescent="0.25">
      <c r="A166" s="291" t="s">
        <v>58</v>
      </c>
      <c r="B166" s="292">
        <v>0.71709999999999996</v>
      </c>
      <c r="C166" s="292">
        <v>0.1391</v>
      </c>
      <c r="D166" s="292">
        <v>-0.8060242643982708</v>
      </c>
      <c r="E166" s="590">
        <v>-57.8</v>
      </c>
      <c r="F166" s="590"/>
      <c r="G166" s="293"/>
      <c r="H166" s="292">
        <v>0.70790000000000008</v>
      </c>
      <c r="I166" s="292">
        <v>0.42579999999999996</v>
      </c>
      <c r="J166" s="292">
        <v>-0.39850261336346948</v>
      </c>
      <c r="K166" s="590">
        <v>-28.210000000000008</v>
      </c>
      <c r="L166" s="590"/>
    </row>
    <row r="167" spans="1:18" x14ac:dyDescent="0.25">
      <c r="A167" s="294" t="s">
        <v>8</v>
      </c>
      <c r="B167" s="295">
        <v>0.74809999999999999</v>
      </c>
      <c r="C167" s="295">
        <v>0.15810000000000002</v>
      </c>
      <c r="D167" s="295">
        <v>-0.78866461702980883</v>
      </c>
      <c r="E167" s="586">
        <v>-59</v>
      </c>
      <c r="F167" s="586"/>
      <c r="G167" s="293"/>
      <c r="H167" s="295">
        <v>0.75090000000000001</v>
      </c>
      <c r="I167" s="296" t="s">
        <v>9</v>
      </c>
      <c r="J167" s="297" t="s">
        <v>10</v>
      </c>
      <c r="K167" s="586" t="s">
        <v>10</v>
      </c>
      <c r="L167" s="586"/>
    </row>
    <row r="168" spans="1:18" x14ac:dyDescent="0.25">
      <c r="A168" s="298" t="s">
        <v>59</v>
      </c>
      <c r="B168" s="299">
        <v>0.6633</v>
      </c>
      <c r="C168" s="299">
        <v>0.18539999999999998</v>
      </c>
      <c r="D168" s="299">
        <v>-0.72048846675712341</v>
      </c>
      <c r="E168" s="587">
        <v>-47.79</v>
      </c>
      <c r="F168" s="587"/>
      <c r="G168" s="300"/>
      <c r="H168" s="299">
        <v>0.67859999999999998</v>
      </c>
      <c r="I168" s="301" t="s">
        <v>9</v>
      </c>
      <c r="J168" s="302" t="s">
        <v>10</v>
      </c>
      <c r="K168" s="587" t="s">
        <v>10</v>
      </c>
      <c r="L168" s="587"/>
    </row>
    <row r="169" spans="1:18" x14ac:dyDescent="0.25">
      <c r="A169" s="221" t="s">
        <v>60</v>
      </c>
      <c r="B169" s="177">
        <v>0.80700000000000005</v>
      </c>
      <c r="C169" s="177">
        <v>0.13639999999999999</v>
      </c>
      <c r="D169" s="177">
        <v>-0.83097893432465919</v>
      </c>
      <c r="E169" s="588">
        <v>-67.06</v>
      </c>
      <c r="F169" s="588"/>
      <c r="G169" s="300"/>
      <c r="H169" s="177">
        <v>0.8105</v>
      </c>
      <c r="I169" s="303" t="s">
        <v>9</v>
      </c>
      <c r="J169" s="179" t="s">
        <v>10</v>
      </c>
      <c r="K169" s="588" t="s">
        <v>10</v>
      </c>
      <c r="L169" s="588"/>
    </row>
    <row r="170" spans="1:18" x14ac:dyDescent="0.25">
      <c r="A170" s="221" t="s">
        <v>61</v>
      </c>
      <c r="B170" s="177">
        <v>0.69340000000000002</v>
      </c>
      <c r="C170" s="177">
        <v>0.16639999999999999</v>
      </c>
      <c r="D170" s="177">
        <v>-0.76002307470435537</v>
      </c>
      <c r="E170" s="588">
        <v>-52.7</v>
      </c>
      <c r="F170" s="588"/>
      <c r="G170" s="300"/>
      <c r="H170" s="177">
        <v>0.67099999999999993</v>
      </c>
      <c r="I170" s="303" t="s">
        <v>9</v>
      </c>
      <c r="J170" s="179" t="s">
        <v>10</v>
      </c>
      <c r="K170" s="588" t="s">
        <v>10</v>
      </c>
      <c r="L170" s="588"/>
    </row>
    <row r="171" spans="1:18" x14ac:dyDescent="0.25">
      <c r="A171" s="221" t="s">
        <v>62</v>
      </c>
      <c r="B171" s="177">
        <v>0.54059999999999997</v>
      </c>
      <c r="C171" s="177">
        <v>0.64480000000000004</v>
      </c>
      <c r="D171" s="177">
        <v>0.19274879763226038</v>
      </c>
      <c r="E171" s="588">
        <v>10.420000000000002</v>
      </c>
      <c r="F171" s="588"/>
      <c r="G171" s="300"/>
      <c r="H171" s="177">
        <v>0.55689999999999995</v>
      </c>
      <c r="I171" s="303" t="s">
        <v>9</v>
      </c>
      <c r="J171" s="179" t="s">
        <v>10</v>
      </c>
      <c r="K171" s="588" t="s">
        <v>10</v>
      </c>
      <c r="L171" s="588"/>
    </row>
    <row r="172" spans="1:18" x14ac:dyDescent="0.25">
      <c r="A172" s="304" t="s">
        <v>63</v>
      </c>
      <c r="B172" s="305">
        <v>0.6038</v>
      </c>
      <c r="C172" s="305">
        <v>0.47659999999999997</v>
      </c>
      <c r="D172" s="305">
        <v>-0.21066578337197761</v>
      </c>
      <c r="E172" s="591">
        <v>-12.720000000000006</v>
      </c>
      <c r="F172" s="591"/>
      <c r="G172" s="300"/>
      <c r="H172" s="305">
        <v>0.62549999999999994</v>
      </c>
      <c r="I172" s="306" t="s">
        <v>9</v>
      </c>
      <c r="J172" s="307" t="s">
        <v>10</v>
      </c>
      <c r="K172" s="591" t="s">
        <v>10</v>
      </c>
      <c r="L172" s="591"/>
    </row>
    <row r="173" spans="1:18" x14ac:dyDescent="0.25">
      <c r="A173" s="294" t="s">
        <v>11</v>
      </c>
      <c r="B173" s="295">
        <v>0.65379999999999994</v>
      </c>
      <c r="C173" s="295">
        <v>0.10710000000000001</v>
      </c>
      <c r="D173" s="295">
        <v>-0.8361884368308351</v>
      </c>
      <c r="E173" s="586">
        <v>-54.669999999999995</v>
      </c>
      <c r="F173" s="586"/>
      <c r="G173" s="293"/>
      <c r="H173" s="295">
        <v>0.62590000000000001</v>
      </c>
      <c r="I173" s="296" t="s">
        <v>9</v>
      </c>
      <c r="J173" s="297" t="s">
        <v>10</v>
      </c>
      <c r="K173" s="586" t="s">
        <v>10</v>
      </c>
      <c r="L173" s="586"/>
    </row>
    <row r="174" spans="1:18" x14ac:dyDescent="0.25">
      <c r="A174" s="298" t="s">
        <v>64</v>
      </c>
      <c r="B174" s="299">
        <v>0.66359999999999997</v>
      </c>
      <c r="C174" s="299">
        <v>0.1159</v>
      </c>
      <c r="D174" s="299">
        <v>-0.82534659433393609</v>
      </c>
      <c r="E174" s="587">
        <v>-54.769999999999996</v>
      </c>
      <c r="F174" s="587"/>
      <c r="G174" s="300"/>
      <c r="H174" s="299">
        <v>0.64269999999999994</v>
      </c>
      <c r="I174" s="301" t="s">
        <v>9</v>
      </c>
      <c r="J174" s="302" t="s">
        <v>10</v>
      </c>
      <c r="K174" s="587" t="s">
        <v>10</v>
      </c>
      <c r="L174" s="587"/>
    </row>
    <row r="175" spans="1:18" x14ac:dyDescent="0.25">
      <c r="A175" s="221" t="s">
        <v>65</v>
      </c>
      <c r="B175" s="177">
        <v>0.65629999999999999</v>
      </c>
      <c r="C175" s="177">
        <v>0.1158</v>
      </c>
      <c r="D175" s="177">
        <v>-0.82355630047234496</v>
      </c>
      <c r="E175" s="588">
        <v>-54.05</v>
      </c>
      <c r="F175" s="588"/>
      <c r="G175" s="300"/>
      <c r="H175" s="177">
        <v>0.6341</v>
      </c>
      <c r="I175" s="303" t="s">
        <v>9</v>
      </c>
      <c r="J175" s="179" t="s">
        <v>10</v>
      </c>
      <c r="K175" s="588" t="s">
        <v>10</v>
      </c>
      <c r="L175" s="588"/>
    </row>
    <row r="176" spans="1:18" x14ac:dyDescent="0.25">
      <c r="A176" s="221" t="s">
        <v>66</v>
      </c>
      <c r="B176" s="177">
        <v>0.57810000000000006</v>
      </c>
      <c r="C176" s="177">
        <v>8.6300000000000002E-2</v>
      </c>
      <c r="D176" s="177">
        <v>-0.85071786888081646</v>
      </c>
      <c r="E176" s="588">
        <v>-49.18</v>
      </c>
      <c r="F176" s="588"/>
      <c r="G176" s="300"/>
      <c r="H176" s="177">
        <v>0.58420000000000005</v>
      </c>
      <c r="I176" s="303" t="s">
        <v>9</v>
      </c>
      <c r="J176" s="179" t="s">
        <v>10</v>
      </c>
      <c r="K176" s="588" t="s">
        <v>10</v>
      </c>
      <c r="L176" s="588"/>
    </row>
    <row r="177" spans="1:12" x14ac:dyDescent="0.25">
      <c r="A177" s="308" t="s">
        <v>67</v>
      </c>
      <c r="B177" s="247">
        <v>0.78010000000000002</v>
      </c>
      <c r="C177" s="247">
        <v>9.8000000000000004E-2</v>
      </c>
      <c r="D177" s="247">
        <v>-0.87437508011793363</v>
      </c>
      <c r="E177" s="594">
        <v>-68.210000000000008</v>
      </c>
      <c r="F177" s="594"/>
      <c r="G177" s="300"/>
      <c r="H177" s="247">
        <v>0.64650000000000007</v>
      </c>
      <c r="I177" s="309" t="s">
        <v>9</v>
      </c>
      <c r="J177" s="310" t="s">
        <v>10</v>
      </c>
      <c r="K177" s="594" t="s">
        <v>10</v>
      </c>
      <c r="L177" s="594"/>
    </row>
    <row r="178" spans="1:12" x14ac:dyDescent="0.25">
      <c r="A178" s="507" t="s">
        <v>29</v>
      </c>
      <c r="B178" s="508"/>
      <c r="C178" s="508"/>
      <c r="D178" s="508"/>
      <c r="E178" s="508"/>
      <c r="F178" s="508"/>
      <c r="G178" s="508"/>
      <c r="H178" s="508"/>
      <c r="I178" s="508"/>
      <c r="J178" s="508"/>
      <c r="K178" s="508"/>
      <c r="L178" s="509"/>
    </row>
    <row r="179" spans="1:12" ht="21" x14ac:dyDescent="0.35">
      <c r="A179" s="589" t="s">
        <v>103</v>
      </c>
      <c r="B179" s="589"/>
      <c r="C179" s="589"/>
      <c r="D179" s="589"/>
      <c r="E179" s="589"/>
      <c r="F179" s="589"/>
      <c r="G179" s="589"/>
      <c r="H179" s="589"/>
      <c r="I179" s="589"/>
      <c r="J179" s="589"/>
      <c r="K179" s="589"/>
      <c r="L179" s="589"/>
    </row>
    <row r="180" spans="1:12" x14ac:dyDescent="0.25">
      <c r="A180" s="43"/>
      <c r="B180" s="668" t="s">
        <v>154</v>
      </c>
      <c r="C180" s="468"/>
      <c r="D180" s="468"/>
      <c r="E180" s="468"/>
      <c r="F180" s="469"/>
      <c r="G180" s="63"/>
      <c r="H180" s="467" t="s">
        <v>153</v>
      </c>
      <c r="I180" s="468"/>
      <c r="J180" s="468"/>
      <c r="K180" s="468"/>
      <c r="L180" s="469"/>
    </row>
    <row r="181" spans="1:12" ht="30" x14ac:dyDescent="0.25">
      <c r="A181" s="2"/>
      <c r="B181" s="103">
        <v>2020</v>
      </c>
      <c r="C181" s="103">
        <v>2021</v>
      </c>
      <c r="D181" s="103" t="s">
        <v>1</v>
      </c>
      <c r="E181" s="592" t="s">
        <v>2</v>
      </c>
      <c r="F181" s="593"/>
      <c r="G181" s="64"/>
      <c r="H181" s="7">
        <v>2019</v>
      </c>
      <c r="I181" s="7">
        <v>2020</v>
      </c>
      <c r="J181" s="7" t="s">
        <v>1</v>
      </c>
      <c r="K181" s="467" t="s">
        <v>2</v>
      </c>
      <c r="L181" s="469"/>
    </row>
    <row r="182" spans="1:12" x14ac:dyDescent="0.25">
      <c r="A182" s="291" t="s">
        <v>90</v>
      </c>
      <c r="B182" s="292">
        <v>0.71709999999999996</v>
      </c>
      <c r="C182" s="292">
        <v>0.1391</v>
      </c>
      <c r="D182" s="292">
        <v>-0.8060242643982708</v>
      </c>
      <c r="E182" s="590">
        <v>-57.8</v>
      </c>
      <c r="F182" s="590"/>
      <c r="G182" s="293"/>
      <c r="H182" s="292">
        <v>0.70790000000000008</v>
      </c>
      <c r="I182" s="292">
        <v>0.42579999999999996</v>
      </c>
      <c r="J182" s="292">
        <v>-0.39850261336346948</v>
      </c>
      <c r="K182" s="590">
        <v>-28.210000000000008</v>
      </c>
      <c r="L182" s="590"/>
    </row>
    <row r="183" spans="1:12" x14ac:dyDescent="0.25">
      <c r="A183" s="311" t="s">
        <v>91</v>
      </c>
      <c r="B183" s="299">
        <v>0.75480000000000003</v>
      </c>
      <c r="C183" s="299">
        <v>0.15679999999999999</v>
      </c>
      <c r="D183" s="299">
        <v>-0.7922628510863805</v>
      </c>
      <c r="E183" s="587">
        <v>-59.800000000000004</v>
      </c>
      <c r="F183" s="587"/>
      <c r="G183" s="64"/>
      <c r="H183" s="243">
        <v>0.76580000000000004</v>
      </c>
      <c r="I183" s="243">
        <v>0.45219999999999999</v>
      </c>
      <c r="J183" s="243">
        <v>-0.40950639853747717</v>
      </c>
      <c r="K183" s="595">
        <v>-31.36</v>
      </c>
      <c r="L183" s="595"/>
    </row>
    <row r="184" spans="1:12" x14ac:dyDescent="0.25">
      <c r="A184" s="244" t="s">
        <v>92</v>
      </c>
      <c r="B184" s="177">
        <v>0.70050000000000001</v>
      </c>
      <c r="C184" s="177">
        <v>8.8800000000000004E-2</v>
      </c>
      <c r="D184" s="177">
        <v>-0.8732334047109207</v>
      </c>
      <c r="E184" s="588">
        <v>-61.169999999999995</v>
      </c>
      <c r="F184" s="588"/>
      <c r="G184" s="64"/>
      <c r="H184" s="177">
        <v>0.67310000000000003</v>
      </c>
      <c r="I184" s="177">
        <v>0.39479999999999998</v>
      </c>
      <c r="J184" s="177">
        <v>-0.41346010993908788</v>
      </c>
      <c r="K184" s="588">
        <v>-27.830000000000005</v>
      </c>
      <c r="L184" s="588"/>
    </row>
    <row r="185" spans="1:12" x14ac:dyDescent="0.25">
      <c r="A185" s="244" t="s">
        <v>93</v>
      </c>
      <c r="B185" s="177">
        <v>0.54159999999999997</v>
      </c>
      <c r="C185" s="177">
        <v>0.14419999999999999</v>
      </c>
      <c r="D185" s="177">
        <v>-0.73375184638109303</v>
      </c>
      <c r="E185" s="588">
        <v>-39.739999999999995</v>
      </c>
      <c r="F185" s="588"/>
      <c r="G185" s="64"/>
      <c r="H185" s="177">
        <v>0.57079999999999997</v>
      </c>
      <c r="I185" s="177">
        <v>0.41210000000000002</v>
      </c>
      <c r="J185" s="177">
        <v>-0.27803083391730898</v>
      </c>
      <c r="K185" s="588">
        <v>-15.869999999999997</v>
      </c>
      <c r="L185" s="588"/>
    </row>
    <row r="186" spans="1:12" x14ac:dyDescent="0.25">
      <c r="A186" s="244" t="s">
        <v>94</v>
      </c>
      <c r="B186" s="177">
        <v>0.75349999999999995</v>
      </c>
      <c r="C186" s="177">
        <v>0.14360000000000001</v>
      </c>
      <c r="D186" s="177">
        <v>-0.80942269409422696</v>
      </c>
      <c r="E186" s="588">
        <v>-60.989999999999995</v>
      </c>
      <c r="F186" s="588"/>
      <c r="G186" s="64"/>
      <c r="H186" s="177">
        <v>0.71209999999999996</v>
      </c>
      <c r="I186" s="177">
        <v>0.46389999999999998</v>
      </c>
      <c r="J186" s="177">
        <v>-0.34854655245049848</v>
      </c>
      <c r="K186" s="588">
        <v>-24.819999999999993</v>
      </c>
      <c r="L186" s="588"/>
    </row>
    <row r="187" spans="1:12" x14ac:dyDescent="0.25">
      <c r="A187" s="244" t="s">
        <v>95</v>
      </c>
      <c r="B187" s="177">
        <v>0.53710000000000002</v>
      </c>
      <c r="C187" s="177">
        <v>0.18600000000000003</v>
      </c>
      <c r="D187" s="177">
        <v>-0.65369577359895736</v>
      </c>
      <c r="E187" s="588">
        <v>-35.11</v>
      </c>
      <c r="F187" s="588"/>
      <c r="G187" s="64"/>
      <c r="H187" s="177">
        <v>0.51729999999999998</v>
      </c>
      <c r="I187" s="177">
        <v>0.40600000000000003</v>
      </c>
      <c r="J187" s="177">
        <v>-0.21515561569688757</v>
      </c>
      <c r="K187" s="588">
        <v>-11.129999999999995</v>
      </c>
      <c r="L187" s="588"/>
    </row>
    <row r="188" spans="1:12" x14ac:dyDescent="0.25">
      <c r="A188" s="244" t="s">
        <v>96</v>
      </c>
      <c r="B188" s="177">
        <v>0.73659999999999992</v>
      </c>
      <c r="C188" s="177">
        <v>0.22309999999999999</v>
      </c>
      <c r="D188" s="177">
        <v>-0.69712191148520231</v>
      </c>
      <c r="E188" s="588">
        <v>-51.349999999999994</v>
      </c>
      <c r="F188" s="588"/>
      <c r="G188" s="64"/>
      <c r="H188" s="177">
        <v>0.74900000000000011</v>
      </c>
      <c r="I188" s="177">
        <v>0.44219999999999998</v>
      </c>
      <c r="J188" s="177">
        <v>-0.40961281708945263</v>
      </c>
      <c r="K188" s="588">
        <v>-30.680000000000007</v>
      </c>
      <c r="L188" s="588"/>
    </row>
    <row r="189" spans="1:12" x14ac:dyDescent="0.25">
      <c r="A189" s="245" t="s">
        <v>97</v>
      </c>
      <c r="B189" s="247">
        <v>0.61130000000000007</v>
      </c>
      <c r="C189" s="247">
        <v>0.16350000000000001</v>
      </c>
      <c r="D189" s="247">
        <v>-0.73253721576967123</v>
      </c>
      <c r="E189" s="594">
        <v>-44.78</v>
      </c>
      <c r="F189" s="594"/>
      <c r="G189" s="64"/>
      <c r="H189" s="247">
        <v>0.624</v>
      </c>
      <c r="I189" s="247">
        <v>0.37530000000000002</v>
      </c>
      <c r="J189" s="247">
        <v>-0.39855769230769222</v>
      </c>
      <c r="K189" s="594">
        <v>-24.869999999999997</v>
      </c>
      <c r="L189" s="594"/>
    </row>
    <row r="190" spans="1:12" ht="23.25" x14ac:dyDescent="0.35">
      <c r="A190" s="597" t="s">
        <v>104</v>
      </c>
      <c r="B190" s="597"/>
      <c r="C190" s="597"/>
      <c r="D190" s="597"/>
      <c r="E190" s="597"/>
      <c r="F190" s="597"/>
      <c r="G190" s="597"/>
      <c r="H190" s="597"/>
      <c r="I190" s="597"/>
      <c r="J190" s="597"/>
      <c r="K190" s="597"/>
      <c r="L190" s="597"/>
    </row>
    <row r="191" spans="1:12" ht="21" x14ac:dyDescent="0.35">
      <c r="A191" s="596" t="s">
        <v>23</v>
      </c>
      <c r="B191" s="596"/>
      <c r="C191" s="596"/>
      <c r="D191" s="596"/>
      <c r="E191" s="596"/>
      <c r="F191" s="596"/>
      <c r="G191" s="596"/>
      <c r="H191" s="596"/>
      <c r="I191" s="596"/>
      <c r="J191" s="596"/>
      <c r="K191" s="596"/>
      <c r="L191" s="596"/>
    </row>
    <row r="192" spans="1:12" x14ac:dyDescent="0.25">
      <c r="A192" s="43"/>
      <c r="B192" s="668" t="s">
        <v>154</v>
      </c>
      <c r="C192" s="468"/>
      <c r="D192" s="468"/>
      <c r="E192" s="468"/>
      <c r="F192" s="469"/>
      <c r="G192" s="74"/>
      <c r="H192" s="467" t="s">
        <v>153</v>
      </c>
      <c r="I192" s="468"/>
      <c r="J192" s="468"/>
      <c r="K192" s="468"/>
      <c r="L192" s="469"/>
    </row>
    <row r="193" spans="1:12" ht="30" x14ac:dyDescent="0.25">
      <c r="A193" s="6"/>
      <c r="B193" s="7">
        <v>2020</v>
      </c>
      <c r="C193" s="7">
        <v>2021</v>
      </c>
      <c r="D193" s="7" t="s">
        <v>1</v>
      </c>
      <c r="E193" s="7" t="s">
        <v>2</v>
      </c>
      <c r="F193" s="7" t="s">
        <v>3</v>
      </c>
      <c r="G193" s="75"/>
      <c r="H193" s="7">
        <v>2019</v>
      </c>
      <c r="I193" s="7">
        <v>2020</v>
      </c>
      <c r="J193" s="7" t="s">
        <v>1</v>
      </c>
      <c r="K193" s="7" t="s">
        <v>2</v>
      </c>
      <c r="L193" s="7" t="s">
        <v>3</v>
      </c>
    </row>
    <row r="194" spans="1:12" x14ac:dyDescent="0.25">
      <c r="A194" s="312" t="s">
        <v>58</v>
      </c>
      <c r="B194" s="313">
        <v>147575991.27000001</v>
      </c>
      <c r="C194" s="313">
        <v>11257576.369999999</v>
      </c>
      <c r="D194" s="314">
        <v>-0.92371674909231327</v>
      </c>
      <c r="E194" s="313">
        <v>-136318414.90000001</v>
      </c>
      <c r="F194" s="314">
        <v>1</v>
      </c>
      <c r="G194" s="315"/>
      <c r="H194" s="313">
        <v>1451141340.4000001</v>
      </c>
      <c r="I194" s="313">
        <v>494185063.44999999</v>
      </c>
      <c r="J194" s="314">
        <v>-0.65945077182228151</v>
      </c>
      <c r="K194" s="313">
        <v>-956956276.95000005</v>
      </c>
      <c r="L194" s="314">
        <v>1</v>
      </c>
    </row>
    <row r="195" spans="1:12" x14ac:dyDescent="0.25">
      <c r="A195" s="316" t="s">
        <v>8</v>
      </c>
      <c r="B195" s="317">
        <v>117713480.53</v>
      </c>
      <c r="C195" s="317">
        <v>9231459.5</v>
      </c>
      <c r="D195" s="318">
        <v>-0.92157687073361738</v>
      </c>
      <c r="E195" s="317">
        <v>-108482021.03</v>
      </c>
      <c r="F195" s="318">
        <v>0.82002192981791877</v>
      </c>
      <c r="G195" s="319"/>
      <c r="H195" s="317">
        <v>1159351920</v>
      </c>
      <c r="I195" s="320" t="s">
        <v>9</v>
      </c>
      <c r="J195" s="321" t="s">
        <v>10</v>
      </c>
      <c r="K195" s="320" t="s">
        <v>10</v>
      </c>
      <c r="L195" s="321" t="s">
        <v>10</v>
      </c>
    </row>
    <row r="196" spans="1:12" x14ac:dyDescent="0.25">
      <c r="A196" s="322" t="s">
        <v>105</v>
      </c>
      <c r="B196" s="323">
        <v>103307092.05</v>
      </c>
      <c r="C196" s="323">
        <v>7867341.4699999997</v>
      </c>
      <c r="D196" s="324">
        <v>-0.92384509800941594</v>
      </c>
      <c r="E196" s="323">
        <v>-95439750.579999998</v>
      </c>
      <c r="F196" s="324">
        <v>0.69884859861714621</v>
      </c>
      <c r="G196" s="325"/>
      <c r="H196" s="326">
        <v>1007498807.4</v>
      </c>
      <c r="I196" s="327" t="s">
        <v>9</v>
      </c>
      <c r="J196" s="328" t="s">
        <v>10</v>
      </c>
      <c r="K196" s="327" t="s">
        <v>10</v>
      </c>
      <c r="L196" s="328" t="s">
        <v>10</v>
      </c>
    </row>
    <row r="197" spans="1:12" x14ac:dyDescent="0.25">
      <c r="A197" s="329" t="s">
        <v>106</v>
      </c>
      <c r="B197" s="330">
        <v>14406388.48</v>
      </c>
      <c r="C197" s="330">
        <v>1364118.04</v>
      </c>
      <c r="D197" s="331">
        <v>-0.90531158854325167</v>
      </c>
      <c r="E197" s="330">
        <v>-13042270.440000001</v>
      </c>
      <c r="F197" s="331">
        <v>0.12117333208906315</v>
      </c>
      <c r="G197" s="325"/>
      <c r="H197" s="332">
        <v>151853112.61000001</v>
      </c>
      <c r="I197" s="333" t="s">
        <v>9</v>
      </c>
      <c r="J197" s="334" t="s">
        <v>10</v>
      </c>
      <c r="K197" s="333" t="s">
        <v>10</v>
      </c>
      <c r="L197" s="334" t="s">
        <v>10</v>
      </c>
    </row>
    <row r="198" spans="1:12" x14ac:dyDescent="0.25">
      <c r="A198" s="316" t="s">
        <v>11</v>
      </c>
      <c r="B198" s="317">
        <v>29862510.739999998</v>
      </c>
      <c r="C198" s="317">
        <v>2026116.86</v>
      </c>
      <c r="D198" s="318">
        <v>-0.93215182482007208</v>
      </c>
      <c r="E198" s="317">
        <v>-27836393.879999999</v>
      </c>
      <c r="F198" s="318">
        <v>0.17997806929379065</v>
      </c>
      <c r="G198" s="319"/>
      <c r="H198" s="317">
        <v>291789420.36000001</v>
      </c>
      <c r="I198" s="320" t="s">
        <v>9</v>
      </c>
      <c r="J198" s="321" t="s">
        <v>10</v>
      </c>
      <c r="K198" s="320" t="s">
        <v>10</v>
      </c>
      <c r="L198" s="321" t="s">
        <v>10</v>
      </c>
    </row>
    <row r="199" spans="1:12" x14ac:dyDescent="0.25">
      <c r="A199" s="335" t="s">
        <v>64</v>
      </c>
      <c r="B199" s="336">
        <v>19613243.18</v>
      </c>
      <c r="C199" s="336">
        <v>1454542.24</v>
      </c>
      <c r="D199" s="337">
        <v>-0.92583876992443426</v>
      </c>
      <c r="E199" s="336">
        <v>-18158700.940000001</v>
      </c>
      <c r="F199" s="337">
        <v>0.12920562936407601</v>
      </c>
      <c r="G199" s="325"/>
      <c r="H199" s="336">
        <v>191293957.56999999</v>
      </c>
      <c r="I199" s="338" t="s">
        <v>9</v>
      </c>
      <c r="J199" s="339" t="s">
        <v>10</v>
      </c>
      <c r="K199" s="338" t="s">
        <v>10</v>
      </c>
      <c r="L199" s="339" t="s">
        <v>10</v>
      </c>
    </row>
    <row r="200" spans="1:12" x14ac:dyDescent="0.25">
      <c r="A200" s="221" t="s">
        <v>65</v>
      </c>
      <c r="B200" s="340">
        <v>17605197.620000001</v>
      </c>
      <c r="C200" s="340">
        <v>1221524.3500000001</v>
      </c>
      <c r="D200" s="177">
        <v>-0.93061569791114906</v>
      </c>
      <c r="E200" s="340">
        <v>-16383673.270000001</v>
      </c>
      <c r="F200" s="177">
        <v>0.10850686771756718</v>
      </c>
      <c r="G200" s="325"/>
      <c r="H200" s="340">
        <v>170492813.27000001</v>
      </c>
      <c r="I200" s="178" t="s">
        <v>9</v>
      </c>
      <c r="J200" s="179" t="s">
        <v>10</v>
      </c>
      <c r="K200" s="178" t="s">
        <v>10</v>
      </c>
      <c r="L200" s="179" t="s">
        <v>10</v>
      </c>
    </row>
    <row r="201" spans="1:12" x14ac:dyDescent="0.25">
      <c r="A201" s="221" t="s">
        <v>66</v>
      </c>
      <c r="B201" s="340">
        <v>6131691.3399999999</v>
      </c>
      <c r="C201" s="340">
        <v>316589.15999999997</v>
      </c>
      <c r="D201" s="177">
        <v>-0.94836837954729791</v>
      </c>
      <c r="E201" s="340">
        <v>-5815102.1799999997</v>
      </c>
      <c r="F201" s="177">
        <v>2.8122319546831552E-2</v>
      </c>
      <c r="G201" s="325"/>
      <c r="H201" s="340">
        <v>60542689.329999998</v>
      </c>
      <c r="I201" s="178" t="s">
        <v>107</v>
      </c>
      <c r="J201" s="179" t="s">
        <v>10</v>
      </c>
      <c r="K201" s="178" t="s">
        <v>10</v>
      </c>
      <c r="L201" s="179" t="s">
        <v>10</v>
      </c>
    </row>
    <row r="202" spans="1:12" x14ac:dyDescent="0.25">
      <c r="A202" s="308" t="s">
        <v>67</v>
      </c>
      <c r="B202" s="341">
        <v>4117576.22</v>
      </c>
      <c r="C202" s="341">
        <v>254985.46</v>
      </c>
      <c r="D202" s="247">
        <v>-0.93807389435525734</v>
      </c>
      <c r="E202" s="341">
        <v>-3862590.7600000002</v>
      </c>
      <c r="F202" s="247">
        <v>2.2650120382883089E-2</v>
      </c>
      <c r="G202" s="325"/>
      <c r="H202" s="341">
        <v>39952773.460000001</v>
      </c>
      <c r="I202" s="342" t="s">
        <v>107</v>
      </c>
      <c r="J202" s="310" t="s">
        <v>10</v>
      </c>
      <c r="K202" s="342" t="s">
        <v>10</v>
      </c>
      <c r="L202" s="310" t="s">
        <v>10</v>
      </c>
    </row>
    <row r="203" spans="1:12" x14ac:dyDescent="0.25">
      <c r="A203" s="507" t="s">
        <v>29</v>
      </c>
      <c r="B203" s="508"/>
      <c r="C203" s="508"/>
      <c r="D203" s="508"/>
      <c r="E203" s="508"/>
      <c r="F203" s="508"/>
      <c r="G203" s="508"/>
      <c r="H203" s="508"/>
      <c r="I203" s="508"/>
      <c r="J203" s="508"/>
      <c r="K203" s="508"/>
      <c r="L203" s="509"/>
    </row>
    <row r="204" spans="1:12" ht="21" x14ac:dyDescent="0.35">
      <c r="A204" s="596" t="s">
        <v>108</v>
      </c>
      <c r="B204" s="596"/>
      <c r="C204" s="596"/>
      <c r="D204" s="596"/>
      <c r="E204" s="596"/>
      <c r="F204" s="596"/>
      <c r="G204" s="596"/>
      <c r="H204" s="596"/>
      <c r="I204" s="596"/>
      <c r="J204" s="596"/>
      <c r="K204" s="596"/>
      <c r="L204" s="596"/>
    </row>
    <row r="205" spans="1:12" x14ac:dyDescent="0.25">
      <c r="A205" s="43"/>
      <c r="B205" s="668" t="s">
        <v>154</v>
      </c>
      <c r="C205" s="468"/>
      <c r="D205" s="468"/>
      <c r="E205" s="468"/>
      <c r="F205" s="469"/>
      <c r="G205" s="74"/>
      <c r="H205" s="467" t="s">
        <v>153</v>
      </c>
      <c r="I205" s="468"/>
      <c r="J205" s="468"/>
      <c r="K205" s="468"/>
      <c r="L205" s="469"/>
    </row>
    <row r="206" spans="1:12" ht="30" x14ac:dyDescent="0.25">
      <c r="A206" s="6"/>
      <c r="B206" s="7">
        <v>2020</v>
      </c>
      <c r="C206" s="7">
        <v>2021</v>
      </c>
      <c r="D206" s="7" t="s">
        <v>1</v>
      </c>
      <c r="E206" s="7" t="s">
        <v>2</v>
      </c>
      <c r="F206" s="7" t="s">
        <v>3</v>
      </c>
      <c r="G206" s="75"/>
      <c r="H206" s="7">
        <v>2019</v>
      </c>
      <c r="I206" s="7">
        <v>2020</v>
      </c>
      <c r="J206" s="7" t="s">
        <v>1</v>
      </c>
      <c r="K206" s="7" t="s">
        <v>2</v>
      </c>
      <c r="L206" s="7" t="s">
        <v>3</v>
      </c>
    </row>
    <row r="207" spans="1:12" x14ac:dyDescent="0.25">
      <c r="A207" s="312" t="s">
        <v>90</v>
      </c>
      <c r="B207" s="313">
        <v>147575991.27000001</v>
      </c>
      <c r="C207" s="313">
        <v>11257576.369999999</v>
      </c>
      <c r="D207" s="314">
        <v>-0.92371674909231327</v>
      </c>
      <c r="E207" s="313">
        <v>-136318414.90000001</v>
      </c>
      <c r="F207" s="314">
        <v>1</v>
      </c>
      <c r="G207" s="315"/>
      <c r="H207" s="313">
        <v>1451141340.4000001</v>
      </c>
      <c r="I207" s="313">
        <v>494185063.44999999</v>
      </c>
      <c r="J207" s="314">
        <v>-0.65945077182228151</v>
      </c>
      <c r="K207" s="313">
        <v>-956956276.95000005</v>
      </c>
      <c r="L207" s="314">
        <v>1</v>
      </c>
    </row>
    <row r="208" spans="1:12" x14ac:dyDescent="0.25">
      <c r="A208" s="241" t="s">
        <v>91</v>
      </c>
      <c r="B208" s="343">
        <v>69464532.700000003</v>
      </c>
      <c r="C208" s="343">
        <v>4914462.1900000004</v>
      </c>
      <c r="D208" s="243">
        <v>-0.9292522097395467</v>
      </c>
      <c r="E208" s="343">
        <v>-64550070.510000005</v>
      </c>
      <c r="F208" s="243">
        <v>0.43654708868743841</v>
      </c>
      <c r="G208" s="75"/>
      <c r="H208" s="343">
        <v>651122794.59000003</v>
      </c>
      <c r="I208" s="343">
        <v>225053138.06999999</v>
      </c>
      <c r="J208" s="243">
        <v>-0.65436145080481811</v>
      </c>
      <c r="K208" s="343">
        <v>-426069656.52000004</v>
      </c>
      <c r="L208" s="243">
        <v>0.45540255000598601</v>
      </c>
    </row>
    <row r="209" spans="1:12" x14ac:dyDescent="0.25">
      <c r="A209" s="244" t="s">
        <v>92</v>
      </c>
      <c r="B209" s="340">
        <v>40081790.880000003</v>
      </c>
      <c r="C209" s="340">
        <v>1798389.24</v>
      </c>
      <c r="D209" s="177">
        <v>-0.95513201380187429</v>
      </c>
      <c r="E209" s="340">
        <v>-38283401.640000001</v>
      </c>
      <c r="F209" s="177">
        <v>0.15974923739291499</v>
      </c>
      <c r="G209" s="75"/>
      <c r="H209" s="340">
        <v>403073717.25999999</v>
      </c>
      <c r="I209" s="340">
        <v>128211729.38</v>
      </c>
      <c r="J209" s="177">
        <v>-0.68191493543277126</v>
      </c>
      <c r="K209" s="340">
        <v>-274861987.88</v>
      </c>
      <c r="L209" s="177">
        <v>0.25944072142717045</v>
      </c>
    </row>
    <row r="210" spans="1:12" x14ac:dyDescent="0.25">
      <c r="A210" s="244" t="s">
        <v>93</v>
      </c>
      <c r="B210" s="340">
        <v>783089.37</v>
      </c>
      <c r="C210" s="340">
        <v>79122.210000000006</v>
      </c>
      <c r="D210" s="177">
        <v>-0.89896145570204844</v>
      </c>
      <c r="E210" s="340">
        <v>-703967.16</v>
      </c>
      <c r="F210" s="177">
        <v>7.0283520537200682E-3</v>
      </c>
      <c r="G210" s="75"/>
      <c r="H210" s="340">
        <v>9191076.5500000007</v>
      </c>
      <c r="I210" s="340">
        <v>2829492.98</v>
      </c>
      <c r="J210" s="177">
        <v>-0.69214781700409189</v>
      </c>
      <c r="K210" s="340">
        <v>-6361583.5700000003</v>
      </c>
      <c r="L210" s="177">
        <v>5.7255736550327341E-3</v>
      </c>
    </row>
    <row r="211" spans="1:12" x14ac:dyDescent="0.25">
      <c r="A211" s="244" t="s">
        <v>94</v>
      </c>
      <c r="B211" s="340">
        <v>15179247.189999999</v>
      </c>
      <c r="C211" s="340">
        <v>885872.62</v>
      </c>
      <c r="D211" s="177">
        <v>-0.94163922565385139</v>
      </c>
      <c r="E211" s="340">
        <v>-14293374.57</v>
      </c>
      <c r="F211" s="177">
        <v>7.8691237872543965E-2</v>
      </c>
      <c r="G211" s="75"/>
      <c r="H211" s="340">
        <v>156508745.09</v>
      </c>
      <c r="I211" s="340">
        <v>48820115.719999999</v>
      </c>
      <c r="J211" s="177">
        <v>-0.68806780929764599</v>
      </c>
      <c r="K211" s="340">
        <v>-107688629.37</v>
      </c>
      <c r="L211" s="177">
        <v>9.8789136561873159E-2</v>
      </c>
    </row>
    <row r="212" spans="1:12" x14ac:dyDescent="0.25">
      <c r="A212" s="244" t="s">
        <v>95</v>
      </c>
      <c r="B212" s="340">
        <v>2171992.6800000002</v>
      </c>
      <c r="C212" s="340">
        <v>442587.87</v>
      </c>
      <c r="D212" s="177">
        <v>-0.79622957569083519</v>
      </c>
      <c r="E212" s="340">
        <v>-1729404.81</v>
      </c>
      <c r="F212" s="177">
        <v>3.931466733634071E-2</v>
      </c>
      <c r="G212" s="75"/>
      <c r="H212" s="340">
        <v>23305842.09</v>
      </c>
      <c r="I212" s="340">
        <v>10279022.9</v>
      </c>
      <c r="J212" s="177">
        <v>-0.55895080468212344</v>
      </c>
      <c r="K212" s="340">
        <v>-13026819.189999999</v>
      </c>
      <c r="L212" s="177">
        <v>2.0799946538732243E-2</v>
      </c>
    </row>
    <row r="213" spans="1:12" x14ac:dyDescent="0.25">
      <c r="A213" s="244" t="s">
        <v>96</v>
      </c>
      <c r="B213" s="340">
        <v>7089743.2400000002</v>
      </c>
      <c r="C213" s="340">
        <v>1038902.95</v>
      </c>
      <c r="D213" s="177">
        <v>-0.85346395280740806</v>
      </c>
      <c r="E213" s="340">
        <v>-6050840.29</v>
      </c>
      <c r="F213" s="177">
        <v>9.2284779232636907E-2</v>
      </c>
      <c r="G213" s="75"/>
      <c r="H213" s="340">
        <v>75865848.709999993</v>
      </c>
      <c r="I213" s="340">
        <v>28265841.43</v>
      </c>
      <c r="J213" s="177">
        <v>-0.62742338073555048</v>
      </c>
      <c r="K213" s="340">
        <v>-47600007.279999994</v>
      </c>
      <c r="L213" s="177">
        <v>5.7196875261001985E-2</v>
      </c>
    </row>
    <row r="214" spans="1:12" x14ac:dyDescent="0.25">
      <c r="A214" s="245" t="s">
        <v>97</v>
      </c>
      <c r="B214" s="341">
        <v>12805595.220000001</v>
      </c>
      <c r="C214" s="341">
        <v>2098239.29</v>
      </c>
      <c r="D214" s="247">
        <v>-0.83614668010722892</v>
      </c>
      <c r="E214" s="341">
        <v>-10707355.93</v>
      </c>
      <c r="F214" s="247">
        <v>0.18638463742440506</v>
      </c>
      <c r="G214" s="75"/>
      <c r="H214" s="341">
        <v>132073316.09999999</v>
      </c>
      <c r="I214" s="341">
        <v>50725722.969999999</v>
      </c>
      <c r="J214" s="247">
        <v>-0.615927543368467</v>
      </c>
      <c r="K214" s="341">
        <v>-81347593.129999995</v>
      </c>
      <c r="L214" s="247">
        <v>0.10264519655020342</v>
      </c>
    </row>
    <row r="215" spans="1:12" ht="21" x14ac:dyDescent="0.35">
      <c r="A215" s="596" t="s">
        <v>25</v>
      </c>
      <c r="B215" s="596"/>
      <c r="C215" s="596"/>
      <c r="D215" s="596"/>
      <c r="E215" s="596"/>
      <c r="F215" s="596"/>
      <c r="G215" s="596"/>
      <c r="H215" s="596"/>
      <c r="I215" s="596"/>
      <c r="J215" s="596"/>
      <c r="K215" s="596"/>
      <c r="L215" s="596"/>
    </row>
    <row r="216" spans="1:12" x14ac:dyDescent="0.25">
      <c r="A216" s="43"/>
      <c r="B216" s="668" t="s">
        <v>154</v>
      </c>
      <c r="C216" s="468"/>
      <c r="D216" s="468"/>
      <c r="E216" s="468"/>
      <c r="F216" s="469"/>
      <c r="G216" s="74"/>
      <c r="H216" s="467" t="s">
        <v>153</v>
      </c>
      <c r="I216" s="468"/>
      <c r="J216" s="468"/>
      <c r="K216" s="468"/>
      <c r="L216" s="469"/>
    </row>
    <row r="217" spans="1:12" ht="30" customHeight="1" x14ac:dyDescent="0.25">
      <c r="A217" s="6"/>
      <c r="B217" s="7">
        <v>2020</v>
      </c>
      <c r="C217" s="344">
        <v>2021</v>
      </c>
      <c r="D217" s="345" t="s">
        <v>1</v>
      </c>
      <c r="E217" s="485" t="s">
        <v>2</v>
      </c>
      <c r="F217" s="486"/>
      <c r="G217" s="75"/>
      <c r="H217" s="7">
        <v>2019</v>
      </c>
      <c r="I217" s="7">
        <v>2020</v>
      </c>
      <c r="J217" s="345" t="s">
        <v>1</v>
      </c>
      <c r="K217" s="485" t="s">
        <v>2</v>
      </c>
      <c r="L217" s="486"/>
    </row>
    <row r="218" spans="1:12" x14ac:dyDescent="0.25">
      <c r="A218" s="312" t="s">
        <v>58</v>
      </c>
      <c r="B218" s="346">
        <v>95.7</v>
      </c>
      <c r="C218" s="347">
        <v>85.4</v>
      </c>
      <c r="D218" s="348">
        <v>-0.10762800417972829</v>
      </c>
      <c r="E218" s="604">
        <v>-10.299999999999997</v>
      </c>
      <c r="F218" s="604"/>
      <c r="G218" s="349"/>
      <c r="H218" s="346">
        <v>86.663353515910174</v>
      </c>
      <c r="I218" s="346">
        <v>93.056570784452788</v>
      </c>
      <c r="J218" s="348">
        <v>7.3770711715753112E-2</v>
      </c>
      <c r="K218" s="604">
        <v>6.3932172685426139</v>
      </c>
      <c r="L218" s="604"/>
    </row>
    <row r="219" spans="1:12" x14ac:dyDescent="0.25">
      <c r="A219" s="316" t="s">
        <v>8</v>
      </c>
      <c r="B219" s="350">
        <v>103.82</v>
      </c>
      <c r="C219" s="351">
        <v>98.86</v>
      </c>
      <c r="D219" s="352">
        <v>-4.7774995183972213E-2</v>
      </c>
      <c r="E219" s="602">
        <v>-4.9599999999999937</v>
      </c>
      <c r="F219" s="602"/>
      <c r="G219" s="353"/>
      <c r="H219" s="350">
        <v>94.320898392615959</v>
      </c>
      <c r="I219" s="354" t="s">
        <v>9</v>
      </c>
      <c r="J219" s="355" t="s">
        <v>10</v>
      </c>
      <c r="K219" s="603" t="s">
        <v>10</v>
      </c>
      <c r="L219" s="603"/>
    </row>
    <row r="220" spans="1:12" x14ac:dyDescent="0.25">
      <c r="A220" s="356" t="s">
        <v>105</v>
      </c>
      <c r="B220" s="357">
        <v>114.72</v>
      </c>
      <c r="C220" s="358">
        <v>120.34</v>
      </c>
      <c r="D220" s="359">
        <v>4.8988842398884236E-2</v>
      </c>
      <c r="E220" s="598">
        <v>5.6200000000000045</v>
      </c>
      <c r="F220" s="598"/>
      <c r="G220" s="75"/>
      <c r="H220" s="357">
        <v>103.91441985664468</v>
      </c>
      <c r="I220" s="360" t="s">
        <v>9</v>
      </c>
      <c r="J220" s="361" t="s">
        <v>10</v>
      </c>
      <c r="K220" s="599" t="s">
        <v>10</v>
      </c>
      <c r="L220" s="599"/>
    </row>
    <row r="221" spans="1:12" x14ac:dyDescent="0.25">
      <c r="A221" s="362" t="s">
        <v>106</v>
      </c>
      <c r="B221" s="363">
        <v>61.73</v>
      </c>
      <c r="C221" s="364">
        <v>48.72</v>
      </c>
      <c r="D221" s="365">
        <v>-0.21075652033047143</v>
      </c>
      <c r="E221" s="600">
        <v>-13.009999999999998</v>
      </c>
      <c r="F221" s="600"/>
      <c r="G221" s="75"/>
      <c r="H221" s="363">
        <v>58.494025027162493</v>
      </c>
      <c r="I221" s="366" t="s">
        <v>9</v>
      </c>
      <c r="J221" s="367" t="s">
        <v>10</v>
      </c>
      <c r="K221" s="601" t="s">
        <v>10</v>
      </c>
      <c r="L221" s="601"/>
    </row>
    <row r="222" spans="1:12" x14ac:dyDescent="0.25">
      <c r="A222" s="316" t="s">
        <v>11</v>
      </c>
      <c r="B222" s="350">
        <v>73.16</v>
      </c>
      <c r="C222" s="351">
        <v>52.7</v>
      </c>
      <c r="D222" s="352">
        <v>-0.27966101694915246</v>
      </c>
      <c r="E222" s="602">
        <v>-20.459999999999994</v>
      </c>
      <c r="F222" s="602"/>
      <c r="G222" s="353"/>
      <c r="H222" s="350">
        <v>65.526961279396986</v>
      </c>
      <c r="I222" s="354" t="s">
        <v>9</v>
      </c>
      <c r="J222" s="355" t="s">
        <v>10</v>
      </c>
      <c r="K222" s="603" t="s">
        <v>10</v>
      </c>
      <c r="L222" s="603"/>
    </row>
    <row r="223" spans="1:12" x14ac:dyDescent="0.25">
      <c r="A223" s="335" t="s">
        <v>64</v>
      </c>
      <c r="B223" s="368">
        <v>79.739999999999995</v>
      </c>
      <c r="C223" s="369">
        <v>56.21</v>
      </c>
      <c r="D223" s="370">
        <v>-0.29508402307499371</v>
      </c>
      <c r="E223" s="607">
        <v>-23.529999999999994</v>
      </c>
      <c r="F223" s="607"/>
      <c r="G223" s="75"/>
      <c r="H223" s="368">
        <v>70.304760100460157</v>
      </c>
      <c r="I223" s="371" t="s">
        <v>9</v>
      </c>
      <c r="J223" s="372" t="s">
        <v>10</v>
      </c>
      <c r="K223" s="608" t="s">
        <v>10</v>
      </c>
      <c r="L223" s="608"/>
    </row>
    <row r="224" spans="1:12" x14ac:dyDescent="0.25">
      <c r="A224" s="221" t="s">
        <v>65</v>
      </c>
      <c r="B224" s="373">
        <v>77.41</v>
      </c>
      <c r="C224" s="374">
        <v>53.13</v>
      </c>
      <c r="D224" s="375">
        <v>-0.31365456659346336</v>
      </c>
      <c r="E224" s="609">
        <v>-24.279999999999994</v>
      </c>
      <c r="F224" s="609"/>
      <c r="G224" s="75"/>
      <c r="H224" s="373">
        <v>67.701821672693754</v>
      </c>
      <c r="I224" s="259" t="s">
        <v>9</v>
      </c>
      <c r="J224" s="376" t="s">
        <v>10</v>
      </c>
      <c r="K224" s="566" t="s">
        <v>10</v>
      </c>
      <c r="L224" s="566"/>
    </row>
    <row r="225" spans="1:12" x14ac:dyDescent="0.25">
      <c r="A225" s="221" t="s">
        <v>66</v>
      </c>
      <c r="B225" s="373">
        <v>55.98</v>
      </c>
      <c r="C225" s="374">
        <v>40.020000000000003</v>
      </c>
      <c r="D225" s="375">
        <v>-0.28510182207931389</v>
      </c>
      <c r="E225" s="609">
        <v>-15.959999999999994</v>
      </c>
      <c r="F225" s="609"/>
      <c r="G225" s="75"/>
      <c r="H225" s="373">
        <v>51.494766683178391</v>
      </c>
      <c r="I225" s="259" t="s">
        <v>9</v>
      </c>
      <c r="J225" s="376" t="s">
        <v>10</v>
      </c>
      <c r="K225" s="566" t="s">
        <v>10</v>
      </c>
      <c r="L225" s="566"/>
    </row>
    <row r="226" spans="1:12" x14ac:dyDescent="0.25">
      <c r="A226" s="377" t="s">
        <v>67</v>
      </c>
      <c r="B226" s="378">
        <v>78.12</v>
      </c>
      <c r="C226" s="379">
        <v>54.74</v>
      </c>
      <c r="D226" s="380">
        <v>-0.29928315412186379</v>
      </c>
      <c r="E226" s="605">
        <v>-23.380000000000003</v>
      </c>
      <c r="F226" s="605"/>
      <c r="G226" s="75"/>
      <c r="H226" s="378">
        <v>71.817547268542057</v>
      </c>
      <c r="I226" s="381" t="s">
        <v>9</v>
      </c>
      <c r="J226" s="382" t="s">
        <v>10</v>
      </c>
      <c r="K226" s="606" t="s">
        <v>10</v>
      </c>
      <c r="L226" s="606"/>
    </row>
    <row r="227" spans="1:12" x14ac:dyDescent="0.25">
      <c r="A227" s="507" t="s">
        <v>29</v>
      </c>
      <c r="B227" s="508"/>
      <c r="C227" s="508"/>
      <c r="D227" s="508"/>
      <c r="E227" s="508"/>
      <c r="F227" s="508"/>
      <c r="G227" s="508"/>
      <c r="H227" s="508"/>
      <c r="I227" s="508"/>
      <c r="J227" s="508"/>
      <c r="K227" s="508"/>
      <c r="L227" s="509"/>
    </row>
    <row r="228" spans="1:12" ht="21" x14ac:dyDescent="0.35">
      <c r="A228" s="596" t="s">
        <v>109</v>
      </c>
      <c r="B228" s="596"/>
      <c r="C228" s="596"/>
      <c r="D228" s="596"/>
      <c r="E228" s="596"/>
      <c r="F228" s="596"/>
      <c r="G228" s="596"/>
      <c r="H228" s="596"/>
      <c r="I228" s="596"/>
      <c r="J228" s="596"/>
      <c r="K228" s="596"/>
      <c r="L228" s="596"/>
    </row>
    <row r="229" spans="1:12" x14ac:dyDescent="0.25">
      <c r="A229" s="43"/>
      <c r="B229" s="668" t="s">
        <v>154</v>
      </c>
      <c r="C229" s="468"/>
      <c r="D229" s="468"/>
      <c r="E229" s="468"/>
      <c r="F229" s="469"/>
      <c r="G229" s="74"/>
      <c r="H229" s="467" t="s">
        <v>153</v>
      </c>
      <c r="I229" s="468"/>
      <c r="J229" s="468"/>
      <c r="K229" s="468"/>
      <c r="L229" s="469"/>
    </row>
    <row r="230" spans="1:12" ht="30" customHeight="1" x14ac:dyDescent="0.25">
      <c r="A230" s="6"/>
      <c r="B230" s="7">
        <v>2020</v>
      </c>
      <c r="C230" s="345">
        <v>2021</v>
      </c>
      <c r="D230" s="345" t="s">
        <v>1</v>
      </c>
      <c r="E230" s="485" t="s">
        <v>2</v>
      </c>
      <c r="F230" s="486"/>
      <c r="G230" s="75"/>
      <c r="H230" s="7">
        <v>2019</v>
      </c>
      <c r="I230" s="7">
        <v>2020</v>
      </c>
      <c r="J230" s="345" t="s">
        <v>1</v>
      </c>
      <c r="K230" s="485" t="s">
        <v>2</v>
      </c>
      <c r="L230" s="486"/>
    </row>
    <row r="231" spans="1:12" x14ac:dyDescent="0.25">
      <c r="A231" s="312" t="s">
        <v>90</v>
      </c>
      <c r="B231" s="346">
        <v>95.7</v>
      </c>
      <c r="C231" s="347">
        <v>85.4</v>
      </c>
      <c r="D231" s="348">
        <v>-0.10762800417972829</v>
      </c>
      <c r="E231" s="604">
        <v>-10.299999999999997</v>
      </c>
      <c r="F231" s="604"/>
      <c r="G231" s="349"/>
      <c r="H231" s="346">
        <v>86.663353515910174</v>
      </c>
      <c r="I231" s="346">
        <v>93.056570784452788</v>
      </c>
      <c r="J231" s="348">
        <v>7.3770711715753112E-2</v>
      </c>
      <c r="K231" s="604">
        <v>6.3932172685426139</v>
      </c>
      <c r="L231" s="604"/>
    </row>
    <row r="232" spans="1:12" x14ac:dyDescent="0.25">
      <c r="A232" s="241" t="s">
        <v>91</v>
      </c>
      <c r="B232" s="383">
        <v>121.22</v>
      </c>
      <c r="C232" s="384">
        <v>108.61</v>
      </c>
      <c r="D232" s="385">
        <v>-0.10402573832700879</v>
      </c>
      <c r="E232" s="610">
        <v>-12.61</v>
      </c>
      <c r="F232" s="610"/>
      <c r="G232" s="75"/>
      <c r="H232" s="383">
        <v>104.380016448764</v>
      </c>
      <c r="I232" s="386" t="s">
        <v>9</v>
      </c>
      <c r="J232" s="387" t="s">
        <v>10</v>
      </c>
      <c r="K232" s="611" t="s">
        <v>10</v>
      </c>
      <c r="L232" s="611"/>
    </row>
    <row r="233" spans="1:12" x14ac:dyDescent="0.25">
      <c r="A233" s="244" t="s">
        <v>92</v>
      </c>
      <c r="B233" s="373">
        <v>91.37</v>
      </c>
      <c r="C233" s="374">
        <v>67.98</v>
      </c>
      <c r="D233" s="375">
        <v>-0.25599211995184412</v>
      </c>
      <c r="E233" s="609">
        <v>-23.39</v>
      </c>
      <c r="F233" s="609"/>
      <c r="G233" s="75"/>
      <c r="H233" s="373">
        <v>84.141286504020727</v>
      </c>
      <c r="I233" s="259" t="s">
        <v>9</v>
      </c>
      <c r="J233" s="376" t="s">
        <v>10</v>
      </c>
      <c r="K233" s="566" t="s">
        <v>10</v>
      </c>
      <c r="L233" s="566"/>
    </row>
    <row r="234" spans="1:12" x14ac:dyDescent="0.25">
      <c r="A234" s="244" t="s">
        <v>93</v>
      </c>
      <c r="B234" s="373">
        <v>68.84</v>
      </c>
      <c r="C234" s="374">
        <v>56</v>
      </c>
      <c r="D234" s="375">
        <v>-0.18651946542707731</v>
      </c>
      <c r="E234" s="609">
        <v>-12.840000000000003</v>
      </c>
      <c r="F234" s="609"/>
      <c r="G234" s="75"/>
      <c r="H234" s="373">
        <v>67.087874575138969</v>
      </c>
      <c r="I234" s="259" t="s">
        <v>9</v>
      </c>
      <c r="J234" s="376" t="s">
        <v>10</v>
      </c>
      <c r="K234" s="566" t="s">
        <v>10</v>
      </c>
      <c r="L234" s="566"/>
    </row>
    <row r="235" spans="1:12" x14ac:dyDescent="0.25">
      <c r="A235" s="244" t="s">
        <v>94</v>
      </c>
      <c r="B235" s="373">
        <v>54.75</v>
      </c>
      <c r="C235" s="374">
        <v>41.97</v>
      </c>
      <c r="D235" s="375">
        <v>-0.23342465753424657</v>
      </c>
      <c r="E235" s="609">
        <v>-12.780000000000001</v>
      </c>
      <c r="F235" s="609"/>
      <c r="G235" s="75"/>
      <c r="H235" s="373">
        <v>52.612241837620481</v>
      </c>
      <c r="I235" s="259" t="s">
        <v>9</v>
      </c>
      <c r="J235" s="376" t="s">
        <v>10</v>
      </c>
      <c r="K235" s="566" t="s">
        <v>10</v>
      </c>
      <c r="L235" s="566"/>
    </row>
    <row r="236" spans="1:12" x14ac:dyDescent="0.25">
      <c r="A236" s="244" t="s">
        <v>95</v>
      </c>
      <c r="B236" s="373">
        <v>63.97</v>
      </c>
      <c r="C236" s="374">
        <v>59.19</v>
      </c>
      <c r="D236" s="375">
        <v>-7.4722526184148874E-2</v>
      </c>
      <c r="E236" s="609">
        <v>-4.7800000000000011</v>
      </c>
      <c r="F236" s="609"/>
      <c r="G236" s="75"/>
      <c r="H236" s="373">
        <v>63.405179856431467</v>
      </c>
      <c r="I236" s="259" t="s">
        <v>9</v>
      </c>
      <c r="J236" s="376" t="s">
        <v>10</v>
      </c>
      <c r="K236" s="566" t="s">
        <v>10</v>
      </c>
      <c r="L236" s="566"/>
    </row>
    <row r="237" spans="1:12" x14ac:dyDescent="0.25">
      <c r="A237" s="244" t="s">
        <v>96</v>
      </c>
      <c r="B237" s="373">
        <v>99.66</v>
      </c>
      <c r="C237" s="374">
        <v>92.39</v>
      </c>
      <c r="D237" s="375">
        <v>-7.2948023279149066E-2</v>
      </c>
      <c r="E237" s="609">
        <v>-7.269999999999996</v>
      </c>
      <c r="F237" s="609"/>
      <c r="G237" s="75"/>
      <c r="H237" s="373">
        <v>93.514761224964872</v>
      </c>
      <c r="I237" s="259" t="s">
        <v>9</v>
      </c>
      <c r="J237" s="376" t="s">
        <v>10</v>
      </c>
      <c r="K237" s="566" t="s">
        <v>10</v>
      </c>
      <c r="L237" s="566"/>
    </row>
    <row r="238" spans="1:12" x14ac:dyDescent="0.25">
      <c r="A238" s="245" t="s">
        <v>97</v>
      </c>
      <c r="B238" s="388">
        <v>93.72</v>
      </c>
      <c r="C238" s="389">
        <v>111.18</v>
      </c>
      <c r="D238" s="390">
        <v>0.18629961587708066</v>
      </c>
      <c r="E238" s="612">
        <v>17.460000000000008</v>
      </c>
      <c r="F238" s="612"/>
      <c r="G238" s="75"/>
      <c r="H238" s="388">
        <v>92.652207672885751</v>
      </c>
      <c r="I238" s="391" t="s">
        <v>9</v>
      </c>
      <c r="J238" s="392" t="s">
        <v>10</v>
      </c>
      <c r="K238" s="613" t="s">
        <v>10</v>
      </c>
      <c r="L238" s="613"/>
    </row>
    <row r="239" spans="1:12" x14ac:dyDescent="0.25">
      <c r="A239" s="507" t="s">
        <v>29</v>
      </c>
      <c r="B239" s="508"/>
      <c r="C239" s="508"/>
      <c r="D239" s="508"/>
      <c r="E239" s="508"/>
      <c r="F239" s="508"/>
      <c r="G239" s="508"/>
      <c r="H239" s="508"/>
      <c r="I239" s="508"/>
      <c r="J239" s="508"/>
      <c r="K239" s="508"/>
      <c r="L239" s="509"/>
    </row>
    <row r="240" spans="1:12" ht="21" x14ac:dyDescent="0.35">
      <c r="A240" s="596" t="s">
        <v>27</v>
      </c>
      <c r="B240" s="596"/>
      <c r="C240" s="596"/>
      <c r="D240" s="596"/>
      <c r="E240" s="596"/>
      <c r="F240" s="596"/>
      <c r="G240" s="596"/>
      <c r="H240" s="596"/>
      <c r="I240" s="596"/>
      <c r="J240" s="596"/>
      <c r="K240" s="596"/>
      <c r="L240" s="596"/>
    </row>
    <row r="241" spans="1:12" x14ac:dyDescent="0.25">
      <c r="A241" s="43"/>
      <c r="B241" s="668" t="s">
        <v>154</v>
      </c>
      <c r="C241" s="468"/>
      <c r="D241" s="468"/>
      <c r="E241" s="468"/>
      <c r="F241" s="469"/>
      <c r="G241" s="74"/>
      <c r="H241" s="467" t="s">
        <v>153</v>
      </c>
      <c r="I241" s="468"/>
      <c r="J241" s="468"/>
      <c r="K241" s="468"/>
      <c r="L241" s="469"/>
    </row>
    <row r="242" spans="1:12" ht="30" customHeight="1" x14ac:dyDescent="0.25">
      <c r="A242" s="6"/>
      <c r="B242" s="7">
        <v>2020</v>
      </c>
      <c r="C242" s="345">
        <v>2021</v>
      </c>
      <c r="D242" s="345" t="s">
        <v>1</v>
      </c>
      <c r="E242" s="485" t="s">
        <v>2</v>
      </c>
      <c r="F242" s="486"/>
      <c r="G242" s="75"/>
      <c r="H242" s="7">
        <v>2019</v>
      </c>
      <c r="I242" s="7">
        <v>2020</v>
      </c>
      <c r="J242" s="345" t="s">
        <v>1</v>
      </c>
      <c r="K242" s="485" t="s">
        <v>2</v>
      </c>
      <c r="L242" s="486"/>
    </row>
    <row r="243" spans="1:12" x14ac:dyDescent="0.25">
      <c r="A243" s="312" t="s">
        <v>58</v>
      </c>
      <c r="B243" s="346">
        <v>14.98</v>
      </c>
      <c r="C243" s="347">
        <v>14.98</v>
      </c>
      <c r="D243" s="348">
        <v>-0.81379738968303295</v>
      </c>
      <c r="E243" s="604">
        <v>-65.47</v>
      </c>
      <c r="F243" s="604"/>
      <c r="G243" s="349"/>
      <c r="H243" s="346">
        <v>69.342301153090446</v>
      </c>
      <c r="I243" s="346">
        <v>46.378250700708428</v>
      </c>
      <c r="J243" s="348">
        <v>-0.33116943150881517</v>
      </c>
      <c r="K243" s="604">
        <v>-22.964050452382018</v>
      </c>
      <c r="L243" s="604"/>
    </row>
    <row r="244" spans="1:12" x14ac:dyDescent="0.25">
      <c r="A244" s="316" t="s">
        <v>8</v>
      </c>
      <c r="B244" s="350">
        <v>17.39</v>
      </c>
      <c r="C244" s="351">
        <v>17.39</v>
      </c>
      <c r="D244" s="352">
        <v>-0.80043607987147114</v>
      </c>
      <c r="E244" s="602">
        <v>-69.75</v>
      </c>
      <c r="F244" s="602"/>
      <c r="G244" s="353"/>
      <c r="H244" s="350">
        <v>75.982130300466153</v>
      </c>
      <c r="I244" s="354" t="s">
        <v>9</v>
      </c>
      <c r="J244" s="355" t="s">
        <v>10</v>
      </c>
      <c r="K244" s="603" t="s">
        <v>10</v>
      </c>
      <c r="L244" s="603"/>
    </row>
    <row r="245" spans="1:12" x14ac:dyDescent="0.25">
      <c r="A245" s="356" t="s">
        <v>105</v>
      </c>
      <c r="B245" s="357">
        <v>18.89</v>
      </c>
      <c r="C245" s="358">
        <v>18.89</v>
      </c>
      <c r="D245" s="359">
        <v>-0.80455250905328501</v>
      </c>
      <c r="E245" s="598">
        <v>-77.760000000000005</v>
      </c>
      <c r="F245" s="598"/>
      <c r="G245" s="75"/>
      <c r="H245" s="357">
        <v>84.753302282914376</v>
      </c>
      <c r="I245" s="360" t="s">
        <v>9</v>
      </c>
      <c r="J245" s="361" t="s">
        <v>10</v>
      </c>
      <c r="K245" s="599" t="s">
        <v>10</v>
      </c>
      <c r="L245" s="599"/>
    </row>
    <row r="246" spans="1:12" x14ac:dyDescent="0.25">
      <c r="A246" s="362" t="s">
        <v>106</v>
      </c>
      <c r="B246" s="363">
        <v>11.94</v>
      </c>
      <c r="C246" s="364">
        <v>11.94</v>
      </c>
      <c r="D246" s="365">
        <v>-0.76629477392836176</v>
      </c>
      <c r="E246" s="600">
        <v>-39.150000000000006</v>
      </c>
      <c r="F246" s="600"/>
      <c r="G246" s="75"/>
      <c r="H246" s="363">
        <v>45.045776777097515</v>
      </c>
      <c r="I246" s="366" t="s">
        <v>9</v>
      </c>
      <c r="J246" s="367" t="s">
        <v>10</v>
      </c>
      <c r="K246" s="601" t="s">
        <v>10</v>
      </c>
      <c r="L246" s="601"/>
    </row>
    <row r="247" spans="1:12" x14ac:dyDescent="0.25">
      <c r="A247" s="316" t="s">
        <v>11</v>
      </c>
      <c r="B247" s="350">
        <v>9.17</v>
      </c>
      <c r="C247" s="351">
        <v>9.17</v>
      </c>
      <c r="D247" s="352">
        <v>-0.85149797570850205</v>
      </c>
      <c r="E247" s="602">
        <v>-52.58</v>
      </c>
      <c r="F247" s="602"/>
      <c r="G247" s="353"/>
      <c r="H247" s="350">
        <v>50.726472244203016</v>
      </c>
      <c r="I247" s="354" t="s">
        <v>9</v>
      </c>
      <c r="J247" s="355" t="s">
        <v>10</v>
      </c>
      <c r="K247" s="603" t="s">
        <v>10</v>
      </c>
      <c r="L247" s="603"/>
    </row>
    <row r="248" spans="1:12" x14ac:dyDescent="0.25">
      <c r="A248" s="335" t="s">
        <v>64</v>
      </c>
      <c r="B248" s="368">
        <v>69.37</v>
      </c>
      <c r="C248" s="369">
        <v>9.8000000000000007</v>
      </c>
      <c r="D248" s="370">
        <v>-0.85872855701311801</v>
      </c>
      <c r="E248" s="607">
        <v>-59.570000000000007</v>
      </c>
      <c r="F248" s="607"/>
      <c r="G248" s="75"/>
      <c r="H248" s="368">
        <v>56.920986179516461</v>
      </c>
      <c r="I248" s="371" t="s">
        <v>9</v>
      </c>
      <c r="J248" s="372" t="s">
        <v>10</v>
      </c>
      <c r="K248" s="608" t="s">
        <v>10</v>
      </c>
      <c r="L248" s="608"/>
    </row>
    <row r="249" spans="1:12" x14ac:dyDescent="0.25">
      <c r="A249" s="221" t="s">
        <v>65</v>
      </c>
      <c r="B249" s="373">
        <v>67.349999999999994</v>
      </c>
      <c r="C249" s="374">
        <v>9.3699999999999992</v>
      </c>
      <c r="D249" s="375">
        <v>-0.86087602078693393</v>
      </c>
      <c r="E249" s="609">
        <v>-57.98</v>
      </c>
      <c r="F249" s="609"/>
      <c r="G249" s="75"/>
      <c r="H249" s="373">
        <v>54.8276624756503</v>
      </c>
      <c r="I249" s="259" t="s">
        <v>9</v>
      </c>
      <c r="J249" s="376" t="s">
        <v>10</v>
      </c>
      <c r="K249" s="566" t="s">
        <v>10</v>
      </c>
      <c r="L249" s="566"/>
    </row>
    <row r="250" spans="1:12" x14ac:dyDescent="0.25">
      <c r="A250" s="221" t="s">
        <v>66</v>
      </c>
      <c r="B250" s="373">
        <v>44.11</v>
      </c>
      <c r="C250" s="374">
        <v>6.48</v>
      </c>
      <c r="D250" s="375">
        <v>-0.85309453638630695</v>
      </c>
      <c r="E250" s="609">
        <v>-37.629999999999995</v>
      </c>
      <c r="F250" s="609"/>
      <c r="G250" s="75"/>
      <c r="H250" s="373">
        <v>36.639614941435212</v>
      </c>
      <c r="I250" s="259" t="s">
        <v>9</v>
      </c>
      <c r="J250" s="376" t="s">
        <v>10</v>
      </c>
      <c r="K250" s="566" t="s">
        <v>10</v>
      </c>
      <c r="L250" s="566"/>
    </row>
    <row r="251" spans="1:12" x14ac:dyDescent="0.25">
      <c r="A251" s="308" t="s">
        <v>67</v>
      </c>
      <c r="B251" s="388">
        <v>66.510000000000005</v>
      </c>
      <c r="C251" s="389">
        <v>10.77</v>
      </c>
      <c r="D251" s="390">
        <v>-0.83806946323861076</v>
      </c>
      <c r="E251" s="612">
        <v>-55.740000000000009</v>
      </c>
      <c r="F251" s="612"/>
      <c r="G251" s="75"/>
      <c r="H251" s="378">
        <v>54.056422800005848</v>
      </c>
      <c r="I251" s="381" t="s">
        <v>9</v>
      </c>
      <c r="J251" s="382" t="s">
        <v>10</v>
      </c>
      <c r="K251" s="606" t="s">
        <v>10</v>
      </c>
      <c r="L251" s="606"/>
    </row>
    <row r="252" spans="1:12" x14ac:dyDescent="0.25">
      <c r="A252" s="507" t="s">
        <v>29</v>
      </c>
      <c r="B252" s="508"/>
      <c r="C252" s="508"/>
      <c r="D252" s="508"/>
      <c r="E252" s="508"/>
      <c r="F252" s="508"/>
      <c r="G252" s="508"/>
      <c r="H252" s="508"/>
      <c r="I252" s="508"/>
      <c r="J252" s="508"/>
      <c r="K252" s="508"/>
      <c r="L252" s="509"/>
    </row>
    <row r="253" spans="1:12" ht="21" x14ac:dyDescent="0.35">
      <c r="A253" s="596" t="s">
        <v>110</v>
      </c>
      <c r="B253" s="596"/>
      <c r="C253" s="596"/>
      <c r="D253" s="596"/>
      <c r="E253" s="596"/>
      <c r="F253" s="596"/>
      <c r="G253" s="596"/>
      <c r="H253" s="596"/>
      <c r="I253" s="596"/>
      <c r="J253" s="596"/>
      <c r="K253" s="596"/>
      <c r="L253" s="596"/>
    </row>
    <row r="254" spans="1:12" x14ac:dyDescent="0.25">
      <c r="A254" s="43"/>
      <c r="B254" s="668" t="s">
        <v>154</v>
      </c>
      <c r="C254" s="468"/>
      <c r="D254" s="468"/>
      <c r="E254" s="468"/>
      <c r="F254" s="469"/>
      <c r="G254" s="74"/>
      <c r="H254" s="467" t="s">
        <v>153</v>
      </c>
      <c r="I254" s="468"/>
      <c r="J254" s="468"/>
      <c r="K254" s="468"/>
      <c r="L254" s="469"/>
    </row>
    <row r="255" spans="1:12" ht="30" customHeight="1" x14ac:dyDescent="0.25">
      <c r="A255" s="6"/>
      <c r="B255" s="7">
        <v>2020</v>
      </c>
      <c r="C255" s="345">
        <v>2021</v>
      </c>
      <c r="D255" s="345" t="s">
        <v>1</v>
      </c>
      <c r="E255" s="485" t="s">
        <v>2</v>
      </c>
      <c r="F255" s="486"/>
      <c r="G255" s="75"/>
      <c r="H255" s="7">
        <v>2019</v>
      </c>
      <c r="I255" s="7">
        <v>2020</v>
      </c>
      <c r="J255" s="345" t="s">
        <v>1</v>
      </c>
      <c r="K255" s="485" t="s">
        <v>2</v>
      </c>
      <c r="L255" s="486"/>
    </row>
    <row r="256" spans="1:12" x14ac:dyDescent="0.25">
      <c r="A256" s="312" t="s">
        <v>90</v>
      </c>
      <c r="B256" s="346">
        <v>14.98</v>
      </c>
      <c r="C256" s="347">
        <v>14.98</v>
      </c>
      <c r="D256" s="348">
        <v>-0.81379738968303295</v>
      </c>
      <c r="E256" s="604">
        <v>-65.47</v>
      </c>
      <c r="F256" s="604"/>
      <c r="G256" s="349"/>
      <c r="H256" s="346">
        <v>69.342301153090446</v>
      </c>
      <c r="I256" s="346">
        <v>46.378250700708428</v>
      </c>
      <c r="J256" s="348">
        <v>-0.33116943150881517</v>
      </c>
      <c r="K256" s="604">
        <v>-22.964050452382018</v>
      </c>
      <c r="L256" s="604"/>
    </row>
    <row r="257" spans="1:12" x14ac:dyDescent="0.25">
      <c r="A257" s="241" t="s">
        <v>91</v>
      </c>
      <c r="B257" s="383">
        <v>103.95</v>
      </c>
      <c r="C257" s="384">
        <v>20.04</v>
      </c>
      <c r="D257" s="385">
        <v>-0.80721500721500727</v>
      </c>
      <c r="E257" s="610">
        <v>-83.91</v>
      </c>
      <c r="F257" s="610"/>
      <c r="G257" s="75"/>
      <c r="H257" s="383">
        <v>87.442460924155213</v>
      </c>
      <c r="I257" s="386" t="s">
        <v>9</v>
      </c>
      <c r="J257" s="387" t="s">
        <v>10</v>
      </c>
      <c r="K257" s="611" t="s">
        <v>10</v>
      </c>
      <c r="L257" s="611"/>
    </row>
    <row r="258" spans="1:12" x14ac:dyDescent="0.25">
      <c r="A258" s="244" t="s">
        <v>92</v>
      </c>
      <c r="B258" s="373">
        <v>78.849999999999994</v>
      </c>
      <c r="C258" s="374">
        <v>8.0299999999999994</v>
      </c>
      <c r="D258" s="375">
        <v>-0.89816106531388717</v>
      </c>
      <c r="E258" s="609">
        <v>-70.819999999999993</v>
      </c>
      <c r="F258" s="609"/>
      <c r="G258" s="75"/>
      <c r="H258" s="373">
        <v>67.712424835979931</v>
      </c>
      <c r="I258" s="259" t="s">
        <v>9</v>
      </c>
      <c r="J258" s="376" t="s">
        <v>10</v>
      </c>
      <c r="K258" s="566" t="s">
        <v>10</v>
      </c>
      <c r="L258" s="566"/>
    </row>
    <row r="259" spans="1:12" x14ac:dyDescent="0.25">
      <c r="A259" s="244" t="s">
        <v>93</v>
      </c>
      <c r="B259" s="373">
        <v>46.87</v>
      </c>
      <c r="C259" s="374">
        <v>10.81</v>
      </c>
      <c r="D259" s="375">
        <v>-0.76936206528696394</v>
      </c>
      <c r="E259" s="609">
        <v>-36.059999999999995</v>
      </c>
      <c r="F259" s="609"/>
      <c r="G259" s="75"/>
      <c r="H259" s="373">
        <v>46.719045190137955</v>
      </c>
      <c r="I259" s="259" t="s">
        <v>9</v>
      </c>
      <c r="J259" s="376" t="s">
        <v>10</v>
      </c>
      <c r="K259" s="566" t="s">
        <v>10</v>
      </c>
      <c r="L259" s="566"/>
    </row>
    <row r="260" spans="1:12" x14ac:dyDescent="0.25">
      <c r="A260" s="244" t="s">
        <v>94</v>
      </c>
      <c r="B260" s="373">
        <v>46.25</v>
      </c>
      <c r="C260" s="374">
        <v>9.02</v>
      </c>
      <c r="D260" s="375">
        <v>-0.80497297297297299</v>
      </c>
      <c r="E260" s="609">
        <v>-37.230000000000004</v>
      </c>
      <c r="F260" s="609"/>
      <c r="G260" s="75"/>
      <c r="H260" s="373">
        <v>40.87974439501658</v>
      </c>
      <c r="I260" s="259" t="s">
        <v>9</v>
      </c>
      <c r="J260" s="376" t="s">
        <v>10</v>
      </c>
      <c r="K260" s="566" t="s">
        <v>10</v>
      </c>
      <c r="L260" s="566"/>
    </row>
    <row r="261" spans="1:12" x14ac:dyDescent="0.25">
      <c r="A261" s="244" t="s">
        <v>95</v>
      </c>
      <c r="B261" s="373">
        <v>44.71</v>
      </c>
      <c r="C261" s="374">
        <v>15.74</v>
      </c>
      <c r="D261" s="375">
        <v>-0.64795347796913449</v>
      </c>
      <c r="E261" s="609">
        <v>-28.97</v>
      </c>
      <c r="F261" s="609"/>
      <c r="G261" s="75"/>
      <c r="H261" s="373">
        <v>43.181704608336084</v>
      </c>
      <c r="I261" s="259" t="s">
        <v>9</v>
      </c>
      <c r="J261" s="376" t="s">
        <v>10</v>
      </c>
      <c r="K261" s="566" t="s">
        <v>10</v>
      </c>
      <c r="L261" s="566"/>
    </row>
    <row r="262" spans="1:12" x14ac:dyDescent="0.25">
      <c r="A262" s="244" t="s">
        <v>96</v>
      </c>
      <c r="B262" s="373">
        <v>79.25</v>
      </c>
      <c r="C262" s="374">
        <v>22.36</v>
      </c>
      <c r="D262" s="375">
        <v>-0.71785488958990529</v>
      </c>
      <c r="E262" s="609">
        <v>-56.89</v>
      </c>
      <c r="F262" s="609"/>
      <c r="G262" s="75"/>
      <c r="H262" s="373">
        <v>72.021217761478226</v>
      </c>
      <c r="I262" s="259" t="s">
        <v>9</v>
      </c>
      <c r="J262" s="376" t="s">
        <v>10</v>
      </c>
      <c r="K262" s="566" t="s">
        <v>10</v>
      </c>
      <c r="L262" s="566"/>
    </row>
    <row r="263" spans="1:12" x14ac:dyDescent="0.25">
      <c r="A263" s="245" t="s">
        <v>97</v>
      </c>
      <c r="B263" s="388">
        <v>73.2</v>
      </c>
      <c r="C263" s="389">
        <v>20.49</v>
      </c>
      <c r="D263" s="390">
        <v>-0.72008196721311479</v>
      </c>
      <c r="E263" s="612">
        <v>-52.710000000000008</v>
      </c>
      <c r="F263" s="612"/>
      <c r="G263" s="75"/>
      <c r="H263" s="388">
        <v>69.15585203019279</v>
      </c>
      <c r="I263" s="391" t="s">
        <v>9</v>
      </c>
      <c r="J263" s="392" t="s">
        <v>10</v>
      </c>
      <c r="K263" s="613" t="s">
        <v>10</v>
      </c>
      <c r="L263" s="613"/>
    </row>
    <row r="264" spans="1:12" x14ac:dyDescent="0.25">
      <c r="A264" s="507" t="s">
        <v>29</v>
      </c>
      <c r="B264" s="508"/>
      <c r="C264" s="508"/>
      <c r="D264" s="508"/>
      <c r="E264" s="508"/>
      <c r="F264" s="508"/>
      <c r="G264" s="508"/>
      <c r="H264" s="508"/>
      <c r="I264" s="508"/>
      <c r="J264" s="508"/>
      <c r="K264" s="508"/>
      <c r="L264" s="509"/>
    </row>
    <row r="265" spans="1:12" ht="23.25" x14ac:dyDescent="0.35">
      <c r="A265" s="615" t="s">
        <v>111</v>
      </c>
      <c r="B265" s="615"/>
      <c r="C265" s="615"/>
      <c r="D265" s="615"/>
      <c r="E265" s="615"/>
      <c r="F265" s="615"/>
      <c r="G265" s="615"/>
      <c r="H265" s="615"/>
      <c r="I265" s="615"/>
      <c r="J265" s="615"/>
      <c r="K265" s="615"/>
      <c r="L265" s="615"/>
    </row>
    <row r="266" spans="1:12" ht="21" x14ac:dyDescent="0.35">
      <c r="A266" s="614" t="s">
        <v>30</v>
      </c>
      <c r="B266" s="614"/>
      <c r="C266" s="614"/>
      <c r="D266" s="614"/>
      <c r="E266" s="614"/>
      <c r="F266" s="614"/>
      <c r="G266" s="614"/>
      <c r="H266" s="614"/>
      <c r="I266" s="614"/>
      <c r="J266" s="614"/>
      <c r="K266" s="614"/>
      <c r="L266" s="614"/>
    </row>
    <row r="267" spans="1:12" x14ac:dyDescent="0.25">
      <c r="A267" s="43"/>
      <c r="B267" s="668" t="s">
        <v>154</v>
      </c>
      <c r="C267" s="468"/>
      <c r="D267" s="468"/>
      <c r="E267" s="468"/>
      <c r="F267" s="468"/>
      <c r="G267" s="468"/>
      <c r="H267" s="468"/>
      <c r="I267" s="468"/>
      <c r="J267" s="468"/>
      <c r="K267" s="468"/>
      <c r="L267" s="469"/>
    </row>
    <row r="268" spans="1:12" ht="30" customHeight="1" x14ac:dyDescent="0.25">
      <c r="A268" s="6"/>
      <c r="B268" s="485">
        <v>2020</v>
      </c>
      <c r="C268" s="486"/>
      <c r="D268" s="485">
        <v>2021</v>
      </c>
      <c r="E268" s="486"/>
      <c r="F268" s="485" t="s">
        <v>1</v>
      </c>
      <c r="G268" s="501"/>
      <c r="H268" s="486"/>
      <c r="I268" s="485" t="s">
        <v>2</v>
      </c>
      <c r="J268" s="486"/>
      <c r="K268" s="485" t="s">
        <v>3</v>
      </c>
      <c r="L268" s="486"/>
    </row>
    <row r="269" spans="1:12" x14ac:dyDescent="0.25">
      <c r="A269" s="393" t="s">
        <v>58</v>
      </c>
      <c r="B269" s="616">
        <v>436</v>
      </c>
      <c r="C269" s="617"/>
      <c r="D269" s="616">
        <v>148</v>
      </c>
      <c r="E269" s="617"/>
      <c r="F269" s="618">
        <v>-0.66055045871559637</v>
      </c>
      <c r="G269" s="619"/>
      <c r="H269" s="620"/>
      <c r="I269" s="616">
        <v>-288</v>
      </c>
      <c r="J269" s="617"/>
      <c r="K269" s="618">
        <v>1</v>
      </c>
      <c r="L269" s="620"/>
    </row>
    <row r="270" spans="1:12" x14ac:dyDescent="0.25">
      <c r="A270" s="394" t="s">
        <v>8</v>
      </c>
      <c r="B270" s="621">
        <v>250</v>
      </c>
      <c r="C270" s="622"/>
      <c r="D270" s="621">
        <v>88</v>
      </c>
      <c r="E270" s="622"/>
      <c r="F270" s="623">
        <v>-0.64800000000000002</v>
      </c>
      <c r="G270" s="624"/>
      <c r="H270" s="625"/>
      <c r="I270" s="621">
        <v>-162</v>
      </c>
      <c r="J270" s="622"/>
      <c r="K270" s="623">
        <v>0.59459459459459463</v>
      </c>
      <c r="L270" s="625"/>
    </row>
    <row r="271" spans="1:12" x14ac:dyDescent="0.25">
      <c r="A271" s="395" t="s">
        <v>59</v>
      </c>
      <c r="B271" s="626">
        <v>31</v>
      </c>
      <c r="C271" s="627"/>
      <c r="D271" s="626">
        <v>15</v>
      </c>
      <c r="E271" s="627"/>
      <c r="F271" s="628">
        <v>-0.5161290322580645</v>
      </c>
      <c r="G271" s="629"/>
      <c r="H271" s="630"/>
      <c r="I271" s="626">
        <v>-16</v>
      </c>
      <c r="J271" s="627"/>
      <c r="K271" s="628">
        <v>0.10135135135135136</v>
      </c>
      <c r="L271" s="630"/>
    </row>
    <row r="272" spans="1:12" x14ac:dyDescent="0.25">
      <c r="A272" s="221" t="s">
        <v>60</v>
      </c>
      <c r="B272" s="631">
        <v>103</v>
      </c>
      <c r="C272" s="632"/>
      <c r="D272" s="631">
        <v>42</v>
      </c>
      <c r="E272" s="632"/>
      <c r="F272" s="633">
        <v>-0.59223300970873782</v>
      </c>
      <c r="G272" s="634"/>
      <c r="H272" s="635"/>
      <c r="I272" s="631">
        <v>-61</v>
      </c>
      <c r="J272" s="632"/>
      <c r="K272" s="633">
        <v>0.28378378378378377</v>
      </c>
      <c r="L272" s="635"/>
    </row>
    <row r="273" spans="1:12" x14ac:dyDescent="0.25">
      <c r="A273" s="221" t="s">
        <v>61</v>
      </c>
      <c r="B273" s="631">
        <v>57</v>
      </c>
      <c r="C273" s="632"/>
      <c r="D273" s="631">
        <v>24</v>
      </c>
      <c r="E273" s="632"/>
      <c r="F273" s="633">
        <v>-0.57894736842105265</v>
      </c>
      <c r="G273" s="634"/>
      <c r="H273" s="635"/>
      <c r="I273" s="631">
        <v>-33</v>
      </c>
      <c r="J273" s="632"/>
      <c r="K273" s="633">
        <v>0.16216216216216217</v>
      </c>
      <c r="L273" s="635"/>
    </row>
    <row r="274" spans="1:12" x14ac:dyDescent="0.25">
      <c r="A274" s="221" t="s">
        <v>62</v>
      </c>
      <c r="B274" s="631">
        <v>22</v>
      </c>
      <c r="C274" s="632"/>
      <c r="D274" s="631">
        <v>2</v>
      </c>
      <c r="E274" s="632"/>
      <c r="F274" s="633">
        <v>-0.90909090909090906</v>
      </c>
      <c r="G274" s="634"/>
      <c r="H274" s="635"/>
      <c r="I274" s="631">
        <v>-20</v>
      </c>
      <c r="J274" s="632"/>
      <c r="K274" s="633">
        <v>1.3513513513513514E-2</v>
      </c>
      <c r="L274" s="635"/>
    </row>
    <row r="275" spans="1:12" x14ac:dyDescent="0.25">
      <c r="A275" s="377" t="s">
        <v>63</v>
      </c>
      <c r="B275" s="636">
        <v>37</v>
      </c>
      <c r="C275" s="637"/>
      <c r="D275" s="636">
        <v>5</v>
      </c>
      <c r="E275" s="637"/>
      <c r="F275" s="638">
        <v>-0.86486486486486491</v>
      </c>
      <c r="G275" s="639"/>
      <c r="H275" s="640"/>
      <c r="I275" s="636">
        <v>-32</v>
      </c>
      <c r="J275" s="637"/>
      <c r="K275" s="638">
        <v>3.3783783783783786E-2</v>
      </c>
      <c r="L275" s="640"/>
    </row>
    <row r="276" spans="1:12" x14ac:dyDescent="0.25">
      <c r="A276" s="396" t="s">
        <v>11</v>
      </c>
      <c r="B276" s="621">
        <v>186</v>
      </c>
      <c r="C276" s="622"/>
      <c r="D276" s="621">
        <v>60</v>
      </c>
      <c r="E276" s="622"/>
      <c r="F276" s="623">
        <v>-0.67741935483870974</v>
      </c>
      <c r="G276" s="624"/>
      <c r="H276" s="625"/>
      <c r="I276" s="621">
        <v>-126</v>
      </c>
      <c r="J276" s="622"/>
      <c r="K276" s="623">
        <v>0.40540540540540543</v>
      </c>
      <c r="L276" s="625"/>
    </row>
    <row r="277" spans="1:12" x14ac:dyDescent="0.25">
      <c r="A277" s="395" t="s">
        <v>64</v>
      </c>
      <c r="B277" s="626">
        <v>74</v>
      </c>
      <c r="C277" s="627"/>
      <c r="D277" s="626">
        <v>32</v>
      </c>
      <c r="E277" s="627"/>
      <c r="F277" s="628">
        <v>-0.56756756756756754</v>
      </c>
      <c r="G277" s="629"/>
      <c r="H277" s="630"/>
      <c r="I277" s="626">
        <v>-42</v>
      </c>
      <c r="J277" s="627"/>
      <c r="K277" s="628">
        <v>0.21621621621621623</v>
      </c>
      <c r="L277" s="630"/>
    </row>
    <row r="278" spans="1:12" x14ac:dyDescent="0.25">
      <c r="A278" s="221" t="s">
        <v>65</v>
      </c>
      <c r="B278" s="631">
        <v>69</v>
      </c>
      <c r="C278" s="632"/>
      <c r="D278" s="631">
        <v>28</v>
      </c>
      <c r="E278" s="632"/>
      <c r="F278" s="633">
        <v>-0.59420289855072461</v>
      </c>
      <c r="G278" s="634"/>
      <c r="H278" s="635"/>
      <c r="I278" s="631">
        <v>-41</v>
      </c>
      <c r="J278" s="632"/>
      <c r="K278" s="633">
        <v>0.1891891891891892</v>
      </c>
      <c r="L278" s="635"/>
    </row>
    <row r="279" spans="1:12" x14ac:dyDescent="0.25">
      <c r="A279" s="221" t="s">
        <v>66</v>
      </c>
      <c r="B279" s="631">
        <v>62</v>
      </c>
      <c r="C279" s="632"/>
      <c r="D279" s="631">
        <v>16</v>
      </c>
      <c r="E279" s="632"/>
      <c r="F279" s="633">
        <v>-0.74193548387096775</v>
      </c>
      <c r="G279" s="634"/>
      <c r="H279" s="635"/>
      <c r="I279" s="631">
        <v>-46</v>
      </c>
      <c r="J279" s="632"/>
      <c r="K279" s="633">
        <v>0.10810810810810811</v>
      </c>
      <c r="L279" s="635"/>
    </row>
    <row r="280" spans="1:12" x14ac:dyDescent="0.25">
      <c r="A280" s="224" t="s">
        <v>67</v>
      </c>
      <c r="B280" s="641">
        <v>50</v>
      </c>
      <c r="C280" s="642"/>
      <c r="D280" s="641">
        <v>12</v>
      </c>
      <c r="E280" s="642"/>
      <c r="F280" s="643">
        <v>-0.76</v>
      </c>
      <c r="G280" s="644"/>
      <c r="H280" s="645"/>
      <c r="I280" s="641">
        <v>-38</v>
      </c>
      <c r="J280" s="642"/>
      <c r="K280" s="643">
        <v>8.1081081081081086E-2</v>
      </c>
      <c r="L280" s="645"/>
    </row>
    <row r="281" spans="1:12" ht="21" x14ac:dyDescent="0.35">
      <c r="A281" s="614" t="s">
        <v>112</v>
      </c>
      <c r="B281" s="614"/>
      <c r="C281" s="614"/>
      <c r="D281" s="614"/>
      <c r="E281" s="614"/>
      <c r="F281" s="614"/>
      <c r="G281" s="614"/>
      <c r="H281" s="614"/>
      <c r="I281" s="614"/>
      <c r="J281" s="614"/>
      <c r="K281" s="614"/>
      <c r="L281" s="614"/>
    </row>
    <row r="282" spans="1:12" x14ac:dyDescent="0.25">
      <c r="A282" s="43"/>
      <c r="B282" s="668" t="s">
        <v>154</v>
      </c>
      <c r="C282" s="468"/>
      <c r="D282" s="468"/>
      <c r="E282" s="468"/>
      <c r="F282" s="468"/>
      <c r="G282" s="468"/>
      <c r="H282" s="468"/>
      <c r="I282" s="468"/>
      <c r="J282" s="468"/>
      <c r="K282" s="468"/>
      <c r="L282" s="469"/>
    </row>
    <row r="283" spans="1:12" ht="30" customHeight="1" x14ac:dyDescent="0.25">
      <c r="A283" s="6"/>
      <c r="B283" s="485">
        <v>2020</v>
      </c>
      <c r="C283" s="486"/>
      <c r="D283" s="485">
        <v>2021</v>
      </c>
      <c r="E283" s="486"/>
      <c r="F283" s="485" t="s">
        <v>1</v>
      </c>
      <c r="G283" s="501"/>
      <c r="H283" s="486"/>
      <c r="I283" s="485" t="s">
        <v>2</v>
      </c>
      <c r="J283" s="486"/>
      <c r="K283" s="485" t="s">
        <v>3</v>
      </c>
      <c r="L283" s="486"/>
    </row>
    <row r="284" spans="1:12" x14ac:dyDescent="0.25">
      <c r="A284" s="393" t="s">
        <v>90</v>
      </c>
      <c r="B284" s="616">
        <v>436</v>
      </c>
      <c r="C284" s="617"/>
      <c r="D284" s="616">
        <v>148</v>
      </c>
      <c r="E284" s="617"/>
      <c r="F284" s="618">
        <v>-0.66055045871559637</v>
      </c>
      <c r="G284" s="619"/>
      <c r="H284" s="620"/>
      <c r="I284" s="616">
        <v>-288</v>
      </c>
      <c r="J284" s="617"/>
      <c r="K284" s="618">
        <v>1</v>
      </c>
      <c r="L284" s="620"/>
    </row>
    <row r="285" spans="1:12" x14ac:dyDescent="0.25">
      <c r="A285" s="241" t="s">
        <v>91</v>
      </c>
      <c r="B285" s="646">
        <v>114</v>
      </c>
      <c r="C285" s="647"/>
      <c r="D285" s="646">
        <v>41</v>
      </c>
      <c r="E285" s="647"/>
      <c r="F285" s="648">
        <v>-0.64035087719298245</v>
      </c>
      <c r="G285" s="649"/>
      <c r="H285" s="650"/>
      <c r="I285" s="646">
        <v>-73</v>
      </c>
      <c r="J285" s="647"/>
      <c r="K285" s="648">
        <v>0.27702702702702703</v>
      </c>
      <c r="L285" s="650"/>
    </row>
    <row r="286" spans="1:12" x14ac:dyDescent="0.25">
      <c r="A286" s="244" t="s">
        <v>92</v>
      </c>
      <c r="B286" s="631">
        <v>115</v>
      </c>
      <c r="C286" s="632"/>
      <c r="D286" s="631">
        <v>39</v>
      </c>
      <c r="E286" s="632"/>
      <c r="F286" s="633">
        <v>-0.66086956521739126</v>
      </c>
      <c r="G286" s="634"/>
      <c r="H286" s="635"/>
      <c r="I286" s="631">
        <v>-76</v>
      </c>
      <c r="J286" s="632"/>
      <c r="K286" s="633">
        <v>0.26351351351351349</v>
      </c>
      <c r="L286" s="635"/>
    </row>
    <row r="287" spans="1:12" x14ac:dyDescent="0.25">
      <c r="A287" s="244" t="s">
        <v>94</v>
      </c>
      <c r="B287" s="631">
        <v>82</v>
      </c>
      <c r="C287" s="632"/>
      <c r="D287" s="631">
        <v>25</v>
      </c>
      <c r="E287" s="632"/>
      <c r="F287" s="633">
        <v>-0.69512195121951215</v>
      </c>
      <c r="G287" s="634"/>
      <c r="H287" s="635"/>
      <c r="I287" s="631">
        <v>-57</v>
      </c>
      <c r="J287" s="632"/>
      <c r="K287" s="633">
        <v>0.16891891891891891</v>
      </c>
      <c r="L287" s="635"/>
    </row>
    <row r="288" spans="1:12" x14ac:dyDescent="0.25">
      <c r="A288" s="244" t="s">
        <v>95</v>
      </c>
      <c r="B288" s="631">
        <v>27</v>
      </c>
      <c r="C288" s="632"/>
      <c r="D288" s="631">
        <v>10</v>
      </c>
      <c r="E288" s="632"/>
      <c r="F288" s="633">
        <v>-0.62962962962962965</v>
      </c>
      <c r="G288" s="634"/>
      <c r="H288" s="635"/>
      <c r="I288" s="631">
        <v>-17</v>
      </c>
      <c r="J288" s="632"/>
      <c r="K288" s="633">
        <v>6.7567567567567571E-2</v>
      </c>
      <c r="L288" s="635"/>
    </row>
    <row r="289" spans="1:12" x14ac:dyDescent="0.25">
      <c r="A289" s="244" t="s">
        <v>96</v>
      </c>
      <c r="B289" s="631">
        <v>22</v>
      </c>
      <c r="C289" s="632"/>
      <c r="D289" s="631">
        <v>9</v>
      </c>
      <c r="E289" s="632"/>
      <c r="F289" s="633">
        <v>-0.59090909090909083</v>
      </c>
      <c r="G289" s="634"/>
      <c r="H289" s="635"/>
      <c r="I289" s="631">
        <v>-13</v>
      </c>
      <c r="J289" s="632"/>
      <c r="K289" s="633">
        <v>6.0810810810810814E-2</v>
      </c>
      <c r="L289" s="635"/>
    </row>
    <row r="290" spans="1:12" x14ac:dyDescent="0.25">
      <c r="A290" s="244" t="s">
        <v>93</v>
      </c>
      <c r="B290" s="631">
        <v>17</v>
      </c>
      <c r="C290" s="632"/>
      <c r="D290" s="631">
        <v>3</v>
      </c>
      <c r="E290" s="632"/>
      <c r="F290" s="633">
        <v>-0.82352941176470584</v>
      </c>
      <c r="G290" s="634"/>
      <c r="H290" s="635"/>
      <c r="I290" s="631">
        <v>-14</v>
      </c>
      <c r="J290" s="632"/>
      <c r="K290" s="633">
        <v>2.0270270270270271E-2</v>
      </c>
      <c r="L290" s="635"/>
    </row>
    <row r="291" spans="1:12" x14ac:dyDescent="0.25">
      <c r="A291" s="245" t="s">
        <v>97</v>
      </c>
      <c r="B291" s="651">
        <v>59</v>
      </c>
      <c r="C291" s="652"/>
      <c r="D291" s="651">
        <v>21</v>
      </c>
      <c r="E291" s="652"/>
      <c r="F291" s="653">
        <v>-0.64406779661016955</v>
      </c>
      <c r="G291" s="654"/>
      <c r="H291" s="655"/>
      <c r="I291" s="651">
        <v>-38</v>
      </c>
      <c r="J291" s="652"/>
      <c r="K291" s="653">
        <v>0.14189189189189189</v>
      </c>
      <c r="L291" s="655"/>
    </row>
    <row r="292" spans="1:12" ht="21" x14ac:dyDescent="0.35">
      <c r="A292" s="614" t="s">
        <v>32</v>
      </c>
      <c r="B292" s="614"/>
      <c r="C292" s="614"/>
      <c r="D292" s="614"/>
      <c r="E292" s="614"/>
      <c r="F292" s="614"/>
      <c r="G292" s="614"/>
      <c r="H292" s="614"/>
      <c r="I292" s="614"/>
      <c r="J292" s="614"/>
      <c r="K292" s="614"/>
      <c r="L292" s="614"/>
    </row>
    <row r="293" spans="1:12" x14ac:dyDescent="0.25">
      <c r="A293" s="43"/>
      <c r="B293" s="668" t="s">
        <v>154</v>
      </c>
      <c r="C293" s="468"/>
      <c r="D293" s="468"/>
      <c r="E293" s="468"/>
      <c r="F293" s="468"/>
      <c r="G293" s="468"/>
      <c r="H293" s="468"/>
      <c r="I293" s="468"/>
      <c r="J293" s="468"/>
      <c r="K293" s="468"/>
      <c r="L293" s="469"/>
    </row>
    <row r="294" spans="1:12" ht="30" customHeight="1" x14ac:dyDescent="0.25">
      <c r="A294" s="6"/>
      <c r="B294" s="485">
        <v>2020</v>
      </c>
      <c r="C294" s="486"/>
      <c r="D294" s="485">
        <v>2021</v>
      </c>
      <c r="E294" s="486"/>
      <c r="F294" s="485" t="s">
        <v>1</v>
      </c>
      <c r="G294" s="501"/>
      <c r="H294" s="486"/>
      <c r="I294" s="485" t="s">
        <v>2</v>
      </c>
      <c r="J294" s="486"/>
      <c r="K294" s="485" t="s">
        <v>3</v>
      </c>
      <c r="L294" s="486"/>
    </row>
    <row r="295" spans="1:12" x14ac:dyDescent="0.25">
      <c r="A295" s="393" t="s">
        <v>58</v>
      </c>
      <c r="B295" s="616">
        <v>141627</v>
      </c>
      <c r="C295" s="617"/>
      <c r="D295" s="616">
        <v>61635</v>
      </c>
      <c r="E295" s="617"/>
      <c r="F295" s="618">
        <v>-0.56480755788091253</v>
      </c>
      <c r="G295" s="619"/>
      <c r="H295" s="620"/>
      <c r="I295" s="616">
        <v>-79992</v>
      </c>
      <c r="J295" s="617"/>
      <c r="K295" s="618">
        <v>1</v>
      </c>
      <c r="L295" s="620"/>
    </row>
    <row r="296" spans="1:12" x14ac:dyDescent="0.25">
      <c r="A296" s="394" t="s">
        <v>8</v>
      </c>
      <c r="B296" s="621">
        <v>95053</v>
      </c>
      <c r="C296" s="622"/>
      <c r="D296" s="621">
        <v>38624</v>
      </c>
      <c r="E296" s="622"/>
      <c r="F296" s="623">
        <v>-0.59365827485718492</v>
      </c>
      <c r="G296" s="624"/>
      <c r="H296" s="625"/>
      <c r="I296" s="621">
        <v>-56429</v>
      </c>
      <c r="J296" s="622"/>
      <c r="K296" s="623">
        <v>0.62665693193802219</v>
      </c>
      <c r="L296" s="625"/>
    </row>
    <row r="297" spans="1:12" x14ac:dyDescent="0.25">
      <c r="A297" s="395" t="s">
        <v>59</v>
      </c>
      <c r="B297" s="626">
        <v>18588</v>
      </c>
      <c r="C297" s="627"/>
      <c r="D297" s="626">
        <v>9172</v>
      </c>
      <c r="E297" s="627"/>
      <c r="F297" s="628">
        <v>-0.50656337421992681</v>
      </c>
      <c r="G297" s="629"/>
      <c r="H297" s="630"/>
      <c r="I297" s="626">
        <v>-9416</v>
      </c>
      <c r="J297" s="627"/>
      <c r="K297" s="628">
        <v>0.14881155187799139</v>
      </c>
      <c r="L297" s="630"/>
    </row>
    <row r="298" spans="1:12" x14ac:dyDescent="0.25">
      <c r="A298" s="221" t="s">
        <v>60</v>
      </c>
      <c r="B298" s="631">
        <v>54856</v>
      </c>
      <c r="C298" s="632"/>
      <c r="D298" s="631">
        <v>20350</v>
      </c>
      <c r="E298" s="632"/>
      <c r="F298" s="633">
        <v>-0.62902872976520352</v>
      </c>
      <c r="G298" s="634"/>
      <c r="H298" s="635"/>
      <c r="I298" s="631">
        <v>-34506</v>
      </c>
      <c r="J298" s="632"/>
      <c r="K298" s="633">
        <v>0.33016954652389063</v>
      </c>
      <c r="L298" s="635"/>
    </row>
    <row r="299" spans="1:12" x14ac:dyDescent="0.25">
      <c r="A299" s="221" t="s">
        <v>61</v>
      </c>
      <c r="B299" s="631">
        <v>18081</v>
      </c>
      <c r="C299" s="632"/>
      <c r="D299" s="631">
        <v>8779</v>
      </c>
      <c r="E299" s="632"/>
      <c r="F299" s="633">
        <v>-0.51446269564736458</v>
      </c>
      <c r="G299" s="634"/>
      <c r="H299" s="635"/>
      <c r="I299" s="631">
        <v>-9302</v>
      </c>
      <c r="J299" s="632"/>
      <c r="K299" s="633">
        <v>0.14243530461588383</v>
      </c>
      <c r="L299" s="635"/>
    </row>
    <row r="300" spans="1:12" x14ac:dyDescent="0.25">
      <c r="A300" s="221" t="s">
        <v>62</v>
      </c>
      <c r="B300" s="631">
        <v>2410</v>
      </c>
      <c r="C300" s="632"/>
      <c r="D300" s="631">
        <v>87</v>
      </c>
      <c r="E300" s="632"/>
      <c r="F300" s="633">
        <v>-0.96390041493775935</v>
      </c>
      <c r="G300" s="634"/>
      <c r="H300" s="635"/>
      <c r="I300" s="631">
        <v>-2323</v>
      </c>
      <c r="J300" s="632"/>
      <c r="K300" s="633">
        <v>1.4115356534436603E-3</v>
      </c>
      <c r="L300" s="635"/>
    </row>
    <row r="301" spans="1:12" x14ac:dyDescent="0.25">
      <c r="A301" s="377" t="s">
        <v>63</v>
      </c>
      <c r="B301" s="636">
        <v>1118</v>
      </c>
      <c r="C301" s="637"/>
      <c r="D301" s="636">
        <v>236</v>
      </c>
      <c r="E301" s="637"/>
      <c r="F301" s="638">
        <v>-0.78890876565295165</v>
      </c>
      <c r="G301" s="639"/>
      <c r="H301" s="640"/>
      <c r="I301" s="636">
        <v>-882</v>
      </c>
      <c r="J301" s="637"/>
      <c r="K301" s="638">
        <v>3.8289932668126875E-3</v>
      </c>
      <c r="L301" s="640"/>
    </row>
    <row r="302" spans="1:12" x14ac:dyDescent="0.25">
      <c r="A302" s="396" t="s">
        <v>11</v>
      </c>
      <c r="B302" s="621">
        <v>46574</v>
      </c>
      <c r="C302" s="622"/>
      <c r="D302" s="621">
        <v>23011</v>
      </c>
      <c r="E302" s="622"/>
      <c r="F302" s="623">
        <v>-0.50592605316270878</v>
      </c>
      <c r="G302" s="624"/>
      <c r="H302" s="625"/>
      <c r="I302" s="621">
        <v>-23563</v>
      </c>
      <c r="J302" s="622"/>
      <c r="K302" s="623">
        <v>0.37334306806197776</v>
      </c>
      <c r="L302" s="625"/>
    </row>
    <row r="303" spans="1:12" x14ac:dyDescent="0.25">
      <c r="A303" s="395" t="s">
        <v>64</v>
      </c>
      <c r="B303" s="626">
        <v>26512</v>
      </c>
      <c r="C303" s="627"/>
      <c r="D303" s="626">
        <v>15186</v>
      </c>
      <c r="E303" s="627"/>
      <c r="F303" s="628">
        <v>-0.42720277610138802</v>
      </c>
      <c r="G303" s="629"/>
      <c r="H303" s="630"/>
      <c r="I303" s="626">
        <v>-11326</v>
      </c>
      <c r="J303" s="627"/>
      <c r="K303" s="628">
        <v>0.24638598199075201</v>
      </c>
      <c r="L303" s="630"/>
    </row>
    <row r="304" spans="1:12" x14ac:dyDescent="0.25">
      <c r="A304" s="221" t="s">
        <v>65</v>
      </c>
      <c r="B304" s="631">
        <v>24579</v>
      </c>
      <c r="C304" s="632"/>
      <c r="D304" s="631">
        <v>13174</v>
      </c>
      <c r="E304" s="632"/>
      <c r="F304" s="633">
        <v>-0.46401399568737545</v>
      </c>
      <c r="G304" s="634"/>
      <c r="H304" s="635"/>
      <c r="I304" s="631">
        <v>-11405</v>
      </c>
      <c r="J304" s="632"/>
      <c r="K304" s="633">
        <v>0.21374219193639976</v>
      </c>
      <c r="L304" s="635"/>
    </row>
    <row r="305" spans="1:12" x14ac:dyDescent="0.25">
      <c r="A305" s="221" t="s">
        <v>66</v>
      </c>
      <c r="B305" s="631">
        <v>13820</v>
      </c>
      <c r="C305" s="632"/>
      <c r="D305" s="631">
        <v>5386</v>
      </c>
      <c r="E305" s="632"/>
      <c r="F305" s="633">
        <v>-0.61027496382054991</v>
      </c>
      <c r="G305" s="634"/>
      <c r="H305" s="635"/>
      <c r="I305" s="631">
        <v>-8434</v>
      </c>
      <c r="J305" s="632"/>
      <c r="K305" s="633">
        <v>8.7385414131581088E-2</v>
      </c>
      <c r="L305" s="635"/>
    </row>
    <row r="306" spans="1:12" x14ac:dyDescent="0.25">
      <c r="A306" s="224" t="s">
        <v>67</v>
      </c>
      <c r="B306" s="641">
        <v>6242</v>
      </c>
      <c r="C306" s="642"/>
      <c r="D306" s="641">
        <v>2439</v>
      </c>
      <c r="E306" s="642"/>
      <c r="F306" s="643">
        <v>-0.60925985261134252</v>
      </c>
      <c r="G306" s="644"/>
      <c r="H306" s="645"/>
      <c r="I306" s="641">
        <v>-3803</v>
      </c>
      <c r="J306" s="642"/>
      <c r="K306" s="643">
        <v>3.9571671939644684E-2</v>
      </c>
      <c r="L306" s="645"/>
    </row>
    <row r="307" spans="1:12" ht="21" x14ac:dyDescent="0.35">
      <c r="A307" s="614" t="s">
        <v>113</v>
      </c>
      <c r="B307" s="614"/>
      <c r="C307" s="614"/>
      <c r="D307" s="614"/>
      <c r="E307" s="614"/>
      <c r="F307" s="614"/>
      <c r="G307" s="614"/>
      <c r="H307" s="614"/>
      <c r="I307" s="614"/>
      <c r="J307" s="614"/>
      <c r="K307" s="614"/>
      <c r="L307" s="614"/>
    </row>
    <row r="308" spans="1:12" x14ac:dyDescent="0.25">
      <c r="A308" s="43"/>
      <c r="B308" s="668" t="s">
        <v>154</v>
      </c>
      <c r="C308" s="468"/>
      <c r="D308" s="468"/>
      <c r="E308" s="468"/>
      <c r="F308" s="468"/>
      <c r="G308" s="468"/>
      <c r="H308" s="468"/>
      <c r="I308" s="468"/>
      <c r="J308" s="468"/>
      <c r="K308" s="468"/>
      <c r="L308" s="469"/>
    </row>
    <row r="309" spans="1:12" ht="30" customHeight="1" x14ac:dyDescent="0.25">
      <c r="A309" s="6"/>
      <c r="B309" s="485">
        <v>2020</v>
      </c>
      <c r="C309" s="486"/>
      <c r="D309" s="485">
        <v>2021</v>
      </c>
      <c r="E309" s="486"/>
      <c r="F309" s="485" t="s">
        <v>1</v>
      </c>
      <c r="G309" s="486"/>
      <c r="H309" s="76"/>
      <c r="I309" s="485" t="s">
        <v>2</v>
      </c>
      <c r="J309" s="486"/>
      <c r="K309" s="485" t="s">
        <v>3</v>
      </c>
      <c r="L309" s="486"/>
    </row>
    <row r="310" spans="1:12" x14ac:dyDescent="0.25">
      <c r="A310" s="393" t="s">
        <v>90</v>
      </c>
      <c r="B310" s="616">
        <v>141627</v>
      </c>
      <c r="C310" s="617"/>
      <c r="D310" s="616">
        <v>61635</v>
      </c>
      <c r="E310" s="617"/>
      <c r="F310" s="618">
        <v>-0.56480755788091253</v>
      </c>
      <c r="G310" s="619"/>
      <c r="H310" s="620"/>
      <c r="I310" s="616">
        <v>-79992</v>
      </c>
      <c r="J310" s="617"/>
      <c r="K310" s="618">
        <v>1</v>
      </c>
      <c r="L310" s="620"/>
    </row>
    <row r="311" spans="1:12" x14ac:dyDescent="0.25">
      <c r="A311" s="241" t="s">
        <v>91</v>
      </c>
      <c r="B311" s="646">
        <v>51659</v>
      </c>
      <c r="C311" s="647"/>
      <c r="D311" s="646">
        <v>19923</v>
      </c>
      <c r="E311" s="647"/>
      <c r="F311" s="656">
        <v>-0.61433632087341994</v>
      </c>
      <c r="G311" s="657"/>
      <c r="H311" s="658"/>
      <c r="I311" s="646">
        <v>-31736</v>
      </c>
      <c r="J311" s="647"/>
      <c r="K311" s="648">
        <v>0.36475389579670542</v>
      </c>
      <c r="L311" s="650"/>
    </row>
    <row r="312" spans="1:12" x14ac:dyDescent="0.25">
      <c r="A312" s="244" t="s">
        <v>92</v>
      </c>
      <c r="B312" s="631">
        <v>43208</v>
      </c>
      <c r="C312" s="632"/>
      <c r="D312" s="631">
        <v>20027</v>
      </c>
      <c r="E312" s="632"/>
      <c r="F312" s="656">
        <v>-0.53649787076467326</v>
      </c>
      <c r="G312" s="657"/>
      <c r="H312" s="658"/>
      <c r="I312" s="631">
        <v>-23181</v>
      </c>
      <c r="J312" s="632"/>
      <c r="K312" s="633">
        <v>0.30508307031851273</v>
      </c>
      <c r="L312" s="635"/>
    </row>
    <row r="313" spans="1:12" x14ac:dyDescent="0.25">
      <c r="A313" s="244" t="s">
        <v>94</v>
      </c>
      <c r="B313" s="631">
        <v>21977</v>
      </c>
      <c r="C313" s="632"/>
      <c r="D313" s="631">
        <v>6777</v>
      </c>
      <c r="E313" s="632"/>
      <c r="F313" s="656">
        <v>-0.69163216089548163</v>
      </c>
      <c r="G313" s="657"/>
      <c r="H313" s="658"/>
      <c r="I313" s="631">
        <v>-15200</v>
      </c>
      <c r="J313" s="632"/>
      <c r="K313" s="633">
        <v>0.15517521376573676</v>
      </c>
      <c r="L313" s="635"/>
    </row>
    <row r="314" spans="1:12" x14ac:dyDescent="0.25">
      <c r="A314" s="244" t="s">
        <v>95</v>
      </c>
      <c r="B314" s="631">
        <v>2880</v>
      </c>
      <c r="C314" s="632"/>
      <c r="D314" s="631">
        <v>1657</v>
      </c>
      <c r="E314" s="632"/>
      <c r="F314" s="656">
        <v>-0.42465277777777777</v>
      </c>
      <c r="G314" s="657"/>
      <c r="H314" s="658"/>
      <c r="I314" s="631">
        <v>-1223</v>
      </c>
      <c r="J314" s="632"/>
      <c r="K314" s="633">
        <v>2.033510559427228E-2</v>
      </c>
      <c r="L314" s="635"/>
    </row>
    <row r="315" spans="1:12" x14ac:dyDescent="0.25">
      <c r="A315" s="244" t="s">
        <v>96</v>
      </c>
      <c r="B315" s="631">
        <v>7111</v>
      </c>
      <c r="C315" s="632"/>
      <c r="D315" s="631">
        <v>3828</v>
      </c>
      <c r="E315" s="632"/>
      <c r="F315" s="656">
        <v>-0.46167908873576147</v>
      </c>
      <c r="G315" s="657"/>
      <c r="H315" s="658"/>
      <c r="I315" s="631">
        <v>-3283</v>
      </c>
      <c r="J315" s="632"/>
      <c r="K315" s="633">
        <v>5.0209352736413256E-2</v>
      </c>
      <c r="L315" s="635"/>
    </row>
    <row r="316" spans="1:12" x14ac:dyDescent="0.25">
      <c r="A316" s="244" t="s">
        <v>93</v>
      </c>
      <c r="B316" s="631">
        <v>1193</v>
      </c>
      <c r="C316" s="632"/>
      <c r="D316" s="631">
        <v>482</v>
      </c>
      <c r="E316" s="632"/>
      <c r="F316" s="656">
        <v>-0.59597652975691529</v>
      </c>
      <c r="G316" s="657"/>
      <c r="H316" s="658"/>
      <c r="I316" s="631">
        <v>-711</v>
      </c>
      <c r="J316" s="632"/>
      <c r="K316" s="633">
        <v>8.423535060405149E-3</v>
      </c>
      <c r="L316" s="635"/>
    </row>
    <row r="317" spans="1:12" x14ac:dyDescent="0.25">
      <c r="A317" s="245" t="s">
        <v>97</v>
      </c>
      <c r="B317" s="651">
        <v>13599</v>
      </c>
      <c r="C317" s="652"/>
      <c r="D317" s="651">
        <v>8941</v>
      </c>
      <c r="E317" s="652"/>
      <c r="F317" s="656">
        <v>-0.34252518567541734</v>
      </c>
      <c r="G317" s="657"/>
      <c r="H317" s="658"/>
      <c r="I317" s="651">
        <v>-4658</v>
      </c>
      <c r="J317" s="652"/>
      <c r="K317" s="653">
        <v>9.6019826727954422E-2</v>
      </c>
      <c r="L317" s="655"/>
    </row>
    <row r="318" spans="1:12" ht="21" x14ac:dyDescent="0.35">
      <c r="A318" s="614" t="s">
        <v>114</v>
      </c>
      <c r="B318" s="614"/>
      <c r="C318" s="614"/>
      <c r="D318" s="614"/>
      <c r="E318" s="614"/>
      <c r="F318" s="614"/>
      <c r="G318" s="614"/>
      <c r="H318" s="614"/>
      <c r="I318" s="614"/>
      <c r="J318" s="614"/>
      <c r="K318" s="614"/>
      <c r="L318" s="614"/>
    </row>
  </sheetData>
  <mergeCells count="596">
    <mergeCell ref="A318:L318"/>
    <mergeCell ref="H145:I145"/>
    <mergeCell ref="K145:L145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A281:L281"/>
    <mergeCell ref="B282:L282"/>
    <mergeCell ref="B283:C283"/>
    <mergeCell ref="D283:E283"/>
    <mergeCell ref="F283:H283"/>
    <mergeCell ref="I283:J283"/>
    <mergeCell ref="K283:L283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3:C273"/>
    <mergeCell ref="D273:E273"/>
    <mergeCell ref="F273:H273"/>
    <mergeCell ref="I273:J273"/>
    <mergeCell ref="K273:L273"/>
    <mergeCell ref="B274:C274"/>
    <mergeCell ref="D274:E274"/>
    <mergeCell ref="F274:H274"/>
    <mergeCell ref="I274:J274"/>
    <mergeCell ref="K274:L274"/>
    <mergeCell ref="B271:C271"/>
    <mergeCell ref="D271:E271"/>
    <mergeCell ref="F271:H271"/>
    <mergeCell ref="I271:J271"/>
    <mergeCell ref="K271:L271"/>
    <mergeCell ref="B272:C272"/>
    <mergeCell ref="D272:E272"/>
    <mergeCell ref="F272:H272"/>
    <mergeCell ref="I272:J272"/>
    <mergeCell ref="K272:L272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A266:L266"/>
    <mergeCell ref="B267:L267"/>
    <mergeCell ref="B268:C268"/>
    <mergeCell ref="D268:E268"/>
    <mergeCell ref="F268:H268"/>
    <mergeCell ref="I268:J268"/>
    <mergeCell ref="K268:L268"/>
    <mergeCell ref="E262:F262"/>
    <mergeCell ref="K262:L262"/>
    <mergeCell ref="E263:F263"/>
    <mergeCell ref="K263:L263"/>
    <mergeCell ref="A264:L264"/>
    <mergeCell ref="A265:L265"/>
    <mergeCell ref="E259:F259"/>
    <mergeCell ref="K259:L259"/>
    <mergeCell ref="E260:F260"/>
    <mergeCell ref="K260:L260"/>
    <mergeCell ref="E261:F261"/>
    <mergeCell ref="K261:L261"/>
    <mergeCell ref="E256:F256"/>
    <mergeCell ref="K256:L256"/>
    <mergeCell ref="E257:F257"/>
    <mergeCell ref="K257:L257"/>
    <mergeCell ref="E258:F258"/>
    <mergeCell ref="K258:L258"/>
    <mergeCell ref="A252:L252"/>
    <mergeCell ref="A253:L253"/>
    <mergeCell ref="B254:F254"/>
    <mergeCell ref="H254:L254"/>
    <mergeCell ref="E255:F255"/>
    <mergeCell ref="K255:L255"/>
    <mergeCell ref="E249:F249"/>
    <mergeCell ref="K249:L249"/>
    <mergeCell ref="E250:F250"/>
    <mergeCell ref="K250:L250"/>
    <mergeCell ref="E251:F251"/>
    <mergeCell ref="K251:L251"/>
    <mergeCell ref="E246:F246"/>
    <mergeCell ref="K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E245:F245"/>
    <mergeCell ref="K245:L245"/>
    <mergeCell ref="A239:L239"/>
    <mergeCell ref="A240:L240"/>
    <mergeCell ref="B241:F241"/>
    <mergeCell ref="H241:L241"/>
    <mergeCell ref="E242:F242"/>
    <mergeCell ref="K242:L242"/>
    <mergeCell ref="E236:F236"/>
    <mergeCell ref="K236:L236"/>
    <mergeCell ref="E237:F237"/>
    <mergeCell ref="K237:L237"/>
    <mergeCell ref="E238:F238"/>
    <mergeCell ref="K238:L238"/>
    <mergeCell ref="E233:F233"/>
    <mergeCell ref="K233:L233"/>
    <mergeCell ref="E234:F234"/>
    <mergeCell ref="K234:L234"/>
    <mergeCell ref="E235:F235"/>
    <mergeCell ref="K235:L235"/>
    <mergeCell ref="E230:F230"/>
    <mergeCell ref="K230:L230"/>
    <mergeCell ref="E231:F231"/>
    <mergeCell ref="K231:L231"/>
    <mergeCell ref="E232:F232"/>
    <mergeCell ref="K232:L232"/>
    <mergeCell ref="E226:F226"/>
    <mergeCell ref="K226:L226"/>
    <mergeCell ref="A227:L227"/>
    <mergeCell ref="A228:L228"/>
    <mergeCell ref="B229:F229"/>
    <mergeCell ref="H229:L229"/>
    <mergeCell ref="E223:F223"/>
    <mergeCell ref="K223:L223"/>
    <mergeCell ref="E224:F224"/>
    <mergeCell ref="K224:L224"/>
    <mergeCell ref="E225:F225"/>
    <mergeCell ref="K225:L225"/>
    <mergeCell ref="E220:F220"/>
    <mergeCell ref="K220:L220"/>
    <mergeCell ref="E221:F221"/>
    <mergeCell ref="K221:L221"/>
    <mergeCell ref="E222:F222"/>
    <mergeCell ref="K222:L222"/>
    <mergeCell ref="E217:F217"/>
    <mergeCell ref="K217:L217"/>
    <mergeCell ref="E218:F218"/>
    <mergeCell ref="K218:L218"/>
    <mergeCell ref="E219:F219"/>
    <mergeCell ref="K219:L219"/>
    <mergeCell ref="A203:L203"/>
    <mergeCell ref="A204:L204"/>
    <mergeCell ref="B205:F205"/>
    <mergeCell ref="H205:L205"/>
    <mergeCell ref="A215:L215"/>
    <mergeCell ref="B216:F216"/>
    <mergeCell ref="H216:L216"/>
    <mergeCell ref="E189:F189"/>
    <mergeCell ref="K189:L189"/>
    <mergeCell ref="A190:L190"/>
    <mergeCell ref="A191:L191"/>
    <mergeCell ref="B192:F192"/>
    <mergeCell ref="H192:L192"/>
    <mergeCell ref="E186:F186"/>
    <mergeCell ref="K186:L186"/>
    <mergeCell ref="E187:F187"/>
    <mergeCell ref="K187:L187"/>
    <mergeCell ref="E188:F188"/>
    <mergeCell ref="K188:L188"/>
    <mergeCell ref="E183:F183"/>
    <mergeCell ref="K183:L183"/>
    <mergeCell ref="E184:F184"/>
    <mergeCell ref="K184:L184"/>
    <mergeCell ref="E185:F185"/>
    <mergeCell ref="K185:L185"/>
    <mergeCell ref="B180:F180"/>
    <mergeCell ref="H180:L180"/>
    <mergeCell ref="E181:F181"/>
    <mergeCell ref="K181:L181"/>
    <mergeCell ref="E182:F182"/>
    <mergeCell ref="K182:L182"/>
    <mergeCell ref="E176:F176"/>
    <mergeCell ref="K176:L176"/>
    <mergeCell ref="E177:F177"/>
    <mergeCell ref="K177:L177"/>
    <mergeCell ref="A178:L178"/>
    <mergeCell ref="A179:L179"/>
    <mergeCell ref="E173:F173"/>
    <mergeCell ref="K173:L173"/>
    <mergeCell ref="E174:F174"/>
    <mergeCell ref="K174:L174"/>
    <mergeCell ref="E175:F175"/>
    <mergeCell ref="K175:L175"/>
    <mergeCell ref="E170:F170"/>
    <mergeCell ref="K170:L170"/>
    <mergeCell ref="E171:F171"/>
    <mergeCell ref="K171:L171"/>
    <mergeCell ref="E172:F172"/>
    <mergeCell ref="K172:L172"/>
    <mergeCell ref="E167:F167"/>
    <mergeCell ref="K167:L167"/>
    <mergeCell ref="E168:F168"/>
    <mergeCell ref="K168:L168"/>
    <mergeCell ref="E169:F169"/>
    <mergeCell ref="K169:L169"/>
    <mergeCell ref="A163:L163"/>
    <mergeCell ref="B164:F164"/>
    <mergeCell ref="H164:L164"/>
    <mergeCell ref="E165:F165"/>
    <mergeCell ref="K165:L165"/>
    <mergeCell ref="E166:F166"/>
    <mergeCell ref="K166:L166"/>
    <mergeCell ref="B161:C161"/>
    <mergeCell ref="E161:F161"/>
    <mergeCell ref="H161:I161"/>
    <mergeCell ref="K161:L161"/>
    <mergeCell ref="B162:C162"/>
    <mergeCell ref="E162:F162"/>
    <mergeCell ref="H162:I162"/>
    <mergeCell ref="K162:L162"/>
    <mergeCell ref="B159:C159"/>
    <mergeCell ref="E159:F159"/>
    <mergeCell ref="H159:I159"/>
    <mergeCell ref="K159:L159"/>
    <mergeCell ref="B160:C160"/>
    <mergeCell ref="E160:F160"/>
    <mergeCell ref="H160:I160"/>
    <mergeCell ref="K160:L160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A152:L152"/>
    <mergeCell ref="B153:F153"/>
    <mergeCell ref="H153:L153"/>
    <mergeCell ref="B154:C154"/>
    <mergeCell ref="E154:F154"/>
    <mergeCell ref="H154:I154"/>
    <mergeCell ref="K154:L154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rintOptions horizontalCentered="1"/>
  <pageMargins left="0.31496062992125984" right="0.15748031496062992" top="0.35433070866141736" bottom="0.27559055118110237" header="0.31496062992125984" footer="0.31496062992125984"/>
  <pageSetup paperSize="9" scale="58" orientation="portrait" r:id="rId1"/>
  <rowBreaks count="3" manualBreakCount="3">
    <brk id="72" max="16383" man="1"/>
    <brk id="162" max="16383" man="1"/>
    <brk id="2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6B4A-B73D-499C-9E34-C963A9A4BBCF}">
  <sheetPr codeName="Hoja9">
    <pageSetUpPr fitToPage="1"/>
  </sheetPr>
  <dimension ref="A1:L78"/>
  <sheetViews>
    <sheetView showGridLines="0" workbookViewId="0">
      <selection sqref="A1:L1"/>
    </sheetView>
  </sheetViews>
  <sheetFormatPr baseColWidth="10" defaultRowHeight="15" x14ac:dyDescent="0.25"/>
  <cols>
    <col min="1" max="1" width="29.85546875" bestFit="1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546" t="s">
        <v>55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</row>
    <row r="2" spans="1:12" ht="21" x14ac:dyDescent="0.35">
      <c r="A2" s="659" t="s">
        <v>115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659"/>
    </row>
    <row r="3" spans="1:12" ht="21" x14ac:dyDescent="0.25">
      <c r="A3" s="549" t="s">
        <v>116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1"/>
    </row>
    <row r="4" spans="1:12" ht="21" x14ac:dyDescent="0.35">
      <c r="A4" s="660" t="s">
        <v>35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</row>
    <row r="5" spans="1:12" x14ac:dyDescent="0.25">
      <c r="A5" s="43"/>
      <c r="B5" s="668" t="s">
        <v>154</v>
      </c>
      <c r="C5" s="468"/>
      <c r="D5" s="468"/>
      <c r="E5" s="468"/>
      <c r="F5" s="469"/>
      <c r="G5" s="397"/>
      <c r="H5" s="467" t="s">
        <v>153</v>
      </c>
      <c r="I5" s="468"/>
      <c r="J5" s="468"/>
      <c r="K5" s="468"/>
      <c r="L5" s="469"/>
    </row>
    <row r="6" spans="1:12" ht="30" x14ac:dyDescent="0.25">
      <c r="A6" s="6"/>
      <c r="B6" s="7">
        <v>2020</v>
      </c>
      <c r="C6" s="7">
        <v>2021</v>
      </c>
      <c r="D6" s="7" t="s">
        <v>1</v>
      </c>
      <c r="E6" s="7" t="s">
        <v>2</v>
      </c>
      <c r="F6" s="7" t="s">
        <v>3</v>
      </c>
      <c r="G6" s="104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398" t="s">
        <v>36</v>
      </c>
      <c r="B7" s="399">
        <v>680734</v>
      </c>
      <c r="C7" s="399">
        <v>105645</v>
      </c>
      <c r="D7" s="400">
        <v>-0.84480722279186882</v>
      </c>
      <c r="E7" s="399">
        <v>-575089</v>
      </c>
      <c r="F7" s="400">
        <v>1</v>
      </c>
      <c r="G7" s="401"/>
      <c r="H7" s="399">
        <v>8441644</v>
      </c>
      <c r="I7" s="399">
        <v>2988830</v>
      </c>
      <c r="J7" s="400">
        <v>-0.64594218851209551</v>
      </c>
      <c r="K7" s="399">
        <v>-5452814</v>
      </c>
      <c r="L7" s="400">
        <v>1</v>
      </c>
    </row>
    <row r="8" spans="1:12" x14ac:dyDescent="0.25">
      <c r="A8" s="402" t="s">
        <v>37</v>
      </c>
      <c r="B8" s="111">
        <v>581703</v>
      </c>
      <c r="C8" s="111">
        <v>104231</v>
      </c>
      <c r="D8" s="112">
        <v>-0.82081749621370359</v>
      </c>
      <c r="E8" s="111">
        <v>-477472</v>
      </c>
      <c r="F8" s="112">
        <v>0.98661555208481233</v>
      </c>
      <c r="G8" s="104"/>
      <c r="H8" s="111">
        <v>7571054</v>
      </c>
      <c r="I8" s="111">
        <v>2741220</v>
      </c>
      <c r="J8" s="112">
        <v>-0.6379341634599357</v>
      </c>
      <c r="K8" s="111">
        <v>-4829834</v>
      </c>
      <c r="L8" s="112">
        <v>0.91715487331163026</v>
      </c>
    </row>
    <row r="9" spans="1:12" x14ac:dyDescent="0.25">
      <c r="A9" s="402" t="s">
        <v>38</v>
      </c>
      <c r="B9" s="111">
        <v>99031</v>
      </c>
      <c r="C9" s="111">
        <v>1414</v>
      </c>
      <c r="D9" s="112">
        <v>-0.98572164271793683</v>
      </c>
      <c r="E9" s="111">
        <v>-97617</v>
      </c>
      <c r="F9" s="112">
        <v>1.3384447915187657E-2</v>
      </c>
      <c r="G9" s="104"/>
      <c r="H9" s="111">
        <v>870590</v>
      </c>
      <c r="I9" s="111">
        <v>247610</v>
      </c>
      <c r="J9" s="112">
        <v>-0.71558368462766631</v>
      </c>
      <c r="K9" s="111">
        <v>-622980</v>
      </c>
      <c r="L9" s="112">
        <v>8.28451266883697E-2</v>
      </c>
    </row>
    <row r="10" spans="1:12" ht="21" x14ac:dyDescent="0.35">
      <c r="A10" s="660" t="s">
        <v>39</v>
      </c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</row>
    <row r="11" spans="1:12" x14ac:dyDescent="0.25">
      <c r="A11" s="43"/>
      <c r="B11" s="668" t="s">
        <v>154</v>
      </c>
      <c r="C11" s="468"/>
      <c r="D11" s="468"/>
      <c r="E11" s="468"/>
      <c r="F11" s="469"/>
      <c r="G11" s="397"/>
      <c r="H11" s="467" t="s">
        <v>153</v>
      </c>
      <c r="I11" s="468"/>
      <c r="J11" s="468"/>
      <c r="K11" s="468"/>
      <c r="L11" s="469"/>
    </row>
    <row r="12" spans="1:12" ht="30" x14ac:dyDescent="0.25">
      <c r="A12" s="6" t="s">
        <v>117</v>
      </c>
      <c r="B12" s="7">
        <v>2020</v>
      </c>
      <c r="C12" s="7">
        <v>2021</v>
      </c>
      <c r="D12" s="7" t="s">
        <v>1</v>
      </c>
      <c r="E12" s="7" t="s">
        <v>2</v>
      </c>
      <c r="F12" s="7" t="s">
        <v>3</v>
      </c>
      <c r="G12" s="104"/>
      <c r="H12" s="7">
        <v>2019</v>
      </c>
      <c r="I12" s="7">
        <v>2020</v>
      </c>
      <c r="J12" s="7" t="s">
        <v>1</v>
      </c>
      <c r="K12" s="7" t="s">
        <v>2</v>
      </c>
      <c r="L12" s="7" t="s">
        <v>3</v>
      </c>
    </row>
    <row r="13" spans="1:12" x14ac:dyDescent="0.25">
      <c r="A13" s="403" t="s">
        <v>118</v>
      </c>
      <c r="B13" s="404">
        <v>680734</v>
      </c>
      <c r="C13" s="404">
        <v>105645</v>
      </c>
      <c r="D13" s="405">
        <v>-0.84480722279186882</v>
      </c>
      <c r="E13" s="404">
        <v>-575089</v>
      </c>
      <c r="F13" s="405">
        <v>1</v>
      </c>
      <c r="G13" s="401"/>
      <c r="H13" s="399">
        <v>8441644</v>
      </c>
      <c r="I13" s="399">
        <v>2988830</v>
      </c>
      <c r="J13" s="400">
        <v>-0.64594218851209551</v>
      </c>
      <c r="K13" s="399">
        <v>-5452814</v>
      </c>
      <c r="L13" s="400">
        <v>1</v>
      </c>
    </row>
    <row r="14" spans="1:12" x14ac:dyDescent="0.25">
      <c r="A14" s="406" t="s">
        <v>40</v>
      </c>
      <c r="B14" s="407">
        <v>243610</v>
      </c>
      <c r="C14" s="407">
        <v>72496</v>
      </c>
      <c r="D14" s="408">
        <v>-0.70240958909732765</v>
      </c>
      <c r="E14" s="407">
        <v>-171114</v>
      </c>
      <c r="F14" s="408">
        <v>0.68622272705759857</v>
      </c>
      <c r="G14" s="401"/>
      <c r="H14" s="407">
        <v>3412543</v>
      </c>
      <c r="I14" s="407">
        <v>1509965</v>
      </c>
      <c r="J14" s="408">
        <v>-0.55752498942870465</v>
      </c>
      <c r="K14" s="407">
        <v>-1902578</v>
      </c>
      <c r="L14" s="408">
        <v>0.50520270473730522</v>
      </c>
    </row>
    <row r="15" spans="1:12" x14ac:dyDescent="0.25">
      <c r="A15" s="402" t="s">
        <v>119</v>
      </c>
      <c r="B15" s="111">
        <v>109718</v>
      </c>
      <c r="C15" s="111">
        <v>42240</v>
      </c>
      <c r="D15" s="112">
        <v>-0.61501303341293134</v>
      </c>
      <c r="E15" s="111">
        <v>-67478</v>
      </c>
      <c r="F15" s="112">
        <v>0.39982961806048561</v>
      </c>
      <c r="G15" s="104"/>
      <c r="H15" s="111">
        <v>1436909</v>
      </c>
      <c r="I15" s="111">
        <v>759135</v>
      </c>
      <c r="J15" s="112">
        <v>-0.47168888217695071</v>
      </c>
      <c r="K15" s="111">
        <v>-677774</v>
      </c>
      <c r="L15" s="112">
        <v>0.25399069200991692</v>
      </c>
    </row>
    <row r="16" spans="1:12" x14ac:dyDescent="0.25">
      <c r="A16" s="409" t="s">
        <v>120</v>
      </c>
      <c r="B16" s="126">
        <v>133892</v>
      </c>
      <c r="C16" s="126">
        <v>30256</v>
      </c>
      <c r="D16" s="127">
        <v>-0.77402682759238783</v>
      </c>
      <c r="E16" s="126">
        <v>-103636</v>
      </c>
      <c r="F16" s="127">
        <v>0.28639310899711296</v>
      </c>
      <c r="G16" s="104"/>
      <c r="H16" s="126">
        <v>1975634</v>
      </c>
      <c r="I16" s="126">
        <v>750830</v>
      </c>
      <c r="J16" s="127">
        <v>-0.61995491067677522</v>
      </c>
      <c r="K16" s="126">
        <v>-1224804</v>
      </c>
      <c r="L16" s="127">
        <v>0.2512120127273883</v>
      </c>
    </row>
    <row r="17" spans="1:12" x14ac:dyDescent="0.25">
      <c r="A17" s="406" t="s">
        <v>41</v>
      </c>
      <c r="B17" s="407">
        <v>437124</v>
      </c>
      <c r="C17" s="407">
        <v>33149</v>
      </c>
      <c r="D17" s="408">
        <v>-0.92416568296410173</v>
      </c>
      <c r="E17" s="407">
        <v>-403975</v>
      </c>
      <c r="F17" s="408">
        <v>0.31377727294240143</v>
      </c>
      <c r="G17" s="401"/>
      <c r="H17" s="407">
        <v>5029101</v>
      </c>
      <c r="I17" s="407">
        <v>1478865</v>
      </c>
      <c r="J17" s="408">
        <v>-0.70593849676115072</v>
      </c>
      <c r="K17" s="407">
        <v>-3550236</v>
      </c>
      <c r="L17" s="408">
        <v>0.49479729526269478</v>
      </c>
    </row>
    <row r="18" spans="1:12" x14ac:dyDescent="0.25">
      <c r="A18" s="402" t="s">
        <v>121</v>
      </c>
      <c r="B18" s="410">
        <v>170656</v>
      </c>
      <c r="C18" s="410">
        <v>1323</v>
      </c>
      <c r="D18" s="112">
        <v>-0.99224756234764677</v>
      </c>
      <c r="E18" s="111">
        <v>-169333</v>
      </c>
      <c r="F18" s="112">
        <v>1.2523072554309244E-2</v>
      </c>
      <c r="G18" s="104"/>
      <c r="H18" s="410">
        <v>2253327</v>
      </c>
      <c r="I18" s="410">
        <v>574682</v>
      </c>
      <c r="J18" s="112">
        <v>-0.74496289264718341</v>
      </c>
      <c r="K18" s="111">
        <v>-1678645</v>
      </c>
      <c r="L18" s="112">
        <v>0.19227657645299331</v>
      </c>
    </row>
    <row r="19" spans="1:12" x14ac:dyDescent="0.25">
      <c r="A19" s="402" t="s">
        <v>73</v>
      </c>
      <c r="B19" s="410">
        <v>77830</v>
      </c>
      <c r="C19" s="410">
        <v>9984</v>
      </c>
      <c r="D19" s="112">
        <v>-0.87172041629191832</v>
      </c>
      <c r="E19" s="111">
        <v>-67846</v>
      </c>
      <c r="F19" s="112">
        <v>9.4505182450660224E-2</v>
      </c>
      <c r="G19" s="104"/>
      <c r="H19" s="410">
        <v>807088</v>
      </c>
      <c r="I19" s="410">
        <v>267038</v>
      </c>
      <c r="J19" s="112">
        <v>-0.66913397299922683</v>
      </c>
      <c r="K19" s="111">
        <v>-540050</v>
      </c>
      <c r="L19" s="112">
        <v>8.9345329108714788E-2</v>
      </c>
    </row>
    <row r="20" spans="1:12" x14ac:dyDescent="0.25">
      <c r="A20" s="402" t="s">
        <v>82</v>
      </c>
      <c r="B20" s="410">
        <v>20676</v>
      </c>
      <c r="C20" s="410">
        <v>3491</v>
      </c>
      <c r="D20" s="112">
        <v>-0.83115689688527761</v>
      </c>
      <c r="E20" s="111">
        <v>-17185</v>
      </c>
      <c r="F20" s="112">
        <v>3.3044630602489466E-2</v>
      </c>
      <c r="G20" s="104"/>
      <c r="H20" s="410">
        <v>246402</v>
      </c>
      <c r="I20" s="410">
        <v>107019</v>
      </c>
      <c r="J20" s="112">
        <v>-0.56567316823727087</v>
      </c>
      <c r="K20" s="111">
        <v>-139383</v>
      </c>
      <c r="L20" s="112">
        <v>3.5806318860557476E-2</v>
      </c>
    </row>
    <row r="21" spans="1:12" x14ac:dyDescent="0.25">
      <c r="A21" s="402" t="s">
        <v>78</v>
      </c>
      <c r="B21" s="410">
        <v>17268</v>
      </c>
      <c r="C21" s="410">
        <v>0</v>
      </c>
      <c r="D21" s="411">
        <v>-1</v>
      </c>
      <c r="E21" s="410">
        <v>-17268</v>
      </c>
      <c r="F21" s="411">
        <v>0</v>
      </c>
      <c r="G21" s="104"/>
      <c r="H21" s="410">
        <v>105201</v>
      </c>
      <c r="I21" s="410">
        <v>41224</v>
      </c>
      <c r="J21" s="411">
        <v>-0.6081406070284503</v>
      </c>
      <c r="K21" s="410">
        <v>-63977</v>
      </c>
      <c r="L21" s="411">
        <v>1.3792688108724818E-2</v>
      </c>
    </row>
    <row r="22" spans="1:12" x14ac:dyDescent="0.25">
      <c r="A22" s="402" t="s">
        <v>86</v>
      </c>
      <c r="B22" s="410">
        <v>17326</v>
      </c>
      <c r="C22" s="410">
        <v>646</v>
      </c>
      <c r="D22" s="112">
        <v>-0.96271499480549461</v>
      </c>
      <c r="E22" s="111">
        <v>-16680</v>
      </c>
      <c r="F22" s="112">
        <v>6.1148184959061002E-3</v>
      </c>
      <c r="G22" s="104"/>
      <c r="H22" s="410">
        <v>115195</v>
      </c>
      <c r="I22" s="410">
        <v>42503</v>
      </c>
      <c r="J22" s="112">
        <v>-0.63103433308737356</v>
      </c>
      <c r="K22" s="111">
        <v>-72692</v>
      </c>
      <c r="L22" s="112">
        <v>1.4220614755606709E-2</v>
      </c>
    </row>
    <row r="23" spans="1:12" x14ac:dyDescent="0.25">
      <c r="A23" s="402" t="s">
        <v>80</v>
      </c>
      <c r="B23" s="410">
        <v>16189</v>
      </c>
      <c r="C23" s="410">
        <v>3614</v>
      </c>
      <c r="D23" s="112">
        <v>-0.77676199888813391</v>
      </c>
      <c r="E23" s="111">
        <v>-12575</v>
      </c>
      <c r="F23" s="112">
        <v>3.420890718917128E-2</v>
      </c>
      <c r="G23" s="104"/>
      <c r="H23" s="410">
        <v>171388</v>
      </c>
      <c r="I23" s="410">
        <v>54129</v>
      </c>
      <c r="J23" s="112">
        <v>-0.68417275421849832</v>
      </c>
      <c r="K23" s="111">
        <v>-117259</v>
      </c>
      <c r="L23" s="112">
        <v>1.8110431172063984E-2</v>
      </c>
    </row>
    <row r="24" spans="1:12" x14ac:dyDescent="0.25">
      <c r="A24" s="402" t="s">
        <v>81</v>
      </c>
      <c r="B24" s="410">
        <v>14547</v>
      </c>
      <c r="C24" s="410">
        <v>1054</v>
      </c>
      <c r="D24" s="112">
        <v>-0.92754519832267823</v>
      </c>
      <c r="E24" s="111">
        <v>-13493</v>
      </c>
      <c r="F24" s="112">
        <v>9.9768091248994273E-3</v>
      </c>
      <c r="G24" s="104"/>
      <c r="H24" s="410">
        <v>182694</v>
      </c>
      <c r="I24" s="410">
        <v>51592</v>
      </c>
      <c r="J24" s="112">
        <v>-0.71760430008648335</v>
      </c>
      <c r="K24" s="111">
        <v>-131102</v>
      </c>
      <c r="L24" s="112">
        <v>1.7261604039038689E-2</v>
      </c>
    </row>
    <row r="25" spans="1:12" x14ac:dyDescent="0.25">
      <c r="A25" s="402" t="s">
        <v>84</v>
      </c>
      <c r="B25" s="410">
        <v>15770</v>
      </c>
      <c r="C25" s="410">
        <v>2678</v>
      </c>
      <c r="D25" s="112">
        <v>-0.83018389346861132</v>
      </c>
      <c r="E25" s="111">
        <v>-13092</v>
      </c>
      <c r="F25" s="112">
        <v>2.5349046334421886E-2</v>
      </c>
      <c r="G25" s="104"/>
      <c r="H25" s="410">
        <v>212990</v>
      </c>
      <c r="I25" s="410">
        <v>60122</v>
      </c>
      <c r="J25" s="112">
        <v>-0.71772383679984975</v>
      </c>
      <c r="K25" s="111">
        <v>-152868</v>
      </c>
      <c r="L25" s="112">
        <v>2.0115563615193906E-2</v>
      </c>
    </row>
    <row r="26" spans="1:12" x14ac:dyDescent="0.25">
      <c r="A26" s="402" t="s">
        <v>76</v>
      </c>
      <c r="B26" s="410">
        <v>15267</v>
      </c>
      <c r="C26" s="410">
        <v>0</v>
      </c>
      <c r="D26" s="112">
        <v>-1</v>
      </c>
      <c r="E26" s="111">
        <v>-15267</v>
      </c>
      <c r="F26" s="112">
        <v>0</v>
      </c>
      <c r="G26" s="104"/>
      <c r="H26" s="410">
        <v>105304</v>
      </c>
      <c r="I26" s="410">
        <v>36005</v>
      </c>
      <c r="J26" s="112">
        <v>-0.65808516295677277</v>
      </c>
      <c r="K26" s="111">
        <v>-69299</v>
      </c>
      <c r="L26" s="112">
        <v>1.2046519875670413E-2</v>
      </c>
    </row>
    <row r="27" spans="1:12" x14ac:dyDescent="0.25">
      <c r="A27" s="402" t="s">
        <v>122</v>
      </c>
      <c r="B27" s="410">
        <v>12069</v>
      </c>
      <c r="C27" s="410">
        <v>2799</v>
      </c>
      <c r="D27" s="112">
        <v>-0.76808351976137212</v>
      </c>
      <c r="E27" s="111">
        <v>-9270</v>
      </c>
      <c r="F27" s="112">
        <v>2.6494391594490983E-2</v>
      </c>
      <c r="G27" s="104"/>
      <c r="H27" s="410">
        <v>114905</v>
      </c>
      <c r="I27" s="410">
        <v>49846</v>
      </c>
      <c r="J27" s="112">
        <v>-0.56619816370044818</v>
      </c>
      <c r="K27" s="111">
        <v>-65059</v>
      </c>
      <c r="L27" s="112">
        <v>1.6677428960496246E-2</v>
      </c>
    </row>
    <row r="28" spans="1:12" x14ac:dyDescent="0.25">
      <c r="A28" s="402" t="s">
        <v>83</v>
      </c>
      <c r="B28" s="410">
        <v>11630</v>
      </c>
      <c r="C28" s="410">
        <v>1516</v>
      </c>
      <c r="D28" s="112">
        <v>-0.86964746345657784</v>
      </c>
      <c r="E28" s="111">
        <v>-10114</v>
      </c>
      <c r="F28" s="112">
        <v>1.4349945572435989E-2</v>
      </c>
      <c r="G28" s="104"/>
      <c r="H28" s="410">
        <v>157466</v>
      </c>
      <c r="I28" s="410">
        <v>37079</v>
      </c>
      <c r="J28" s="112">
        <v>-0.76452694549934586</v>
      </c>
      <c r="K28" s="111">
        <v>-120387</v>
      </c>
      <c r="L28" s="112">
        <v>1.2405857810581398E-2</v>
      </c>
    </row>
    <row r="29" spans="1:12" x14ac:dyDescent="0.25">
      <c r="A29" s="402" t="s">
        <v>87</v>
      </c>
      <c r="B29" s="410">
        <v>8533</v>
      </c>
      <c r="C29" s="410">
        <v>1724</v>
      </c>
      <c r="D29" s="112">
        <v>-0.79796085784600956</v>
      </c>
      <c r="E29" s="111">
        <v>-6809</v>
      </c>
      <c r="F29" s="112">
        <v>1.6318803540158078E-2</v>
      </c>
      <c r="G29" s="104"/>
      <c r="H29" s="410">
        <v>101872</v>
      </c>
      <c r="I29" s="410">
        <v>35101</v>
      </c>
      <c r="J29" s="112">
        <v>-0.65544016020103657</v>
      </c>
      <c r="K29" s="111">
        <v>-66771</v>
      </c>
      <c r="L29" s="112">
        <v>1.1744060384832861E-2</v>
      </c>
    </row>
    <row r="30" spans="1:12" x14ac:dyDescent="0.25">
      <c r="A30" s="402" t="s">
        <v>85</v>
      </c>
      <c r="B30" s="410">
        <v>8949</v>
      </c>
      <c r="C30" s="410">
        <v>0</v>
      </c>
      <c r="D30" s="112">
        <v>-1</v>
      </c>
      <c r="E30" s="111">
        <v>-8949</v>
      </c>
      <c r="F30" s="112">
        <v>0</v>
      </c>
      <c r="G30" s="104"/>
      <c r="H30" s="410">
        <v>79004</v>
      </c>
      <c r="I30" s="410">
        <v>20900</v>
      </c>
      <c r="J30" s="112">
        <v>-0.73545643258569182</v>
      </c>
      <c r="K30" s="111">
        <v>-58104</v>
      </c>
      <c r="L30" s="112">
        <v>6.9927028302044615E-3</v>
      </c>
    </row>
    <row r="31" spans="1:12" x14ac:dyDescent="0.25">
      <c r="A31" s="402" t="s">
        <v>74</v>
      </c>
      <c r="B31" s="410">
        <v>6851</v>
      </c>
      <c r="C31" s="410">
        <v>912</v>
      </c>
      <c r="D31" s="112">
        <v>-0.86688074733615528</v>
      </c>
      <c r="E31" s="111">
        <v>-5939</v>
      </c>
      <c r="F31" s="112">
        <v>8.6326849353968484E-3</v>
      </c>
      <c r="G31" s="104"/>
      <c r="H31" s="410">
        <v>60315</v>
      </c>
      <c r="I31" s="410">
        <v>23596</v>
      </c>
      <c r="J31" s="112">
        <v>-0.60878720053054791</v>
      </c>
      <c r="K31" s="111">
        <v>-36719</v>
      </c>
      <c r="L31" s="112">
        <v>7.894728037392558E-3</v>
      </c>
    </row>
    <row r="32" spans="1:12" x14ac:dyDescent="0.25">
      <c r="A32" s="402" t="s">
        <v>123</v>
      </c>
      <c r="B32" s="410">
        <v>4285</v>
      </c>
      <c r="C32" s="410">
        <v>773</v>
      </c>
      <c r="D32" s="112">
        <v>-0.81960326721120191</v>
      </c>
      <c r="E32" s="111">
        <v>-3512</v>
      </c>
      <c r="F32" s="112">
        <v>7.3169577358133371E-3</v>
      </c>
      <c r="G32" s="104"/>
      <c r="H32" s="410">
        <v>58859</v>
      </c>
      <c r="I32" s="410">
        <v>16267</v>
      </c>
      <c r="J32" s="112">
        <v>-0.72362765252552719</v>
      </c>
      <c r="K32" s="111">
        <v>-42592</v>
      </c>
      <c r="L32" s="112">
        <v>5.4425979396620083E-3</v>
      </c>
    </row>
    <row r="33" spans="1:12" x14ac:dyDescent="0.25">
      <c r="A33" s="402" t="s">
        <v>124</v>
      </c>
      <c r="B33" s="410">
        <v>4733</v>
      </c>
      <c r="C33" s="410">
        <v>0</v>
      </c>
      <c r="D33" s="112">
        <v>-1</v>
      </c>
      <c r="E33" s="111">
        <v>-4733</v>
      </c>
      <c r="F33" s="112">
        <v>0</v>
      </c>
      <c r="G33" s="104"/>
      <c r="H33" s="410">
        <v>89098</v>
      </c>
      <c r="I33" s="410">
        <v>10861</v>
      </c>
      <c r="J33" s="112">
        <v>-0.8781005185301578</v>
      </c>
      <c r="K33" s="111">
        <v>-78237</v>
      </c>
      <c r="L33" s="112">
        <v>3.6338634181268255E-3</v>
      </c>
    </row>
    <row r="34" spans="1:12" x14ac:dyDescent="0.25">
      <c r="A34" s="402" t="s">
        <v>125</v>
      </c>
      <c r="B34" s="410">
        <v>14545</v>
      </c>
      <c r="C34" s="410">
        <v>2635</v>
      </c>
      <c r="D34" s="112">
        <v>-0.81883808869027153</v>
      </c>
      <c r="E34" s="111">
        <v>-11910</v>
      </c>
      <c r="F34" s="112">
        <v>2.4942022812248568E-2</v>
      </c>
      <c r="G34" s="104"/>
      <c r="H34" s="410">
        <v>167699</v>
      </c>
      <c r="I34" s="410">
        <v>50901</v>
      </c>
      <c r="J34" s="112">
        <v>-0.69647403979749434</v>
      </c>
      <c r="K34" s="111">
        <v>-116798</v>
      </c>
      <c r="L34" s="112">
        <v>1.703040989283432E-2</v>
      </c>
    </row>
    <row r="35" spans="1:12" ht="21" x14ac:dyDescent="0.35">
      <c r="A35" s="660" t="s">
        <v>42</v>
      </c>
      <c r="B35" s="660"/>
      <c r="C35" s="660"/>
      <c r="D35" s="660"/>
      <c r="E35" s="660"/>
      <c r="F35" s="660"/>
      <c r="G35" s="660"/>
      <c r="H35" s="660"/>
      <c r="I35" s="660"/>
      <c r="J35" s="660"/>
      <c r="K35" s="660"/>
      <c r="L35" s="660"/>
    </row>
    <row r="36" spans="1:12" x14ac:dyDescent="0.25">
      <c r="A36" s="43"/>
      <c r="B36" s="668" t="s">
        <v>154</v>
      </c>
      <c r="C36" s="468"/>
      <c r="D36" s="468"/>
      <c r="E36" s="468"/>
      <c r="F36" s="469"/>
      <c r="G36" s="397"/>
      <c r="H36" s="467" t="s">
        <v>153</v>
      </c>
      <c r="I36" s="468"/>
      <c r="J36" s="468"/>
      <c r="K36" s="468"/>
      <c r="L36" s="469"/>
    </row>
    <row r="37" spans="1:12" ht="30" x14ac:dyDescent="0.25">
      <c r="A37" s="6"/>
      <c r="B37" s="7">
        <v>2020</v>
      </c>
      <c r="C37" s="7">
        <v>2021</v>
      </c>
      <c r="D37" s="7" t="s">
        <v>1</v>
      </c>
      <c r="E37" s="7" t="s">
        <v>2</v>
      </c>
      <c r="F37" s="7" t="s">
        <v>3</v>
      </c>
      <c r="G37" s="104"/>
      <c r="H37" s="7">
        <v>2019</v>
      </c>
      <c r="I37" s="7">
        <v>2020</v>
      </c>
      <c r="J37" s="7" t="s">
        <v>1</v>
      </c>
      <c r="K37" s="7" t="s">
        <v>2</v>
      </c>
      <c r="L37" s="7" t="s">
        <v>3</v>
      </c>
    </row>
    <row r="38" spans="1:12" x14ac:dyDescent="0.25">
      <c r="A38" s="412" t="s">
        <v>36</v>
      </c>
      <c r="B38" s="399">
        <v>680734</v>
      </c>
      <c r="C38" s="399">
        <v>105645</v>
      </c>
      <c r="D38" s="400">
        <v>-0.84480722279186882</v>
      </c>
      <c r="E38" s="399">
        <v>-575089</v>
      </c>
      <c r="F38" s="400">
        <v>1</v>
      </c>
      <c r="G38" s="401"/>
      <c r="H38" s="399">
        <v>8441644</v>
      </c>
      <c r="I38" s="399">
        <v>2988830</v>
      </c>
      <c r="J38" s="400">
        <v>-0.64594218851209551</v>
      </c>
      <c r="K38" s="399">
        <v>-5452814</v>
      </c>
      <c r="L38" s="400">
        <v>1</v>
      </c>
    </row>
    <row r="39" spans="1:12" x14ac:dyDescent="0.25">
      <c r="A39" s="402" t="s">
        <v>43</v>
      </c>
      <c r="B39" s="111">
        <v>218859</v>
      </c>
      <c r="C39" s="111">
        <v>66206</v>
      </c>
      <c r="D39" s="112">
        <v>-0.69749473405251783</v>
      </c>
      <c r="E39" s="111">
        <v>-152653</v>
      </c>
      <c r="F39" s="112">
        <v>0.62668370486061808</v>
      </c>
      <c r="G39" s="104"/>
      <c r="H39" s="111">
        <v>7571054</v>
      </c>
      <c r="I39" s="111">
        <v>2741220</v>
      </c>
      <c r="J39" s="112">
        <v>-0.6379341634599357</v>
      </c>
      <c r="K39" s="111">
        <v>-4829834</v>
      </c>
      <c r="L39" s="112">
        <v>0.91715487331163026</v>
      </c>
    </row>
    <row r="40" spans="1:12" x14ac:dyDescent="0.25">
      <c r="A40" s="402" t="s">
        <v>44</v>
      </c>
      <c r="B40" s="111">
        <v>461875</v>
      </c>
      <c r="C40" s="111">
        <v>39439</v>
      </c>
      <c r="D40" s="112">
        <v>-0.91461109607577806</v>
      </c>
      <c r="E40" s="111">
        <v>-422436</v>
      </c>
      <c r="F40" s="112">
        <v>0.37331629513938192</v>
      </c>
      <c r="G40" s="104"/>
      <c r="H40" s="111">
        <v>870590</v>
      </c>
      <c r="I40" s="111">
        <v>247610</v>
      </c>
      <c r="J40" s="112">
        <v>-0.71558368462766631</v>
      </c>
      <c r="K40" s="111">
        <v>-622980</v>
      </c>
      <c r="L40" s="112">
        <v>8.28451266883697E-2</v>
      </c>
    </row>
    <row r="41" spans="1:12" ht="21" x14ac:dyDescent="0.35">
      <c r="A41" s="614" t="s">
        <v>45</v>
      </c>
      <c r="B41" s="614"/>
      <c r="C41" s="614"/>
      <c r="D41" s="614"/>
      <c r="E41" s="614"/>
      <c r="F41" s="614"/>
      <c r="G41" s="614"/>
      <c r="H41" s="614"/>
      <c r="I41" s="614"/>
      <c r="J41" s="614"/>
      <c r="K41" s="614"/>
      <c r="L41" s="614"/>
    </row>
    <row r="42" spans="1:12" x14ac:dyDescent="0.25">
      <c r="A42" s="43"/>
      <c r="B42" s="668" t="s">
        <v>154</v>
      </c>
      <c r="C42" s="468"/>
      <c r="D42" s="468"/>
      <c r="E42" s="468"/>
      <c r="F42" s="469"/>
      <c r="G42" s="413"/>
      <c r="H42" s="467" t="s">
        <v>153</v>
      </c>
      <c r="I42" s="468"/>
      <c r="J42" s="468"/>
      <c r="K42" s="468"/>
      <c r="L42" s="469"/>
    </row>
    <row r="43" spans="1:12" ht="30" x14ac:dyDescent="0.25">
      <c r="A43" s="6"/>
      <c r="B43" s="7">
        <v>2020</v>
      </c>
      <c r="C43" s="7">
        <v>2021</v>
      </c>
      <c r="D43" s="7" t="s">
        <v>1</v>
      </c>
      <c r="E43" s="7" t="s">
        <v>2</v>
      </c>
      <c r="F43" s="7" t="s">
        <v>3</v>
      </c>
      <c r="G43" s="414"/>
      <c r="H43" s="7">
        <v>2019</v>
      </c>
      <c r="I43" s="7">
        <v>2020</v>
      </c>
      <c r="J43" s="7" t="s">
        <v>1</v>
      </c>
      <c r="K43" s="7" t="s">
        <v>2</v>
      </c>
      <c r="L43" s="7" t="s">
        <v>3</v>
      </c>
    </row>
    <row r="44" spans="1:12" x14ac:dyDescent="0.25">
      <c r="A44" s="415" t="s">
        <v>36</v>
      </c>
      <c r="B44" s="416">
        <v>5679</v>
      </c>
      <c r="C44" s="416">
        <v>1950</v>
      </c>
      <c r="D44" s="417">
        <v>-0.65662968832540947</v>
      </c>
      <c r="E44" s="416">
        <v>-3729</v>
      </c>
      <c r="F44" s="417">
        <v>1</v>
      </c>
      <c r="G44" s="136"/>
      <c r="H44" s="416">
        <v>68733</v>
      </c>
      <c r="I44" s="416">
        <v>34218</v>
      </c>
      <c r="J44" s="417">
        <v>-0.50216053424119411</v>
      </c>
      <c r="K44" s="416">
        <v>-34515</v>
      </c>
      <c r="L44" s="417">
        <v>1</v>
      </c>
    </row>
    <row r="45" spans="1:12" x14ac:dyDescent="0.25">
      <c r="A45" s="402" t="s">
        <v>37</v>
      </c>
      <c r="B45" s="111">
        <v>5068</v>
      </c>
      <c r="C45" s="111">
        <v>1865</v>
      </c>
      <c r="D45" s="112">
        <v>-0.63200473559589576</v>
      </c>
      <c r="E45" s="111">
        <v>-3203</v>
      </c>
      <c r="F45" s="112">
        <v>0.95641025641025645</v>
      </c>
      <c r="G45" s="414"/>
      <c r="H45" s="111">
        <v>63163</v>
      </c>
      <c r="I45" s="111">
        <v>31872</v>
      </c>
      <c r="J45" s="112">
        <v>-0.49540078843626811</v>
      </c>
      <c r="K45" s="111">
        <v>-31291</v>
      </c>
      <c r="L45" s="112">
        <v>0.93143959319656322</v>
      </c>
    </row>
    <row r="46" spans="1:12" x14ac:dyDescent="0.25">
      <c r="A46" s="402" t="s">
        <v>38</v>
      </c>
      <c r="B46" s="111">
        <v>611</v>
      </c>
      <c r="C46" s="111">
        <v>85</v>
      </c>
      <c r="D46" s="112">
        <v>-0.86088379705400986</v>
      </c>
      <c r="E46" s="111">
        <v>-526</v>
      </c>
      <c r="F46" s="112">
        <v>4.3589743589743588E-2</v>
      </c>
      <c r="G46" s="414"/>
      <c r="H46" s="111">
        <v>5570</v>
      </c>
      <c r="I46" s="111">
        <v>2346</v>
      </c>
      <c r="J46" s="112">
        <v>-0.57881508078994615</v>
      </c>
      <c r="K46" s="111">
        <v>-3224</v>
      </c>
      <c r="L46" s="112">
        <v>6.8560406803436794E-2</v>
      </c>
    </row>
    <row r="47" spans="1:12" ht="21" x14ac:dyDescent="0.35">
      <c r="A47" s="614" t="s">
        <v>47</v>
      </c>
      <c r="B47" s="614"/>
      <c r="C47" s="614"/>
      <c r="D47" s="614"/>
      <c r="E47" s="614"/>
      <c r="F47" s="614"/>
      <c r="G47" s="614"/>
      <c r="H47" s="614"/>
      <c r="I47" s="614"/>
      <c r="J47" s="614"/>
      <c r="K47" s="614"/>
      <c r="L47" s="614"/>
    </row>
    <row r="48" spans="1:12" x14ac:dyDescent="0.25">
      <c r="A48" s="43"/>
      <c r="B48" s="668" t="s">
        <v>154</v>
      </c>
      <c r="C48" s="468"/>
      <c r="D48" s="468"/>
      <c r="E48" s="468"/>
      <c r="F48" s="469"/>
      <c r="G48" s="413"/>
      <c r="H48" s="467" t="s">
        <v>153</v>
      </c>
      <c r="I48" s="468"/>
      <c r="J48" s="468"/>
      <c r="K48" s="468"/>
      <c r="L48" s="469"/>
    </row>
    <row r="49" spans="1:12" ht="30" x14ac:dyDescent="0.25">
      <c r="A49" s="6" t="s">
        <v>117</v>
      </c>
      <c r="B49" s="7">
        <v>2020</v>
      </c>
      <c r="C49" s="7">
        <v>2021</v>
      </c>
      <c r="D49" s="7" t="s">
        <v>1</v>
      </c>
      <c r="E49" s="7" t="s">
        <v>2</v>
      </c>
      <c r="F49" s="7" t="s">
        <v>3</v>
      </c>
      <c r="G49" s="414"/>
      <c r="H49" s="7">
        <v>2019</v>
      </c>
      <c r="I49" s="7">
        <v>2020</v>
      </c>
      <c r="J49" s="7" t="s">
        <v>1</v>
      </c>
      <c r="K49" s="7" t="s">
        <v>2</v>
      </c>
      <c r="L49" s="7" t="s">
        <v>3</v>
      </c>
    </row>
    <row r="50" spans="1:12" x14ac:dyDescent="0.25">
      <c r="A50" s="418" t="s">
        <v>118</v>
      </c>
      <c r="B50" s="130">
        <v>5679</v>
      </c>
      <c r="C50" s="130">
        <v>1950</v>
      </c>
      <c r="D50" s="131">
        <v>-0.65662968832540947</v>
      </c>
      <c r="E50" s="130">
        <v>-3729</v>
      </c>
      <c r="F50" s="131">
        <v>1</v>
      </c>
      <c r="G50" s="136"/>
      <c r="H50" s="130">
        <v>68733</v>
      </c>
      <c r="I50" s="130">
        <v>34218</v>
      </c>
      <c r="J50" s="131">
        <v>-0.50216053424119411</v>
      </c>
      <c r="K50" s="130">
        <v>-34515</v>
      </c>
      <c r="L50" s="131">
        <v>1</v>
      </c>
    </row>
    <row r="51" spans="1:12" x14ac:dyDescent="0.25">
      <c r="A51" s="419" t="s">
        <v>40</v>
      </c>
      <c r="B51" s="420">
        <v>3096</v>
      </c>
      <c r="C51" s="420">
        <v>1425</v>
      </c>
      <c r="D51" s="421">
        <v>-0.53972868217054271</v>
      </c>
      <c r="E51" s="420">
        <v>-1671</v>
      </c>
      <c r="F51" s="421">
        <v>0.73076923076923073</v>
      </c>
      <c r="G51" s="422"/>
      <c r="H51" s="420">
        <v>39561</v>
      </c>
      <c r="I51" s="420">
        <v>22889</v>
      </c>
      <c r="J51" s="421">
        <v>-0.42142514092161476</v>
      </c>
      <c r="K51" s="420">
        <v>-16672</v>
      </c>
      <c r="L51" s="421">
        <v>0.66891694429832249</v>
      </c>
    </row>
    <row r="52" spans="1:12" x14ac:dyDescent="0.25">
      <c r="A52" s="402" t="s">
        <v>119</v>
      </c>
      <c r="B52" s="111">
        <v>2170</v>
      </c>
      <c r="C52" s="111">
        <v>1008</v>
      </c>
      <c r="D52" s="112">
        <v>-0.53548387096774186</v>
      </c>
      <c r="E52" s="111">
        <v>-1162</v>
      </c>
      <c r="F52" s="112">
        <v>0.51692307692307693</v>
      </c>
      <c r="G52" s="414"/>
      <c r="H52" s="111">
        <v>27127</v>
      </c>
      <c r="I52" s="111">
        <v>16342</v>
      </c>
      <c r="J52" s="112">
        <v>-0.39757437239650528</v>
      </c>
      <c r="K52" s="111">
        <v>-10785</v>
      </c>
      <c r="L52" s="112">
        <v>0.47758489683792155</v>
      </c>
    </row>
    <row r="53" spans="1:12" x14ac:dyDescent="0.25">
      <c r="A53" s="402" t="s">
        <v>120</v>
      </c>
      <c r="B53" s="111">
        <v>926</v>
      </c>
      <c r="C53" s="111">
        <v>417</v>
      </c>
      <c r="D53" s="112">
        <v>-0.54967602591792653</v>
      </c>
      <c r="E53" s="111">
        <v>-509</v>
      </c>
      <c r="F53" s="112">
        <v>0.21384615384615385</v>
      </c>
      <c r="G53" s="414"/>
      <c r="H53" s="111">
        <v>12434</v>
      </c>
      <c r="I53" s="111">
        <v>6547</v>
      </c>
      <c r="J53" s="112">
        <v>-0.47345986810358698</v>
      </c>
      <c r="K53" s="111">
        <v>-5887</v>
      </c>
      <c r="L53" s="112">
        <v>0.19133204746040094</v>
      </c>
    </row>
    <row r="54" spans="1:12" x14ac:dyDescent="0.25">
      <c r="A54" s="419" t="s">
        <v>41</v>
      </c>
      <c r="B54" s="420">
        <v>2583</v>
      </c>
      <c r="C54" s="420">
        <v>525</v>
      </c>
      <c r="D54" s="421">
        <v>-0.7967479674796748</v>
      </c>
      <c r="E54" s="420">
        <v>-2058</v>
      </c>
      <c r="F54" s="421">
        <v>0.26923076923076922</v>
      </c>
      <c r="G54" s="422"/>
      <c r="H54" s="420">
        <v>29172</v>
      </c>
      <c r="I54" s="420">
        <v>11329</v>
      </c>
      <c r="J54" s="421">
        <v>-0.61164815576580289</v>
      </c>
      <c r="K54" s="420">
        <v>-17843</v>
      </c>
      <c r="L54" s="421">
        <v>0.33108305570167745</v>
      </c>
    </row>
    <row r="55" spans="1:12" x14ac:dyDescent="0.25">
      <c r="A55" s="402" t="s">
        <v>121</v>
      </c>
      <c r="B55" s="410">
        <v>951</v>
      </c>
      <c r="C55" s="410">
        <v>121</v>
      </c>
      <c r="D55" s="112">
        <v>-0.87276550998948477</v>
      </c>
      <c r="E55" s="111">
        <v>-830</v>
      </c>
      <c r="F55" s="112">
        <v>6.2051282051282054E-2</v>
      </c>
      <c r="G55" s="414"/>
      <c r="H55" s="410">
        <v>12155</v>
      </c>
      <c r="I55" s="410">
        <v>4472</v>
      </c>
      <c r="J55" s="112">
        <v>-0.6320855614973262</v>
      </c>
      <c r="K55" s="111">
        <v>-7683</v>
      </c>
      <c r="L55" s="112">
        <v>0.13069144894499971</v>
      </c>
    </row>
    <row r="56" spans="1:12" x14ac:dyDescent="0.25">
      <c r="A56" s="402" t="s">
        <v>73</v>
      </c>
      <c r="B56" s="410">
        <v>457</v>
      </c>
      <c r="C56" s="410">
        <v>142</v>
      </c>
      <c r="D56" s="112">
        <v>-0.68927789934354489</v>
      </c>
      <c r="E56" s="111">
        <v>-315</v>
      </c>
      <c r="F56" s="112">
        <v>7.2820512820512814E-2</v>
      </c>
      <c r="G56" s="414"/>
      <c r="H56" s="410">
        <v>4714</v>
      </c>
      <c r="I56" s="410">
        <v>1973</v>
      </c>
      <c r="J56" s="112">
        <v>-0.58145948239287226</v>
      </c>
      <c r="K56" s="111">
        <v>-2741</v>
      </c>
      <c r="L56" s="112">
        <v>5.7659711263077909E-2</v>
      </c>
    </row>
    <row r="57" spans="1:12" x14ac:dyDescent="0.25">
      <c r="A57" s="402" t="s">
        <v>82</v>
      </c>
      <c r="B57" s="410">
        <v>140</v>
      </c>
      <c r="C57" s="410">
        <v>54</v>
      </c>
      <c r="D57" s="112">
        <v>-0.61428571428571432</v>
      </c>
      <c r="E57" s="111">
        <v>-86</v>
      </c>
      <c r="F57" s="112">
        <v>2.7692307692307693E-2</v>
      </c>
      <c r="G57" s="414"/>
      <c r="H57" s="410">
        <v>1566</v>
      </c>
      <c r="I57" s="410">
        <v>781</v>
      </c>
      <c r="J57" s="112">
        <v>-0.50127713920817363</v>
      </c>
      <c r="K57" s="111">
        <v>-785</v>
      </c>
      <c r="L57" s="112">
        <v>2.282424454965223E-2</v>
      </c>
    </row>
    <row r="58" spans="1:12" x14ac:dyDescent="0.25">
      <c r="A58" s="402" t="s">
        <v>78</v>
      </c>
      <c r="B58" s="410">
        <v>98</v>
      </c>
      <c r="C58" s="410">
        <v>0</v>
      </c>
      <c r="D58" s="411">
        <v>-1</v>
      </c>
      <c r="E58" s="410">
        <v>-98</v>
      </c>
      <c r="F58" s="411">
        <v>0</v>
      </c>
      <c r="G58" s="414"/>
      <c r="H58" s="410">
        <v>606</v>
      </c>
      <c r="I58" s="410">
        <v>249</v>
      </c>
      <c r="J58" s="411">
        <v>-0.58910891089108919</v>
      </c>
      <c r="K58" s="410">
        <v>-357</v>
      </c>
      <c r="L58" s="411">
        <v>7.2768718218481502E-3</v>
      </c>
    </row>
    <row r="59" spans="1:12" x14ac:dyDescent="0.25">
      <c r="A59" s="402" t="s">
        <v>86</v>
      </c>
      <c r="B59" s="410">
        <v>88</v>
      </c>
      <c r="C59" s="410">
        <v>5</v>
      </c>
      <c r="D59" s="112">
        <v>-0.94318181818181823</v>
      </c>
      <c r="E59" s="111">
        <v>-83</v>
      </c>
      <c r="F59" s="112">
        <v>2.5641025641025641E-3</v>
      </c>
      <c r="G59" s="414"/>
      <c r="H59" s="410">
        <v>561</v>
      </c>
      <c r="I59" s="410">
        <v>238</v>
      </c>
      <c r="J59" s="112">
        <v>-0.57575757575757569</v>
      </c>
      <c r="K59" s="111">
        <v>-323</v>
      </c>
      <c r="L59" s="112">
        <v>6.9554035887544564E-3</v>
      </c>
    </row>
    <row r="60" spans="1:12" x14ac:dyDescent="0.25">
      <c r="A60" s="402" t="s">
        <v>80</v>
      </c>
      <c r="B60" s="410">
        <v>107</v>
      </c>
      <c r="C60" s="410">
        <v>33</v>
      </c>
      <c r="D60" s="112">
        <v>-0.69158878504672905</v>
      </c>
      <c r="E60" s="111">
        <v>-74</v>
      </c>
      <c r="F60" s="112">
        <v>1.6923076923076923E-2</v>
      </c>
      <c r="G60" s="414"/>
      <c r="H60" s="410">
        <v>1137</v>
      </c>
      <c r="I60" s="410">
        <v>416</v>
      </c>
      <c r="J60" s="112">
        <v>-0.63412489006156547</v>
      </c>
      <c r="K60" s="111">
        <v>-721</v>
      </c>
      <c r="L60" s="112">
        <v>1.215734408790695E-2</v>
      </c>
    </row>
    <row r="61" spans="1:12" x14ac:dyDescent="0.25">
      <c r="A61" s="402" t="s">
        <v>81</v>
      </c>
      <c r="B61" s="410">
        <v>87</v>
      </c>
      <c r="C61" s="410">
        <v>19</v>
      </c>
      <c r="D61" s="112">
        <v>-0.78160919540229878</v>
      </c>
      <c r="E61" s="111">
        <v>-68</v>
      </c>
      <c r="F61" s="112">
        <v>9.743589743589744E-3</v>
      </c>
      <c r="G61" s="414"/>
      <c r="H61" s="410">
        <v>1141</v>
      </c>
      <c r="I61" s="410">
        <v>412</v>
      </c>
      <c r="J61" s="112">
        <v>-0.63891323400525857</v>
      </c>
      <c r="K61" s="111">
        <v>-729</v>
      </c>
      <c r="L61" s="112">
        <v>1.2040446548600151E-2</v>
      </c>
    </row>
    <row r="62" spans="1:12" x14ac:dyDescent="0.25">
      <c r="A62" s="402" t="s">
        <v>84</v>
      </c>
      <c r="B62" s="410">
        <v>92</v>
      </c>
      <c r="C62" s="410">
        <v>28</v>
      </c>
      <c r="D62" s="112">
        <v>-0.69565217391304346</v>
      </c>
      <c r="E62" s="111">
        <v>-64</v>
      </c>
      <c r="F62" s="112">
        <v>1.4358974358974359E-2</v>
      </c>
      <c r="G62" s="414"/>
      <c r="H62" s="410">
        <v>1314</v>
      </c>
      <c r="I62" s="410">
        <v>499</v>
      </c>
      <c r="J62" s="112">
        <v>-0.62024353120243525</v>
      </c>
      <c r="K62" s="111">
        <v>-815</v>
      </c>
      <c r="L62" s="112">
        <v>1.4582968028523E-2</v>
      </c>
    </row>
    <row r="63" spans="1:12" x14ac:dyDescent="0.25">
      <c r="A63" s="402" t="s">
        <v>76</v>
      </c>
      <c r="B63" s="410">
        <v>92</v>
      </c>
      <c r="C63" s="410">
        <v>0</v>
      </c>
      <c r="D63" s="112">
        <v>-1</v>
      </c>
      <c r="E63" s="111">
        <v>-92</v>
      </c>
      <c r="F63" s="112">
        <v>0</v>
      </c>
      <c r="G63" s="414"/>
      <c r="H63" s="410">
        <v>652</v>
      </c>
      <c r="I63" s="410">
        <v>228</v>
      </c>
      <c r="J63" s="112">
        <v>-0.65030674846625769</v>
      </c>
      <c r="K63" s="111">
        <v>-424</v>
      </c>
      <c r="L63" s="112">
        <v>6.6631597404874631E-3</v>
      </c>
    </row>
    <row r="64" spans="1:12" x14ac:dyDescent="0.25">
      <c r="A64" s="402" t="s">
        <v>122</v>
      </c>
      <c r="B64" s="410">
        <v>66</v>
      </c>
      <c r="C64" s="410">
        <v>20</v>
      </c>
      <c r="D64" s="112">
        <v>-0.69696969696969702</v>
      </c>
      <c r="E64" s="111">
        <v>-46</v>
      </c>
      <c r="F64" s="112">
        <v>1.0256410256410256E-2</v>
      </c>
      <c r="G64" s="414"/>
      <c r="H64" s="410">
        <v>645</v>
      </c>
      <c r="I64" s="410">
        <v>338</v>
      </c>
      <c r="J64" s="112">
        <v>-0.475968992248062</v>
      </c>
      <c r="K64" s="111">
        <v>-307</v>
      </c>
      <c r="L64" s="112">
        <v>9.8778420714243972E-3</v>
      </c>
    </row>
    <row r="65" spans="1:12" x14ac:dyDescent="0.25">
      <c r="A65" s="402" t="s">
        <v>83</v>
      </c>
      <c r="B65" s="410">
        <v>69</v>
      </c>
      <c r="C65" s="410">
        <v>16</v>
      </c>
      <c r="D65" s="112">
        <v>-0.76811594202898548</v>
      </c>
      <c r="E65" s="111">
        <v>-53</v>
      </c>
      <c r="F65" s="112">
        <v>8.2051282051282051E-3</v>
      </c>
      <c r="G65" s="414"/>
      <c r="H65" s="410">
        <v>921</v>
      </c>
      <c r="I65" s="410">
        <v>325</v>
      </c>
      <c r="J65" s="112">
        <v>-0.64712269272529865</v>
      </c>
      <c r="K65" s="111">
        <v>-596</v>
      </c>
      <c r="L65" s="112">
        <v>9.4979250686773042E-3</v>
      </c>
    </row>
    <row r="66" spans="1:12" x14ac:dyDescent="0.25">
      <c r="A66" s="402" t="s">
        <v>87</v>
      </c>
      <c r="B66" s="410">
        <v>59</v>
      </c>
      <c r="C66" s="410">
        <v>28</v>
      </c>
      <c r="D66" s="112">
        <v>-0.52542372881355925</v>
      </c>
      <c r="E66" s="111">
        <v>-31</v>
      </c>
      <c r="F66" s="112">
        <v>1.4358974358974359E-2</v>
      </c>
      <c r="G66" s="414"/>
      <c r="H66" s="410">
        <v>667</v>
      </c>
      <c r="I66" s="410">
        <v>317</v>
      </c>
      <c r="J66" s="112">
        <v>-0.52473763118440786</v>
      </c>
      <c r="K66" s="111">
        <v>-350</v>
      </c>
      <c r="L66" s="112">
        <v>9.2641299900637093E-3</v>
      </c>
    </row>
    <row r="67" spans="1:12" x14ac:dyDescent="0.25">
      <c r="A67" s="402" t="s">
        <v>85</v>
      </c>
      <c r="B67" s="410">
        <v>48</v>
      </c>
      <c r="C67" s="410">
        <v>0</v>
      </c>
      <c r="D67" s="112">
        <v>-1</v>
      </c>
      <c r="E67" s="111">
        <v>-48</v>
      </c>
      <c r="F67" s="112">
        <v>0</v>
      </c>
      <c r="G67" s="414"/>
      <c r="H67" s="410">
        <v>425</v>
      </c>
      <c r="I67" s="410">
        <v>123</v>
      </c>
      <c r="J67" s="112">
        <v>-0.71058823529411763</v>
      </c>
      <c r="K67" s="111">
        <v>-302</v>
      </c>
      <c r="L67" s="112">
        <v>3.5945993336840261E-3</v>
      </c>
    </row>
    <row r="68" spans="1:12" x14ac:dyDescent="0.25">
      <c r="A68" s="402" t="s">
        <v>74</v>
      </c>
      <c r="B68" s="410">
        <v>44</v>
      </c>
      <c r="C68" s="410">
        <v>12</v>
      </c>
      <c r="D68" s="112">
        <v>-0.72727272727272729</v>
      </c>
      <c r="E68" s="111">
        <v>-32</v>
      </c>
      <c r="F68" s="112">
        <v>6.1538461538461538E-3</v>
      </c>
      <c r="G68" s="414"/>
      <c r="H68" s="410">
        <v>406</v>
      </c>
      <c r="I68" s="410">
        <v>190</v>
      </c>
      <c r="J68" s="112">
        <v>-0.53201970443349755</v>
      </c>
      <c r="K68" s="111">
        <v>-216</v>
      </c>
      <c r="L68" s="112">
        <v>5.5526331170728856E-3</v>
      </c>
    </row>
    <row r="69" spans="1:12" x14ac:dyDescent="0.25">
      <c r="A69" s="402" t="s">
        <v>123</v>
      </c>
      <c r="B69" s="410">
        <v>54</v>
      </c>
      <c r="C69" s="410">
        <v>17</v>
      </c>
      <c r="D69" s="112">
        <v>-0.68518518518518512</v>
      </c>
      <c r="E69" s="111">
        <v>-37</v>
      </c>
      <c r="F69" s="112">
        <v>8.7179487179487175E-3</v>
      </c>
      <c r="G69" s="414"/>
      <c r="H69" s="410">
        <v>540</v>
      </c>
      <c r="I69" s="410">
        <v>225</v>
      </c>
      <c r="J69" s="112">
        <v>-0.58333333333333326</v>
      </c>
      <c r="K69" s="111">
        <v>-315</v>
      </c>
      <c r="L69" s="112">
        <v>6.5754865860073643E-3</v>
      </c>
    </row>
    <row r="70" spans="1:12" x14ac:dyDescent="0.25">
      <c r="A70" s="402" t="s">
        <v>124</v>
      </c>
      <c r="B70" s="410">
        <v>27</v>
      </c>
      <c r="C70" s="410">
        <v>0</v>
      </c>
      <c r="D70" s="112">
        <v>-1</v>
      </c>
      <c r="E70" s="111">
        <v>-27</v>
      </c>
      <c r="F70" s="112">
        <v>0</v>
      </c>
      <c r="G70" s="414"/>
      <c r="H70" s="410">
        <v>430</v>
      </c>
      <c r="I70" s="410">
        <v>70</v>
      </c>
      <c r="J70" s="112">
        <v>-0.83720930232558133</v>
      </c>
      <c r="K70" s="111">
        <v>-360</v>
      </c>
      <c r="L70" s="112">
        <v>2.0457069378689578E-3</v>
      </c>
    </row>
    <row r="71" spans="1:12" x14ac:dyDescent="0.25">
      <c r="A71" s="402" t="s">
        <v>125</v>
      </c>
      <c r="B71" s="410">
        <v>104</v>
      </c>
      <c r="C71" s="410">
        <v>30</v>
      </c>
      <c r="D71" s="112">
        <v>-0.71153846153846156</v>
      </c>
      <c r="E71" s="111">
        <v>-74</v>
      </c>
      <c r="F71" s="112">
        <v>1.5384615384615385E-2</v>
      </c>
      <c r="G71" s="414"/>
      <c r="H71" s="410">
        <v>1287</v>
      </c>
      <c r="I71" s="410">
        <v>473</v>
      </c>
      <c r="J71" s="112">
        <v>-0.63247863247863245</v>
      </c>
      <c r="K71" s="111">
        <v>-814</v>
      </c>
      <c r="L71" s="112">
        <v>1.3823134023028816E-2</v>
      </c>
    </row>
    <row r="72" spans="1:12" ht="21" x14ac:dyDescent="0.35">
      <c r="A72" s="614" t="s">
        <v>48</v>
      </c>
      <c r="B72" s="614"/>
      <c r="C72" s="614"/>
      <c r="D72" s="614"/>
      <c r="E72" s="614"/>
      <c r="F72" s="614"/>
      <c r="G72" s="614"/>
      <c r="H72" s="614"/>
      <c r="I72" s="614"/>
      <c r="J72" s="614"/>
      <c r="K72" s="614"/>
      <c r="L72" s="614"/>
    </row>
    <row r="73" spans="1:12" x14ac:dyDescent="0.25">
      <c r="A73" s="43"/>
      <c r="B73" s="668" t="s">
        <v>154</v>
      </c>
      <c r="C73" s="468"/>
      <c r="D73" s="468"/>
      <c r="E73" s="468"/>
      <c r="F73" s="469"/>
      <c r="G73" s="413"/>
      <c r="H73" s="467" t="s">
        <v>153</v>
      </c>
      <c r="I73" s="468"/>
      <c r="J73" s="468"/>
      <c r="K73" s="468"/>
      <c r="L73" s="469"/>
    </row>
    <row r="74" spans="1:12" ht="30" x14ac:dyDescent="0.25">
      <c r="A74" s="6"/>
      <c r="B74" s="7">
        <v>2020</v>
      </c>
      <c r="C74" s="7">
        <v>2021</v>
      </c>
      <c r="D74" s="7" t="s">
        <v>1</v>
      </c>
      <c r="E74" s="7" t="s">
        <v>2</v>
      </c>
      <c r="F74" s="7" t="s">
        <v>3</v>
      </c>
      <c r="G74" s="414"/>
      <c r="H74" s="7">
        <v>2019</v>
      </c>
      <c r="I74" s="7">
        <v>2020</v>
      </c>
      <c r="J74" s="7" t="s">
        <v>1</v>
      </c>
      <c r="K74" s="7" t="s">
        <v>2</v>
      </c>
      <c r="L74" s="7" t="s">
        <v>3</v>
      </c>
    </row>
    <row r="75" spans="1:12" x14ac:dyDescent="0.25">
      <c r="A75" s="415" t="s">
        <v>36</v>
      </c>
      <c r="B75" s="416">
        <v>5679</v>
      </c>
      <c r="C75" s="416">
        <v>1950</v>
      </c>
      <c r="D75" s="417">
        <v>-0.65662968832540947</v>
      </c>
      <c r="E75" s="416">
        <v>-3729</v>
      </c>
      <c r="F75" s="417">
        <v>1</v>
      </c>
      <c r="G75" s="136"/>
      <c r="H75" s="416">
        <v>68733</v>
      </c>
      <c r="I75" s="416">
        <v>34218</v>
      </c>
      <c r="J75" s="417">
        <v>-0.50216053424119411</v>
      </c>
      <c r="K75" s="416">
        <v>-34515</v>
      </c>
      <c r="L75" s="417">
        <v>1</v>
      </c>
    </row>
    <row r="76" spans="1:12" x14ac:dyDescent="0.25">
      <c r="A76" s="402" t="s">
        <v>43</v>
      </c>
      <c r="B76" s="111">
        <v>2827</v>
      </c>
      <c r="C76" s="111">
        <v>1295</v>
      </c>
      <c r="D76" s="112">
        <v>-0.5419172267421295</v>
      </c>
      <c r="E76" s="111">
        <v>-1532</v>
      </c>
      <c r="F76" s="112">
        <v>0.66410256410256407</v>
      </c>
      <c r="G76" s="414"/>
      <c r="H76" s="111">
        <v>35293</v>
      </c>
      <c r="I76" s="111">
        <v>21239</v>
      </c>
      <c r="J76" s="112">
        <v>-0.39820927662709316</v>
      </c>
      <c r="K76" s="111">
        <v>-14054</v>
      </c>
      <c r="L76" s="112">
        <v>0.62069670933426846</v>
      </c>
    </row>
    <row r="77" spans="1:12" x14ac:dyDescent="0.25">
      <c r="A77" s="402" t="s">
        <v>44</v>
      </c>
      <c r="B77" s="111">
        <v>2852</v>
      </c>
      <c r="C77" s="111">
        <v>655</v>
      </c>
      <c r="D77" s="112">
        <v>-0.77033660589060315</v>
      </c>
      <c r="E77" s="111">
        <v>-2197</v>
      </c>
      <c r="F77" s="112">
        <v>0.33589743589743587</v>
      </c>
      <c r="G77" s="414"/>
      <c r="H77" s="111">
        <v>33440</v>
      </c>
      <c r="I77" s="111">
        <v>12979</v>
      </c>
      <c r="J77" s="112">
        <v>-0.61187200956937793</v>
      </c>
      <c r="K77" s="111">
        <v>-20461</v>
      </c>
      <c r="L77" s="112">
        <v>0.37930329066573149</v>
      </c>
    </row>
    <row r="78" spans="1:12" ht="21" x14ac:dyDescent="0.35">
      <c r="A78" s="614" t="s">
        <v>126</v>
      </c>
      <c r="B78" s="614"/>
      <c r="C78" s="614"/>
      <c r="D78" s="614"/>
      <c r="E78" s="614"/>
      <c r="F78" s="614"/>
      <c r="G78" s="614"/>
      <c r="H78" s="614"/>
      <c r="I78" s="614"/>
      <c r="J78" s="614"/>
      <c r="K78" s="614"/>
      <c r="L78" s="614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rintOptions horizontalCentered="1" verticalCentered="1"/>
  <pageMargins left="0.23622047244094491" right="0.15748031496062992" top="0.31496062992125984" bottom="0.2755905511811023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BE3B-FDCC-4B19-8CB1-B12E7B390E80}">
  <sheetPr codeName="Hoja10">
    <pageSetUpPr fitToPage="1"/>
  </sheetPr>
  <dimension ref="A1:L50"/>
  <sheetViews>
    <sheetView showGridLines="0" workbookViewId="0">
      <selection sqref="A1:L1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546" t="s">
        <v>55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</row>
    <row r="2" spans="1:12" ht="36.75" customHeight="1" x14ac:dyDescent="0.25">
      <c r="A2" s="661" t="s">
        <v>127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</row>
    <row r="3" spans="1:12" ht="21" x14ac:dyDescent="0.25">
      <c r="A3" s="549" t="s">
        <v>128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1"/>
    </row>
    <row r="4" spans="1:12" ht="21" x14ac:dyDescent="0.35">
      <c r="A4" s="662" t="s">
        <v>50</v>
      </c>
      <c r="B4" s="662"/>
      <c r="C4" s="662"/>
      <c r="D4" s="662"/>
      <c r="E4" s="662"/>
      <c r="F4" s="662"/>
      <c r="G4" s="662"/>
      <c r="H4" s="662"/>
      <c r="I4" s="662"/>
      <c r="J4" s="662"/>
      <c r="K4" s="662"/>
      <c r="L4" s="662"/>
    </row>
    <row r="5" spans="1:12" x14ac:dyDescent="0.25">
      <c r="A5" s="43"/>
      <c r="B5" s="668" t="s">
        <v>154</v>
      </c>
      <c r="C5" s="468"/>
      <c r="D5" s="468"/>
      <c r="E5" s="468"/>
      <c r="F5" s="469"/>
      <c r="G5" s="142"/>
      <c r="H5" s="467" t="s">
        <v>153</v>
      </c>
      <c r="I5" s="468"/>
      <c r="J5" s="468"/>
      <c r="K5" s="468"/>
      <c r="L5" s="469"/>
    </row>
    <row r="6" spans="1:12" ht="30" x14ac:dyDescent="0.25">
      <c r="A6" s="6"/>
      <c r="B6" s="7">
        <v>2020</v>
      </c>
      <c r="C6" s="7">
        <v>2021</v>
      </c>
      <c r="D6" s="7" t="s">
        <v>1</v>
      </c>
      <c r="E6" s="7" t="s">
        <v>2</v>
      </c>
      <c r="F6" s="7" t="s">
        <v>3</v>
      </c>
      <c r="G6" s="143"/>
      <c r="H6" s="7">
        <v>2019</v>
      </c>
      <c r="I6" s="7">
        <v>2020</v>
      </c>
      <c r="J6" s="7" t="s">
        <v>1</v>
      </c>
      <c r="K6" s="7" t="s">
        <v>2</v>
      </c>
      <c r="L6" s="7" t="s">
        <v>3</v>
      </c>
    </row>
    <row r="7" spans="1:12" x14ac:dyDescent="0.25">
      <c r="A7" s="423" t="s">
        <v>51</v>
      </c>
      <c r="B7" s="424">
        <v>512153</v>
      </c>
      <c r="C7" s="424">
        <v>56277</v>
      </c>
      <c r="D7" s="425">
        <v>-0.89011682055948127</v>
      </c>
      <c r="E7" s="424">
        <v>-455876</v>
      </c>
      <c r="F7" s="425">
        <v>1</v>
      </c>
      <c r="G7" s="143"/>
      <c r="H7" s="424">
        <v>5889454</v>
      </c>
      <c r="I7" s="424">
        <v>1934162</v>
      </c>
      <c r="J7" s="425">
        <v>-0.6715889112980592</v>
      </c>
      <c r="K7" s="424">
        <v>-3955292</v>
      </c>
      <c r="L7" s="425">
        <v>1</v>
      </c>
    </row>
    <row r="8" spans="1:12" x14ac:dyDescent="0.25">
      <c r="A8" s="426" t="s">
        <v>52</v>
      </c>
      <c r="B8" s="427">
        <v>53294</v>
      </c>
      <c r="C8" s="427">
        <v>13816</v>
      </c>
      <c r="D8" s="428">
        <v>-0.74075880962209628</v>
      </c>
      <c r="E8" s="427">
        <v>-39478</v>
      </c>
      <c r="F8" s="428">
        <v>0.2454999378076301</v>
      </c>
      <c r="G8" s="143"/>
      <c r="H8" s="427">
        <v>841245</v>
      </c>
      <c r="I8" s="427">
        <v>352762</v>
      </c>
      <c r="J8" s="428">
        <v>-0.58066674987667088</v>
      </c>
      <c r="K8" s="427">
        <v>-488483</v>
      </c>
      <c r="L8" s="428">
        <v>0.18238492949401341</v>
      </c>
    </row>
    <row r="9" spans="1:12" x14ac:dyDescent="0.25">
      <c r="A9" s="426" t="s">
        <v>53</v>
      </c>
      <c r="B9" s="427">
        <v>458860</v>
      </c>
      <c r="C9" s="427">
        <v>42461</v>
      </c>
      <c r="D9" s="428">
        <v>-0.9074641502854901</v>
      </c>
      <c r="E9" s="427">
        <v>-416399</v>
      </c>
      <c r="F9" s="428">
        <v>0.75450006219236987</v>
      </c>
      <c r="G9" s="143"/>
      <c r="H9" s="427">
        <v>5048209</v>
      </c>
      <c r="I9" s="427">
        <v>1581401</v>
      </c>
      <c r="J9" s="428">
        <v>-0.68674018845099316</v>
      </c>
      <c r="K9" s="427">
        <v>-3466808</v>
      </c>
      <c r="L9" s="428">
        <v>0.81761558752576047</v>
      </c>
    </row>
    <row r="10" spans="1:12" x14ac:dyDescent="0.25">
      <c r="A10" s="402" t="s">
        <v>73</v>
      </c>
      <c r="B10" s="204">
        <v>81631</v>
      </c>
      <c r="C10" s="204">
        <v>11915</v>
      </c>
      <c r="D10" s="205">
        <v>-0.85403829427545908</v>
      </c>
      <c r="E10" s="204">
        <v>-69716</v>
      </c>
      <c r="F10" s="205">
        <v>0.21172059633598095</v>
      </c>
      <c r="G10" s="143"/>
      <c r="H10" s="204">
        <v>741999</v>
      </c>
      <c r="I10" s="204">
        <v>282852</v>
      </c>
      <c r="J10" s="205">
        <v>-0.61879732991553893</v>
      </c>
      <c r="K10" s="204">
        <v>-459147</v>
      </c>
      <c r="L10" s="205">
        <v>0.1462400770979887</v>
      </c>
    </row>
    <row r="11" spans="1:12" x14ac:dyDescent="0.25">
      <c r="A11" s="402" t="s">
        <v>82</v>
      </c>
      <c r="B11" s="176">
        <v>20157</v>
      </c>
      <c r="C11" s="176">
        <v>3345</v>
      </c>
      <c r="D11" s="177">
        <v>-0.83405268641166841</v>
      </c>
      <c r="E11" s="176">
        <v>-16812</v>
      </c>
      <c r="F11" s="177">
        <v>5.9438136361213284E-2</v>
      </c>
      <c r="G11" s="143"/>
      <c r="H11" s="176">
        <v>221117</v>
      </c>
      <c r="I11" s="176">
        <v>95337</v>
      </c>
      <c r="J11" s="177">
        <v>-0.56883912137013437</v>
      </c>
      <c r="K11" s="176">
        <v>-125780</v>
      </c>
      <c r="L11" s="177">
        <v>4.9291114187953233E-2</v>
      </c>
    </row>
    <row r="12" spans="1:12" x14ac:dyDescent="0.25">
      <c r="A12" s="402" t="s">
        <v>80</v>
      </c>
      <c r="B12" s="176">
        <v>18609</v>
      </c>
      <c r="C12" s="176">
        <v>6637</v>
      </c>
      <c r="D12" s="177">
        <v>-0.64334461819549682</v>
      </c>
      <c r="E12" s="176">
        <v>-11972</v>
      </c>
      <c r="F12" s="177">
        <v>0.11793450254988716</v>
      </c>
      <c r="G12" s="143"/>
      <c r="H12" s="176">
        <v>219266</v>
      </c>
      <c r="I12" s="176">
        <v>86002</v>
      </c>
      <c r="J12" s="177">
        <v>-0.60777320697235315</v>
      </c>
      <c r="K12" s="176">
        <v>-133264</v>
      </c>
      <c r="L12" s="177">
        <v>4.4464734598239443E-2</v>
      </c>
    </row>
    <row r="13" spans="1:12" x14ac:dyDescent="0.25">
      <c r="A13" s="402" t="s">
        <v>81</v>
      </c>
      <c r="B13" s="176">
        <v>16702</v>
      </c>
      <c r="C13" s="176">
        <v>808</v>
      </c>
      <c r="D13" s="177">
        <v>-0.95162256017243441</v>
      </c>
      <c r="E13" s="176">
        <v>-15894</v>
      </c>
      <c r="F13" s="177">
        <v>1.435755281909128E-2</v>
      </c>
      <c r="G13" s="143"/>
      <c r="H13" s="176">
        <v>182882</v>
      </c>
      <c r="I13" s="176">
        <v>57770</v>
      </c>
      <c r="J13" s="177">
        <v>-0.68411325335462214</v>
      </c>
      <c r="K13" s="176">
        <v>-125112</v>
      </c>
      <c r="L13" s="177">
        <v>2.9868232340414091E-2</v>
      </c>
    </row>
    <row r="14" spans="1:12" x14ac:dyDescent="0.25">
      <c r="A14" s="402" t="s">
        <v>83</v>
      </c>
      <c r="B14" s="176">
        <v>12433</v>
      </c>
      <c r="C14" s="176">
        <v>1976</v>
      </c>
      <c r="D14" s="177">
        <v>-0.84106812515080831</v>
      </c>
      <c r="E14" s="176">
        <v>-10457</v>
      </c>
      <c r="F14" s="177">
        <v>3.511203511203511E-2</v>
      </c>
      <c r="G14" s="143"/>
      <c r="H14" s="176">
        <v>161861</v>
      </c>
      <c r="I14" s="176">
        <v>40784</v>
      </c>
      <c r="J14" s="177">
        <v>-0.74803071771458218</v>
      </c>
      <c r="K14" s="176">
        <v>-121077</v>
      </c>
      <c r="L14" s="177">
        <v>2.108613446029857E-2</v>
      </c>
    </row>
    <row r="15" spans="1:12" x14ac:dyDescent="0.25">
      <c r="A15" s="402" t="s">
        <v>84</v>
      </c>
      <c r="B15" s="176">
        <v>18954</v>
      </c>
      <c r="C15" s="176">
        <v>2999</v>
      </c>
      <c r="D15" s="177">
        <v>-0.84177482325630471</v>
      </c>
      <c r="E15" s="176">
        <v>-15955</v>
      </c>
      <c r="F15" s="177">
        <v>5.3289976366899444E-2</v>
      </c>
      <c r="G15" s="143"/>
      <c r="H15" s="176">
        <v>204088</v>
      </c>
      <c r="I15" s="176">
        <v>64761</v>
      </c>
      <c r="J15" s="177">
        <v>-0.682681000352789</v>
      </c>
      <c r="K15" s="176">
        <v>-139327</v>
      </c>
      <c r="L15" s="177">
        <v>3.3482717580016565E-2</v>
      </c>
    </row>
    <row r="16" spans="1:12" x14ac:dyDescent="0.25">
      <c r="A16" s="402" t="s">
        <v>129</v>
      </c>
      <c r="B16" s="176">
        <v>58935</v>
      </c>
      <c r="C16" s="176">
        <v>1188</v>
      </c>
      <c r="D16" s="177">
        <v>-0.97984219903283276</v>
      </c>
      <c r="E16" s="176">
        <v>-57747</v>
      </c>
      <c r="F16" s="177">
        <v>2.1109867263713417E-2</v>
      </c>
      <c r="G16" s="143"/>
      <c r="H16" s="176">
        <v>397797</v>
      </c>
      <c r="I16" s="176">
        <v>156183</v>
      </c>
      <c r="J16" s="177">
        <v>-0.6073801461549484</v>
      </c>
      <c r="K16" s="176">
        <v>-241614</v>
      </c>
      <c r="L16" s="177">
        <v>8.0749699353001456E-2</v>
      </c>
    </row>
    <row r="17" spans="1:12" x14ac:dyDescent="0.25">
      <c r="A17" s="402" t="s">
        <v>121</v>
      </c>
      <c r="B17" s="176">
        <v>172354</v>
      </c>
      <c r="C17" s="176">
        <v>1483</v>
      </c>
      <c r="D17" s="177">
        <v>-0.99139561599962867</v>
      </c>
      <c r="E17" s="176">
        <v>-170871</v>
      </c>
      <c r="F17" s="177">
        <v>2.6351795582564813E-2</v>
      </c>
      <c r="G17" s="143"/>
      <c r="H17" s="176">
        <v>2247876</v>
      </c>
      <c r="I17" s="176">
        <v>585816</v>
      </c>
      <c r="J17" s="177">
        <v>-0.73939131873822217</v>
      </c>
      <c r="K17" s="176">
        <v>-1662060</v>
      </c>
      <c r="L17" s="177">
        <v>0.30287845588942397</v>
      </c>
    </row>
    <row r="18" spans="1:12" x14ac:dyDescent="0.25">
      <c r="A18" s="402" t="s">
        <v>88</v>
      </c>
      <c r="B18" s="176">
        <v>59085</v>
      </c>
      <c r="C18" s="176">
        <v>12111</v>
      </c>
      <c r="D18" s="177">
        <v>-0.79502411779639504</v>
      </c>
      <c r="E18" s="176">
        <v>-46974</v>
      </c>
      <c r="F18" s="177">
        <v>0.21520336904952289</v>
      </c>
      <c r="G18" s="143"/>
      <c r="H18" s="176">
        <v>671326</v>
      </c>
      <c r="I18" s="176">
        <v>211896</v>
      </c>
      <c r="J18" s="177">
        <v>-0.68436199402376796</v>
      </c>
      <c r="K18" s="176">
        <v>-459430</v>
      </c>
      <c r="L18" s="177">
        <v>0.10955442201842451</v>
      </c>
    </row>
    <row r="19" spans="1:12" ht="21" x14ac:dyDescent="0.35">
      <c r="A19" s="663" t="s">
        <v>130</v>
      </c>
      <c r="B19" s="663"/>
      <c r="C19" s="663"/>
      <c r="D19" s="663"/>
      <c r="E19" s="663"/>
      <c r="F19" s="663"/>
      <c r="G19" s="663"/>
      <c r="H19" s="663"/>
      <c r="I19" s="663"/>
      <c r="J19" s="663"/>
      <c r="K19" s="663"/>
      <c r="L19" s="663"/>
    </row>
    <row r="20" spans="1:12" x14ac:dyDescent="0.25">
      <c r="A20" s="43"/>
      <c r="B20" s="668" t="s">
        <v>154</v>
      </c>
      <c r="C20" s="468"/>
      <c r="D20" s="468"/>
      <c r="E20" s="468"/>
      <c r="F20" s="469"/>
      <c r="G20" s="429"/>
      <c r="H20" s="467" t="s">
        <v>153</v>
      </c>
      <c r="I20" s="468"/>
      <c r="J20" s="468"/>
      <c r="K20" s="468"/>
      <c r="L20" s="469"/>
    </row>
    <row r="21" spans="1:12" ht="30" x14ac:dyDescent="0.25">
      <c r="A21" s="6"/>
      <c r="B21" s="7">
        <v>2020</v>
      </c>
      <c r="C21" s="7">
        <v>2021</v>
      </c>
      <c r="D21" s="7" t="s">
        <v>1</v>
      </c>
      <c r="E21" s="7" t="s">
        <v>2</v>
      </c>
      <c r="F21" s="7" t="s">
        <v>3</v>
      </c>
      <c r="G21" s="430"/>
      <c r="H21" s="7">
        <v>2019</v>
      </c>
      <c r="I21" s="7">
        <v>2020</v>
      </c>
      <c r="J21" s="7" t="s">
        <v>1</v>
      </c>
      <c r="K21" s="7" t="s">
        <v>2</v>
      </c>
      <c r="L21" s="7" t="s">
        <v>3</v>
      </c>
    </row>
    <row r="22" spans="1:12" x14ac:dyDescent="0.25">
      <c r="A22" s="431" t="s">
        <v>131</v>
      </c>
      <c r="B22" s="432">
        <v>512153</v>
      </c>
      <c r="C22" s="432">
        <v>56277</v>
      </c>
      <c r="D22" s="433">
        <v>-0.89011682055948127</v>
      </c>
      <c r="E22" s="432">
        <v>-455876</v>
      </c>
      <c r="F22" s="433">
        <v>1</v>
      </c>
      <c r="G22" s="430"/>
      <c r="H22" s="432">
        <v>5889454</v>
      </c>
      <c r="I22" s="432">
        <v>1934162</v>
      </c>
      <c r="J22" s="433">
        <v>-0.6715889112980592</v>
      </c>
      <c r="K22" s="432">
        <v>-3955292</v>
      </c>
      <c r="L22" s="433">
        <v>1</v>
      </c>
    </row>
    <row r="23" spans="1:12" x14ac:dyDescent="0.25">
      <c r="A23" s="402" t="s">
        <v>132</v>
      </c>
      <c r="B23" s="204">
        <v>314517</v>
      </c>
      <c r="C23" s="204">
        <v>20622</v>
      </c>
      <c r="D23" s="205">
        <v>-0.93443279695533155</v>
      </c>
      <c r="E23" s="204">
        <v>-293895</v>
      </c>
      <c r="F23" s="205">
        <v>0.36643744336052031</v>
      </c>
      <c r="G23" s="430"/>
      <c r="H23" s="204">
        <v>3720309</v>
      </c>
      <c r="I23" s="204">
        <v>1237476</v>
      </c>
      <c r="J23" s="205">
        <v>-0.66737279080850542</v>
      </c>
      <c r="K23" s="204">
        <v>-2482833</v>
      </c>
      <c r="L23" s="205">
        <v>0.63979956177403963</v>
      </c>
    </row>
    <row r="24" spans="1:12" x14ac:dyDescent="0.25">
      <c r="A24" s="402" t="s">
        <v>133</v>
      </c>
      <c r="B24" s="204">
        <v>31714</v>
      </c>
      <c r="C24" s="204">
        <v>14201</v>
      </c>
      <c r="D24" s="205">
        <v>-0.55221668663681656</v>
      </c>
      <c r="E24" s="204">
        <v>-17513</v>
      </c>
      <c r="F24" s="205">
        <v>0.25234109849494463</v>
      </c>
      <c r="G24" s="430"/>
      <c r="H24" s="204">
        <v>253067</v>
      </c>
      <c r="I24" s="204">
        <v>117673</v>
      </c>
      <c r="J24" s="205">
        <v>-0.53501246705417937</v>
      </c>
      <c r="K24" s="204">
        <v>-135394</v>
      </c>
      <c r="L24" s="205">
        <v>6.0839267858638524E-2</v>
      </c>
    </row>
    <row r="25" spans="1:12" x14ac:dyDescent="0.25">
      <c r="A25" s="402" t="s">
        <v>134</v>
      </c>
      <c r="B25" s="204">
        <v>157677</v>
      </c>
      <c r="C25" s="204">
        <v>17152</v>
      </c>
      <c r="D25" s="205">
        <v>-0.89122065995674704</v>
      </c>
      <c r="E25" s="204">
        <v>-140525</v>
      </c>
      <c r="F25" s="205">
        <v>0.30477815093199706</v>
      </c>
      <c r="G25" s="430"/>
      <c r="H25" s="204">
        <v>1840423</v>
      </c>
      <c r="I25" s="204">
        <v>538735</v>
      </c>
      <c r="J25" s="205">
        <v>-0.70727653370991339</v>
      </c>
      <c r="K25" s="204">
        <v>-1301688</v>
      </c>
      <c r="L25" s="205">
        <v>0.27853664791263605</v>
      </c>
    </row>
    <row r="26" spans="1:12" x14ac:dyDescent="0.25">
      <c r="A26" s="402" t="s">
        <v>135</v>
      </c>
      <c r="B26" s="204">
        <v>8245</v>
      </c>
      <c r="C26" s="204">
        <v>4303</v>
      </c>
      <c r="D26" s="205">
        <v>-0.47810794420861125</v>
      </c>
      <c r="E26" s="204">
        <v>-3942</v>
      </c>
      <c r="F26" s="205">
        <v>7.6461076461076458E-2</v>
      </c>
      <c r="G26" s="430"/>
      <c r="H26" s="204">
        <v>75656</v>
      </c>
      <c r="I26" s="204">
        <v>40280</v>
      </c>
      <c r="J26" s="205">
        <v>-0.46759014486623662</v>
      </c>
      <c r="K26" s="204">
        <v>-35376</v>
      </c>
      <c r="L26" s="205">
        <v>2.0825556494233677E-2</v>
      </c>
    </row>
    <row r="27" spans="1:12" ht="21" x14ac:dyDescent="0.35">
      <c r="A27" s="664" t="s">
        <v>136</v>
      </c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</row>
    <row r="28" spans="1:12" x14ac:dyDescent="0.25">
      <c r="A28" s="43"/>
      <c r="B28" s="668" t="s">
        <v>154</v>
      </c>
      <c r="C28" s="468"/>
      <c r="D28" s="468"/>
      <c r="E28" s="468"/>
      <c r="F28" s="469"/>
      <c r="G28" s="434"/>
      <c r="H28" s="467" t="s">
        <v>153</v>
      </c>
      <c r="I28" s="468"/>
      <c r="J28" s="468"/>
      <c r="K28" s="468"/>
      <c r="L28" s="469"/>
    </row>
    <row r="29" spans="1:12" ht="30" x14ac:dyDescent="0.25">
      <c r="A29" s="6"/>
      <c r="B29" s="7">
        <v>2020</v>
      </c>
      <c r="C29" s="7">
        <v>2021</v>
      </c>
      <c r="D29" s="7" t="s">
        <v>1</v>
      </c>
      <c r="E29" s="7" t="s">
        <v>2</v>
      </c>
      <c r="F29" s="7" t="s">
        <v>3</v>
      </c>
      <c r="G29" s="435"/>
      <c r="H29" s="7">
        <v>2019</v>
      </c>
      <c r="I29" s="7">
        <v>2020</v>
      </c>
      <c r="J29" s="7" t="s">
        <v>1</v>
      </c>
      <c r="K29" s="7" t="s">
        <v>2</v>
      </c>
      <c r="L29" s="7" t="s">
        <v>3</v>
      </c>
    </row>
    <row r="30" spans="1:12" x14ac:dyDescent="0.25">
      <c r="A30" s="436" t="s">
        <v>137</v>
      </c>
      <c r="B30" s="437">
        <v>512153</v>
      </c>
      <c r="C30" s="437">
        <v>56277</v>
      </c>
      <c r="D30" s="438">
        <v>-0.89011682055948127</v>
      </c>
      <c r="E30" s="437">
        <v>-455876</v>
      </c>
      <c r="F30" s="438">
        <v>1</v>
      </c>
      <c r="G30" s="439"/>
      <c r="H30" s="437">
        <v>5889454</v>
      </c>
      <c r="I30" s="437">
        <v>1934162</v>
      </c>
      <c r="J30" s="438">
        <v>-0.6715889112980592</v>
      </c>
      <c r="K30" s="437">
        <v>-3955292</v>
      </c>
      <c r="L30" s="438">
        <v>1</v>
      </c>
    </row>
    <row r="31" spans="1:12" x14ac:dyDescent="0.25">
      <c r="A31" s="402" t="s">
        <v>138</v>
      </c>
      <c r="B31" s="111">
        <v>333261</v>
      </c>
      <c r="C31" s="111">
        <v>21295</v>
      </c>
      <c r="D31" s="440">
        <v>-0.93610113394606631</v>
      </c>
      <c r="E31" s="111">
        <v>-311966</v>
      </c>
      <c r="F31" s="440">
        <v>0.37839614762691687</v>
      </c>
      <c r="G31" s="435"/>
      <c r="H31" s="111">
        <v>4243151</v>
      </c>
      <c r="I31" s="111">
        <v>1190076</v>
      </c>
      <c r="J31" s="440">
        <v>-0.71953013220599504</v>
      </c>
      <c r="K31" s="111">
        <v>-3053075</v>
      </c>
      <c r="L31" s="440">
        <v>0.6152928244893654</v>
      </c>
    </row>
    <row r="32" spans="1:12" x14ac:dyDescent="0.25">
      <c r="A32" s="402" t="s">
        <v>139</v>
      </c>
      <c r="B32" s="111">
        <v>56874</v>
      </c>
      <c r="C32" s="111">
        <v>6949</v>
      </c>
      <c r="D32" s="440">
        <v>-0.87781763195836415</v>
      </c>
      <c r="E32" s="111">
        <v>-49925</v>
      </c>
      <c r="F32" s="440">
        <v>0.12347850809389271</v>
      </c>
      <c r="G32" s="435"/>
      <c r="H32" s="111">
        <v>564694</v>
      </c>
      <c r="I32" s="111">
        <v>226439</v>
      </c>
      <c r="J32" s="440">
        <v>-0.59900583324774126</v>
      </c>
      <c r="K32" s="111">
        <v>-338255</v>
      </c>
      <c r="L32" s="440">
        <v>0.11707344059080883</v>
      </c>
    </row>
    <row r="33" spans="1:12" x14ac:dyDescent="0.25">
      <c r="A33" s="402" t="s">
        <v>140</v>
      </c>
      <c r="B33" s="111">
        <v>20393</v>
      </c>
      <c r="C33" s="111">
        <v>5298</v>
      </c>
      <c r="D33" s="440">
        <v>-0.74020497229441473</v>
      </c>
      <c r="E33" s="111">
        <v>-15095</v>
      </c>
      <c r="F33" s="440">
        <v>9.4141478756863378E-2</v>
      </c>
      <c r="G33" s="435"/>
      <c r="H33" s="111">
        <v>187095</v>
      </c>
      <c r="I33" s="111">
        <v>100422</v>
      </c>
      <c r="J33" s="440">
        <v>-0.46325663433015318</v>
      </c>
      <c r="K33" s="111">
        <v>-86673</v>
      </c>
      <c r="L33" s="440">
        <v>5.1920159738429353E-2</v>
      </c>
    </row>
    <row r="34" spans="1:12" ht="30" x14ac:dyDescent="0.25">
      <c r="A34" s="441" t="s">
        <v>141</v>
      </c>
      <c r="B34" s="111">
        <v>66214</v>
      </c>
      <c r="C34" s="111">
        <v>17481</v>
      </c>
      <c r="D34" s="440">
        <v>-0.73599238831667013</v>
      </c>
      <c r="E34" s="111">
        <v>-48733</v>
      </c>
      <c r="F34" s="440">
        <v>0.31062423370115677</v>
      </c>
      <c r="G34" s="435"/>
      <c r="H34" s="111">
        <v>732704</v>
      </c>
      <c r="I34" s="111">
        <v>316409</v>
      </c>
      <c r="J34" s="440">
        <v>-0.56816258680176435</v>
      </c>
      <c r="K34" s="111">
        <v>-416295</v>
      </c>
      <c r="L34" s="440">
        <v>0.16358970965203534</v>
      </c>
    </row>
    <row r="35" spans="1:12" x14ac:dyDescent="0.25">
      <c r="A35" s="402" t="s">
        <v>142</v>
      </c>
      <c r="B35" s="111">
        <v>35412</v>
      </c>
      <c r="C35" s="111">
        <v>5255</v>
      </c>
      <c r="D35" s="440">
        <v>-0.85160397605331528</v>
      </c>
      <c r="E35" s="111">
        <v>-30157</v>
      </c>
      <c r="F35" s="440">
        <v>9.3377401069708765E-2</v>
      </c>
      <c r="G35" s="435"/>
      <c r="H35" s="111">
        <v>161636</v>
      </c>
      <c r="I35" s="111">
        <v>100817</v>
      </c>
      <c r="J35" s="440">
        <v>-0.37627137518869558</v>
      </c>
      <c r="K35" s="111">
        <v>-60819</v>
      </c>
      <c r="L35" s="440">
        <v>5.2124382549134977E-2</v>
      </c>
    </row>
    <row r="36" spans="1:12" ht="21" x14ac:dyDescent="0.35">
      <c r="A36" s="665" t="s">
        <v>143</v>
      </c>
      <c r="B36" s="665"/>
      <c r="C36" s="665"/>
      <c r="D36" s="665"/>
      <c r="E36" s="665"/>
      <c r="F36" s="665"/>
      <c r="G36" s="665"/>
      <c r="H36" s="665"/>
      <c r="I36" s="665"/>
      <c r="J36" s="665"/>
      <c r="K36" s="665"/>
      <c r="L36" s="665"/>
    </row>
    <row r="37" spans="1:12" x14ac:dyDescent="0.25">
      <c r="A37" s="43"/>
      <c r="B37" s="668" t="s">
        <v>154</v>
      </c>
      <c r="C37" s="468"/>
      <c r="D37" s="468"/>
      <c r="E37" s="468"/>
      <c r="F37" s="469"/>
      <c r="G37" s="442"/>
      <c r="H37" s="467" t="s">
        <v>153</v>
      </c>
      <c r="I37" s="468"/>
      <c r="J37" s="468"/>
      <c r="K37" s="468"/>
      <c r="L37" s="469"/>
    </row>
    <row r="38" spans="1:12" ht="30" x14ac:dyDescent="0.25">
      <c r="A38" s="6"/>
      <c r="B38" s="7">
        <v>2020</v>
      </c>
      <c r="C38" s="7">
        <v>2021</v>
      </c>
      <c r="D38" s="7" t="s">
        <v>1</v>
      </c>
      <c r="E38" s="7" t="s">
        <v>2</v>
      </c>
      <c r="F38" s="7" t="s">
        <v>3</v>
      </c>
      <c r="G38" s="443"/>
      <c r="H38" s="7">
        <v>2019</v>
      </c>
      <c r="I38" s="7">
        <v>2020</v>
      </c>
      <c r="J38" s="7" t="s">
        <v>1</v>
      </c>
      <c r="K38" s="7" t="s">
        <v>2</v>
      </c>
      <c r="L38" s="7" t="s">
        <v>3</v>
      </c>
    </row>
    <row r="39" spans="1:12" x14ac:dyDescent="0.25">
      <c r="A39" s="444" t="s">
        <v>144</v>
      </c>
      <c r="B39" s="445">
        <v>512153</v>
      </c>
      <c r="C39" s="445">
        <v>56277</v>
      </c>
      <c r="D39" s="446">
        <v>-0.89011682055948127</v>
      </c>
      <c r="E39" s="445">
        <v>-455876</v>
      </c>
      <c r="F39" s="446">
        <v>1</v>
      </c>
      <c r="G39" s="447"/>
      <c r="H39" s="445">
        <v>5889454</v>
      </c>
      <c r="I39" s="445">
        <v>1934162</v>
      </c>
      <c r="J39" s="446">
        <v>-0.6715889112980592</v>
      </c>
      <c r="K39" s="445">
        <v>-3955292</v>
      </c>
      <c r="L39" s="446">
        <v>1</v>
      </c>
    </row>
    <row r="40" spans="1:12" x14ac:dyDescent="0.25">
      <c r="A40" s="402" t="s">
        <v>145</v>
      </c>
      <c r="B40" s="111">
        <v>489911</v>
      </c>
      <c r="C40" s="111">
        <v>44236</v>
      </c>
      <c r="D40" s="112">
        <v>-0.90970604864965265</v>
      </c>
      <c r="E40" s="111">
        <v>-445675</v>
      </c>
      <c r="F40" s="112">
        <v>0.7860404783481707</v>
      </c>
      <c r="G40" s="443"/>
      <c r="H40" s="111">
        <v>5640060</v>
      </c>
      <c r="I40" s="111">
        <v>1827197</v>
      </c>
      <c r="J40" s="112">
        <v>-0.6760323471736116</v>
      </c>
      <c r="K40" s="111">
        <v>-3812863</v>
      </c>
      <c r="L40" s="112">
        <v>0.94469697988069257</v>
      </c>
    </row>
    <row r="41" spans="1:12" x14ac:dyDescent="0.25">
      <c r="A41" s="402" t="s">
        <v>146</v>
      </c>
      <c r="B41" s="111">
        <v>12096</v>
      </c>
      <c r="C41" s="111">
        <v>2810</v>
      </c>
      <c r="D41" s="112">
        <v>-0.76769179894179895</v>
      </c>
      <c r="E41" s="111">
        <v>-9286</v>
      </c>
      <c r="F41" s="112">
        <v>4.9931588393126856E-2</v>
      </c>
      <c r="G41" s="443"/>
      <c r="H41" s="111">
        <v>137280</v>
      </c>
      <c r="I41" s="111">
        <v>49602</v>
      </c>
      <c r="J41" s="112">
        <v>-0.63868006993006987</v>
      </c>
      <c r="K41" s="111">
        <v>-87678</v>
      </c>
      <c r="L41" s="112">
        <v>2.5645214826886271E-2</v>
      </c>
    </row>
    <row r="42" spans="1:12" x14ac:dyDescent="0.25">
      <c r="A42" s="402" t="s">
        <v>147</v>
      </c>
      <c r="B42" s="111">
        <v>8865</v>
      </c>
      <c r="C42" s="111">
        <v>7730</v>
      </c>
      <c r="D42" s="112">
        <v>-0.12803158488437671</v>
      </c>
      <c r="E42" s="111">
        <v>-1135</v>
      </c>
      <c r="F42" s="112">
        <v>0.13735629120244505</v>
      </c>
      <c r="G42" s="443"/>
      <c r="H42" s="111">
        <v>79484</v>
      </c>
      <c r="I42" s="111">
        <v>46474</v>
      </c>
      <c r="J42" s="112">
        <v>-0.41530370892255042</v>
      </c>
      <c r="K42" s="111">
        <v>-33010</v>
      </c>
      <c r="L42" s="112">
        <v>2.4027976974007347E-2</v>
      </c>
    </row>
    <row r="43" spans="1:12" x14ac:dyDescent="0.25">
      <c r="A43" s="441" t="s">
        <v>148</v>
      </c>
      <c r="B43" s="111">
        <v>1281</v>
      </c>
      <c r="C43" s="111">
        <v>1501</v>
      </c>
      <c r="D43" s="112">
        <v>0.17174082747853237</v>
      </c>
      <c r="E43" s="111">
        <v>220</v>
      </c>
      <c r="F43" s="112">
        <v>2.6671642056257442E-2</v>
      </c>
      <c r="G43" s="443"/>
      <c r="H43" s="111">
        <v>32632</v>
      </c>
      <c r="I43" s="111">
        <v>10889</v>
      </c>
      <c r="J43" s="112">
        <v>-0.66630914439813682</v>
      </c>
      <c r="K43" s="111">
        <v>-21743</v>
      </c>
      <c r="L43" s="112">
        <v>5.6298283184138664E-3</v>
      </c>
    </row>
    <row r="44" spans="1:12" ht="21" x14ac:dyDescent="0.35">
      <c r="A44" s="666" t="s">
        <v>149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</row>
    <row r="45" spans="1:12" x14ac:dyDescent="0.25">
      <c r="A45" s="43"/>
      <c r="B45" s="668" t="s">
        <v>154</v>
      </c>
      <c r="C45" s="468"/>
      <c r="D45" s="468"/>
      <c r="E45" s="468"/>
      <c r="F45" s="469"/>
      <c r="G45" s="448"/>
      <c r="H45" s="467" t="s">
        <v>153</v>
      </c>
      <c r="I45" s="468"/>
      <c r="J45" s="468"/>
      <c r="K45" s="468"/>
      <c r="L45" s="469"/>
    </row>
    <row r="46" spans="1:12" ht="30" x14ac:dyDescent="0.25">
      <c r="A46" s="6"/>
      <c r="B46" s="7">
        <v>2020</v>
      </c>
      <c r="C46" s="7">
        <v>2021</v>
      </c>
      <c r="D46" s="7" t="s">
        <v>1</v>
      </c>
      <c r="E46" s="7" t="s">
        <v>2</v>
      </c>
      <c r="F46" s="7" t="s">
        <v>3</v>
      </c>
      <c r="G46" s="449"/>
      <c r="H46" s="7">
        <v>2019</v>
      </c>
      <c r="I46" s="7">
        <v>2020</v>
      </c>
      <c r="J46" s="7" t="s">
        <v>1</v>
      </c>
      <c r="K46" s="7" t="s">
        <v>2</v>
      </c>
      <c r="L46" s="7" t="s">
        <v>3</v>
      </c>
    </row>
    <row r="47" spans="1:12" x14ac:dyDescent="0.25">
      <c r="A47" s="450" t="s">
        <v>51</v>
      </c>
      <c r="B47" s="451">
        <v>512153</v>
      </c>
      <c r="C47" s="451">
        <v>56277</v>
      </c>
      <c r="D47" s="452">
        <v>-0.89011682055948127</v>
      </c>
      <c r="E47" s="451">
        <v>-455876</v>
      </c>
      <c r="F47" s="452">
        <v>1</v>
      </c>
      <c r="G47" s="453"/>
      <c r="H47" s="451">
        <v>5889454</v>
      </c>
      <c r="I47" s="451">
        <v>1934162</v>
      </c>
      <c r="J47" s="452">
        <v>-0.6715889112980592</v>
      </c>
      <c r="K47" s="451">
        <v>-3955292</v>
      </c>
      <c r="L47" s="452">
        <v>1</v>
      </c>
    </row>
    <row r="48" spans="1:12" x14ac:dyDescent="0.25">
      <c r="A48" s="402" t="s">
        <v>150</v>
      </c>
      <c r="B48" s="111">
        <v>250226</v>
      </c>
      <c r="C48" s="111">
        <v>11932</v>
      </c>
      <c r="D48" s="112">
        <v>-0.9523151071431426</v>
      </c>
      <c r="E48" s="111">
        <v>-238294</v>
      </c>
      <c r="F48" s="112">
        <v>0.21202267356113511</v>
      </c>
      <c r="G48" s="449"/>
      <c r="H48" s="111">
        <v>3104256</v>
      </c>
      <c r="I48" s="111">
        <v>832301</v>
      </c>
      <c r="J48" s="112">
        <v>-0.7318839039048326</v>
      </c>
      <c r="K48" s="111">
        <v>-2271955</v>
      </c>
      <c r="L48" s="112">
        <v>0.43031607486859941</v>
      </c>
    </row>
    <row r="49" spans="1:12" x14ac:dyDescent="0.25">
      <c r="A49" s="402" t="s">
        <v>151</v>
      </c>
      <c r="B49" s="111">
        <v>261927</v>
      </c>
      <c r="C49" s="111">
        <v>44346</v>
      </c>
      <c r="D49" s="112">
        <v>-0.830693284770184</v>
      </c>
      <c r="E49" s="111">
        <v>-217581</v>
      </c>
      <c r="F49" s="112">
        <v>0.78799509568740334</v>
      </c>
      <c r="G49" s="449"/>
      <c r="H49" s="111">
        <v>2785197</v>
      </c>
      <c r="I49" s="111">
        <v>1101863</v>
      </c>
      <c r="J49" s="112">
        <v>-0.60438597341588407</v>
      </c>
      <c r="K49" s="111">
        <v>-1683334</v>
      </c>
      <c r="L49" s="112">
        <v>0.56968495917094841</v>
      </c>
    </row>
    <row r="50" spans="1:12" ht="21" x14ac:dyDescent="0.35">
      <c r="A50" s="614" t="s">
        <v>152</v>
      </c>
      <c r="B50" s="614"/>
      <c r="C50" s="614"/>
      <c r="D50" s="614"/>
      <c r="E50" s="614"/>
      <c r="F50" s="614"/>
      <c r="G50" s="614"/>
      <c r="H50" s="614"/>
      <c r="I50" s="614"/>
      <c r="J50" s="614"/>
      <c r="K50" s="614"/>
      <c r="L50" s="614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32" right="0.28999999999999998" top="0.74803149606299213" bottom="0.74803149606299213" header="0.31496062992125984" footer="0.31496062992125984"/>
  <pageSetup paperSize="9" scale="61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enero</mes>
    <year xmlns="36c86fb7-c3ab-4219-b2b9-06651c03637a">2021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2021-03-09T10:52:45+00:00</PublishingStartDate>
    <Pagina xmlns="36c86fb7-c3ab-4219-b2b9-06651c03637a" xsi:nil="true"/>
    <_dlc_DocId xmlns="8b099203-c902-4a5b-992f-1f849b15ff82">Q5F7QW3RQ55V-2035-442</_dlc_DocId>
    <_dlc_DocIdUrl xmlns="8b099203-c902-4a5b-992f-1f849b15ff82">
      <Url>http://admin.webtenerife.com/es/investigacion/Situacion-turistica/indicadores-turisticos/_layouts/DocIdRedir.aspx?ID=Q5F7QW3RQ55V-2035-442</Url>
      <Description>Q5F7QW3RQ55V-2035-442</Description>
    </_dlc_DocIdUrl>
  </documentManagement>
</p:properties>
</file>

<file path=customXml/itemProps1.xml><?xml version="1.0" encoding="utf-8"?>
<ds:datastoreItem xmlns:ds="http://schemas.openxmlformats.org/officeDocument/2006/customXml" ds:itemID="{B35FF71A-8562-401F-8855-84EF1E97AC50}"/>
</file>

<file path=customXml/itemProps2.xml><?xml version="1.0" encoding="utf-8"?>
<ds:datastoreItem xmlns:ds="http://schemas.openxmlformats.org/officeDocument/2006/customXml" ds:itemID="{DAC5BA31-5179-48F1-B21B-86B11D8C8CB3}"/>
</file>

<file path=customXml/itemProps3.xml><?xml version="1.0" encoding="utf-8"?>
<ds:datastoreItem xmlns:ds="http://schemas.openxmlformats.org/officeDocument/2006/customXml" ds:itemID="{C31E21AA-EF44-487F-84D2-CB9C6F0C0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Indicadores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enero 2021 (ISTAC-AENA)</dc:title>
  <dc:creator>Marjorie Perez Garcia</dc:creator>
  <cp:lastModifiedBy>Marjorie Pérez García</cp:lastModifiedBy>
  <dcterms:created xsi:type="dcterms:W3CDTF">2021-02-25T10:05:35Z</dcterms:created>
  <dcterms:modified xsi:type="dcterms:W3CDTF">2021-03-09T09:51:36Z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867848e9-c11f-4734-bcc7-538ea47f167f</vt:lpwstr>
  </property>
</Properties>
</file>