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3.xml" ContentType="application/vnd.openxmlformats-officedocument.drawingml.chartshapes+xml"/>
  <Override PartName="/xl/drawings/drawing26.xml" ContentType="application/vnd.openxmlformats-officedocument.drawingml.chartshapes+xml"/>
  <Override PartName="/xl/drawings/drawing29.xml" ContentType="application/vnd.openxmlformats-officedocument.drawingml.chartshapes+xml"/>
  <Override PartName="/xl/drawings/drawing35.xml" ContentType="application/vnd.openxmlformats-officedocument.drawingml.chartshapes+xml"/>
  <Override PartName="/xl/drawings/drawing25.xml" ContentType="application/vnd.openxmlformats-officedocument.drawingml.chartshapes+xml"/>
  <Override PartName="/xl/drawings/drawing40.xml" ContentType="application/vnd.openxmlformats-officedocument.drawingml.chartshapes+xml"/>
  <Override PartName="/xl/drawings/drawing33.xml" ContentType="application/vnd.openxmlformats-officedocument.drawingml.chartshapes+xml"/>
  <Override PartName="/xl/drawings/drawing20.xml" ContentType="application/vnd.openxmlformats-officedocument.drawingml.chartshapes+xml"/>
  <Override PartName="/xl/drawings/drawing44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drawings/drawing12.xml" ContentType="application/vnd.openxmlformats-officedocument.drawingml.chartshapes+xml"/>
  <Override PartName="/xl/drawings/drawing16.xml" ContentType="application/vnd.openxmlformats-officedocument.drawingml.chartshapes+xml"/>
  <Override PartName="/xl/drawings/drawing18.xml" ContentType="application/vnd.openxmlformats-officedocument.drawingml.chartshapes+xml"/>
  <Override PartName="/xl/drawings/drawing24.xml" ContentType="application/vnd.openxmlformats-officedocument.drawingml.chartshapes+xml"/>
  <Override PartName="/xl/drawings/drawing52.xml" ContentType="application/vnd.openxmlformats-officedocument.drawingml.chartshapes+xml"/>
  <Override PartName="/xl/drawings/drawing7.xml" ContentType="application/vnd.openxmlformats-officedocument.drawingml.chartshapes+xml"/>
  <Override PartName="/xl/drawings/drawing75.xml" ContentType="application/vnd.openxmlformats-officedocument.drawingml.chartshapes+xml"/>
  <Override PartName="/xl/drawings/drawing79.xml" ContentType="application/vnd.openxmlformats-officedocument.drawingml.chartshapes+xml"/>
  <Override PartName="/xl/drawings/drawing85.xml" ContentType="application/vnd.openxmlformats-officedocument.drawingml.chartshapes+xml"/>
  <Override PartName="/xl/drawings/drawing87.xml" ContentType="application/vnd.openxmlformats-officedocument.drawingml.chartshapes+xml"/>
  <Override PartName="/xl/drawings/drawing73.xml" ContentType="application/vnd.openxmlformats-officedocument.drawingml.chartshapes+xml"/>
  <Override PartName="/xl/drawings/drawing71.xml" ContentType="application/vnd.openxmlformats-officedocument.drawingml.chartshapes+xml"/>
  <Override PartName="/xl/drawings/drawing65.xml" ContentType="application/vnd.openxmlformats-officedocument.drawingml.chartshapes+xml"/>
  <Override PartName="/xl/drawings/drawing55.xml" ContentType="application/vnd.openxmlformats-officedocument.drawingml.chartshapes+xml"/>
  <Override PartName="/xl/drawings/drawing61.xml" ContentType="application/vnd.openxmlformats-officedocument.drawingml.chartshapes+xml"/>
  <Override PartName="/xl/drawings/drawing62.xml" ContentType="application/vnd.openxmlformats-officedocument.drawingml.chartshapes+xml"/>
  <Override PartName="/xl/drawings/drawing63.xml" ContentType="application/vnd.openxmlformats-officedocument.drawingml.chartshapes+xml"/>
  <Override PartName="/xl/drawings/drawing64.xml" ContentType="application/vnd.openxmlformats-officedocument.drawingml.chartshapes+xml"/>
  <Override PartName="/xl/drawings/drawing49.xml" ContentType="application/vnd.openxmlformats-officedocument.drawingml.chartshapes+xml"/>
  <Override PartName="/xl/workbook.xml" ContentType="application/vnd.openxmlformats-officedocument.spreadsheetml.sheet.main+xml"/>
  <Override PartName="/xl/worksheets/sheet34.xml" ContentType="application/vnd.openxmlformats-officedocument.spreadsheetml.worksheet+xml"/>
  <Override PartName="/xl/drawings/drawing95.xml" ContentType="application/vnd.openxmlformats-officedocument.drawing+xml"/>
  <Override PartName="/xl/drawings/drawing94.xml" ContentType="application/vnd.openxmlformats-officedocument.drawing+xml"/>
  <Override PartName="/xl/drawings/drawing93.xml" ContentType="application/vnd.openxmlformats-officedocument.drawing+xml"/>
  <Override PartName="/xl/drawings/drawing96.xml" ContentType="application/vnd.openxmlformats-officedocument.drawing+xml"/>
  <Override PartName="/xl/drawings/drawing98.xml" ContentType="application/vnd.openxmlformats-officedocument.drawing+xml"/>
  <Override PartName="/xl/drawings/drawing97.xml" ContentType="application/vnd.openxmlformats-officedocument.drawing+xml"/>
  <Override PartName="/xl/drawings/drawing92.xml" ContentType="application/vnd.openxmlformats-officedocument.drawing+xml"/>
  <Override PartName="/xl/drawings/drawing91.xml" ContentType="application/vnd.openxmlformats-officedocument.drawing+xml"/>
  <Override PartName="/xl/drawings/drawing86.xml" ContentType="application/vnd.openxmlformats-officedocument.drawing+xml"/>
  <Override PartName="/xl/worksheets/sheet5.xml" ContentType="application/vnd.openxmlformats-officedocument.spreadsheetml.worksheet+xml"/>
  <Override PartName="/xl/charts/chart30.xml" ContentType="application/vnd.openxmlformats-officedocument.drawingml.chart+xml"/>
  <Override PartName="/xl/drawings/drawing84.xml" ContentType="application/vnd.openxmlformats-officedocument.drawing+xml"/>
  <Override PartName="/xl/charts/chart31.xml" ContentType="application/vnd.openxmlformats-officedocument.drawingml.chart+xml"/>
  <Override PartName="/xl/worksheets/sheet4.xml" ContentType="application/vnd.openxmlformats-officedocument.spreadsheetml.worksheet+xml"/>
  <Override PartName="/xl/drawings/drawing88.xml" ContentType="application/vnd.openxmlformats-officedocument.drawing+xml"/>
  <Override PartName="/xl/drawings/drawing90.xml" ContentType="application/vnd.openxmlformats-officedocument.drawing+xml"/>
  <Override PartName="/xl/drawings/drawing89.xml" ContentType="application/vnd.openxmlformats-officedocument.drawing+xml"/>
  <Override PartName="/xl/charts/chart32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5.xml" ContentType="application/vnd.openxmlformats-officedocument.spreadsheetml.worksheet+xml"/>
  <Override PartName="/xl/worksheets/sheet25.xml" ContentType="application/vnd.openxmlformats-officedocument.spreadsheetml.worksheet+xml"/>
  <Override PartName="/xl/charts/chart9.xml" ContentType="application/vnd.openxmlformats-officedocument.drawingml.chart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worksheets/sheet24.xml" ContentType="application/vnd.openxmlformats-officedocument.spreadsheetml.worksheet+xml"/>
  <Override PartName="/xl/charts/chart11.xml" ContentType="application/vnd.openxmlformats-officedocument.drawingml.chart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worksheets/sheet23.xml" ContentType="application/vnd.openxmlformats-officedocument.spreadsheetml.worksheet+xml"/>
  <Override PartName="/xl/drawings/drawing21.xml" ContentType="application/vnd.openxmlformats-officedocument.drawing+xml"/>
  <Override PartName="/xl/worksheets/sheet26.xml" ContentType="application/vnd.openxmlformats-officedocument.spreadsheetml.workshee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worksheets/sheet28.xml" ContentType="application/vnd.openxmlformats-officedocument.spreadsheetml.worksheet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drawings/drawing19.xml" ContentType="application/vnd.openxmlformats-officedocument.drawing+xml"/>
  <Override PartName="/xl/worksheets/sheet27.xml" ContentType="application/vnd.openxmlformats-officedocument.spreadsheetml.workshee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worksheets/sheet22.xml" ContentType="application/vnd.openxmlformats-officedocument.spreadsheetml.worksheet+xml"/>
  <Override PartName="/xl/drawings/drawing30.xml" ContentType="application/vnd.openxmlformats-officedocument.drawing+xml"/>
  <Override PartName="/xl/worksheets/sheet19.xml" ContentType="application/vnd.openxmlformats-officedocument.spreadsheetml.worksheet+xml"/>
  <Override PartName="/xl/charts/chart15.xml" ContentType="application/vnd.openxmlformats-officedocument.drawingml.chart+xml"/>
  <Override PartName="/xl/drawings/drawing83.xml" ContentType="application/vnd.openxmlformats-officedocument.drawing+xml"/>
  <Override PartName="/xl/drawings/drawing38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worksheets/sheet18.xml" ContentType="application/vnd.openxmlformats-officedocument.spreadsheetml.worksheet+xml"/>
  <Override PartName="/xl/charts/chart16.xml" ContentType="application/vnd.openxmlformats-officedocument.drawingml.chart+xml"/>
  <Override PartName="/xl/drawings/drawing43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drawings/drawing31.xml" ContentType="application/vnd.openxmlformats-officedocument.drawing+xml"/>
  <Override PartName="/xl/worksheets/sheet21.xml" ContentType="application/vnd.openxmlformats-officedocument.spreadsheetml.worksheet+xml"/>
  <Override PartName="/xl/drawings/drawing34.xml" ContentType="application/vnd.openxmlformats-officedocument.drawing+xml"/>
  <Override PartName="/xl/drawings/drawing37.xml" ContentType="application/vnd.openxmlformats-officedocument.drawing+xml"/>
  <Override PartName="/xl/drawings/drawing36.xml" ContentType="application/vnd.openxmlformats-officedocument.drawing+xml"/>
  <Override PartName="/xl/worksheets/sheet20.xml" ContentType="application/vnd.openxmlformats-officedocument.spreadsheetml.workshee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worksheets/sheet29.xml" ContentType="application/vnd.openxmlformats-officedocument.spreadsheetml.worksheet+xml"/>
  <Override PartName="/xl/charts/chart5.xml" ContentType="application/vnd.openxmlformats-officedocument.drawingml.chart+xml"/>
  <Override PartName="/xl/worksheets/sheet5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6.xml" ContentType="application/vnd.openxmlformats-officedocument.spreadsheetml.worksheet+xml"/>
  <Override PartName="/xl/worksheets/sheet65.xml" ContentType="application/vnd.openxmlformats-officedocument.spreadsheetml.worksheet+xml"/>
  <Override PartName="/xl/worksheets/sheet64.xml" ContentType="application/vnd.openxmlformats-officedocument.spreadsheetml.worksheet+xml"/>
  <Override PartName="/xl/worksheets/sheet63.xml" ContentType="application/vnd.openxmlformats-officedocument.spreadsheetml.worksheet+xml"/>
  <Override PartName="/xl/worksheets/sheet62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32.xml" ContentType="application/vnd.openxmlformats-officedocument.spreadsheetml.workshee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31.xml" ContentType="application/vnd.openxmlformats-officedocument.spreadsheetml.worksheet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worksheets/sheet30.xml" ContentType="application/vnd.openxmlformats-officedocument.spreadsheetml.worksheet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0.xml" ContentType="application/vnd.openxmlformats-officedocument.spreadsheetml.worksheet+xml"/>
  <Override PartName="/xl/worksheets/sheet33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45.xml" ContentType="application/vnd.openxmlformats-officedocument.drawing+xml"/>
  <Override PartName="/xl/drawings/drawing39.xml" ContentType="application/vnd.openxmlformats-officedocument.drawing+xml"/>
  <Override PartName="/xl/worksheets/sheet10.xml" ContentType="application/vnd.openxmlformats-officedocument.spreadsheetml.worksheet+xml"/>
  <Override PartName="/xl/theme/themeOverride5.xml" ContentType="application/vnd.openxmlformats-officedocument.themeOverride+xml"/>
  <Override PartName="/xl/charts/chart24.xml" ContentType="application/vnd.openxmlformats-officedocument.drawingml.chart+xml"/>
  <Override PartName="/xl/worksheets/sheet11.xml" ContentType="application/vnd.openxmlformats-officedocument.spreadsheetml.worksheet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25.xml" ContentType="application/vnd.openxmlformats-officedocument.drawingml.chart+xml"/>
  <Override PartName="/xl/drawings/drawing68.xml" ContentType="application/vnd.openxmlformats-officedocument.drawing+xml"/>
  <Override PartName="/xl/theme/themeOverride4.xml" ContentType="application/vnd.openxmlformats-officedocument.themeOverride+xml"/>
  <Override PartName="/xl/charts/chart23.xml" ContentType="application/vnd.openxmlformats-officedocument.drawingml.chart+xml"/>
  <Override PartName="/xl/worksheets/sheet12.xml" ContentType="application/vnd.openxmlformats-officedocument.spreadsheetml.worksheet+xml"/>
  <Override PartName="/xl/theme/themeOverride1.xml" ContentType="application/vnd.openxmlformats-officedocument.themeOverride+xml"/>
  <Override PartName="/xl/charts/chart20.xml" ContentType="application/vnd.openxmlformats-officedocument.drawingml.chart+xml"/>
  <Override PartName="/xl/drawings/drawing60.xml" ContentType="application/vnd.openxmlformats-officedocument.drawing+xml"/>
  <Override PartName="/xl/worksheets/sheet14.xml" ContentType="application/vnd.openxmlformats-officedocument.spreadsheetml.worksheet+xml"/>
  <Override PartName="/xl/charts/chart21.xml" ContentType="application/vnd.openxmlformats-officedocument.drawingml.chart+xml"/>
  <Override PartName="/xl/theme/themeOverride2.xml" ContentType="application/vnd.openxmlformats-officedocument.themeOverride+xml"/>
  <Override PartName="/xl/worksheets/sheet13.xml" ContentType="application/vnd.openxmlformats-officedocument.spreadsheetml.worksheet+xml"/>
  <Override PartName="/xl/charts/chart22.xml" ContentType="application/vnd.openxmlformats-officedocument.drawingml.chart+xml"/>
  <Override PartName="/xl/theme/themeOverride3.xml" ContentType="application/vnd.openxmlformats-officedocument.themeOverride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8.xml" ContentType="application/vnd.openxmlformats-officedocument.drawing+xml"/>
  <Override PartName="/xl/drawings/drawing77.xml" ContentType="application/vnd.openxmlformats-officedocument.drawing+xml"/>
  <Override PartName="/xl/charts/chart29.xml" ContentType="application/vnd.openxmlformats-officedocument.drawingml.chart+xml"/>
  <Override PartName="/xl/worksheets/sheet6.xml" ContentType="application/vnd.openxmlformats-officedocument.spreadsheetml.worksheet+xml"/>
  <Override PartName="/xl/drawings/drawing80.xml" ContentType="application/vnd.openxmlformats-officedocument.drawing+xml"/>
  <Override PartName="/xl/drawings/drawing82.xml" ContentType="application/vnd.openxmlformats-officedocument.drawing+xml"/>
  <Override PartName="/xl/drawings/drawing81.xml" ContentType="application/vnd.openxmlformats-officedocument.drawing+xml"/>
  <Override PartName="/xl/drawings/drawing76.xml" ContentType="application/vnd.openxmlformats-officedocument.drawing+xml"/>
  <Override PartName="/xl/worksheets/sheet7.xml" ContentType="application/vnd.openxmlformats-officedocument.spreadsheetml.worksheet+xml"/>
  <Override PartName="/xl/drawings/drawing72.xml" ContentType="application/vnd.openxmlformats-officedocument.drawing+xml"/>
  <Override PartName="/xl/worksheets/sheet9.xml" ContentType="application/vnd.openxmlformats-officedocument.spreadsheetml.workshee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worksheets/sheet8.xml" ContentType="application/vnd.openxmlformats-officedocument.spreadsheetml.worksheet+xml"/>
  <Override PartName="/xl/drawings/drawing74.xml" ContentType="application/vnd.openxmlformats-officedocument.drawing+xml"/>
  <Override PartName="/xl/charts/chart28.xml" ContentType="application/vnd.openxmlformats-officedocument.drawingml.chart+xml"/>
  <Override PartName="/xl/charts/chart17.xml" ContentType="application/vnd.openxmlformats-officedocument.drawingml.chart+xml"/>
  <Override PartName="/xl/drawings/drawing53.xml" ContentType="application/vnd.openxmlformats-officedocument.drawing+xml"/>
  <Override PartName="/xl/drawings/drawing46.xml" ContentType="application/vnd.openxmlformats-officedocument.drawing+xml"/>
  <Override PartName="/xl/drawings/drawing56.xml" ContentType="application/vnd.openxmlformats-officedocument.drawing+xml"/>
  <Override PartName="/xl/worksheets/sheet15.xml" ContentType="application/vnd.openxmlformats-officedocument.spreadsheetml.worksheet+xml"/>
  <Override PartName="/xl/charts/chart19.xml" ContentType="application/vnd.openxmlformats-officedocument.drawingml.chart+xml"/>
  <Override PartName="/xl/worksheets/sheet17.xml" ContentType="application/vnd.openxmlformats-officedocument.spreadsheetml.worksheet+xml"/>
  <Override PartName="/xl/drawings/drawing54.xml" ContentType="application/vnd.openxmlformats-officedocument.drawing+xml"/>
  <Override PartName="/xl/drawings/drawing47.xml" ContentType="application/vnd.openxmlformats-officedocument.drawing+xml"/>
  <Override PartName="/xl/drawings/drawing59.xml" ContentType="application/vnd.openxmlformats-officedocument.drawing+xml"/>
  <Override PartName="/xl/drawings/drawing51.xml" ContentType="application/vnd.openxmlformats-officedocument.drawing+xml"/>
  <Override PartName="/xl/worksheets/sheet16.xml" ContentType="application/vnd.openxmlformats-officedocument.spreadsheetml.worksheet+xml"/>
  <Override PartName="/xl/drawings/drawing48.xml" ContentType="application/vnd.openxmlformats-officedocument.drawing+xml"/>
  <Override PartName="/xl/drawings/drawing58.xml" ContentType="application/vnd.openxmlformats-officedocument.drawing+xml"/>
  <Override PartName="/xl/charts/chart18.xml" ContentType="application/vnd.openxmlformats-officedocument.drawingml.chart+xml"/>
  <Override PartName="/xl/drawings/drawing57.xml" ContentType="application/vnd.openxmlformats-officedocument.drawing+xml"/>
  <Override PartName="/xl/drawings/drawing50.xml" ContentType="application/vnd.openxmlformats-officedocument.drawing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90" windowWidth="24735" windowHeight="12210" activeTab="67"/>
  </bookViews>
  <sheets>
    <sheet name="Menú Principal" sheetId="1" r:id="rId1"/>
    <sheet name="pasajeros por islas y temp pen" sheetId="2" r:id="rId2"/>
    <sheet name="Tablas pasajeros mens peninsula" sheetId="3" r:id="rId3"/>
    <sheet name="tablas pasajeros menual penin" sheetId="4" r:id="rId4"/>
    <sheet name="graf. dist islas periodo penin" sheetId="5" r:id="rId5"/>
    <sheet name="tablas pasajeros ANUAL penin" sheetId="6" r:id="rId6"/>
    <sheet name="grafica evolucion pas x isl pen" sheetId="7" r:id="rId7"/>
    <sheet name="variacion pasajeros por isl pen" sheetId="8" r:id="rId8"/>
    <sheet name="cuota pasajeros x islas pen" sheetId="9" r:id="rId9"/>
    <sheet name="grafica dis pas x islas penin" sheetId="10" r:id="rId10"/>
    <sheet name="grafica dis pas x islas ult pen" sheetId="11" r:id="rId11"/>
    <sheet name="pasajeros por islas y temp" sheetId="12" r:id="rId12"/>
    <sheet name="Tablas pasajeros mens DGOT" sheetId="13" r:id="rId13"/>
    <sheet name="tablas pasajeros menual islas" sheetId="14" r:id="rId14"/>
    <sheet name="graf. dist islas periodo act" sheetId="15" r:id="rId15"/>
    <sheet name="tablas pasajeros ANUAL" sheetId="16" r:id="rId16"/>
    <sheet name="grafica evolucion pas x islas" sheetId="17" r:id="rId17"/>
    <sheet name="variacion pasajeros por islas" sheetId="18" r:id="rId18"/>
    <sheet name="cuota pasajeros x islas" sheetId="19" r:id="rId19"/>
    <sheet name="grafica dis pas x islas " sheetId="20" r:id="rId20"/>
    <sheet name="grafica dis pas x islas ult año" sheetId="21" r:id="rId21"/>
    <sheet name="TURISMO NACIONAL" sheetId="22" r:id="rId22"/>
    <sheet name="Alojados tipología" sheetId="23" r:id="rId23"/>
    <sheet name="tab. Turistas alojados tip" sheetId="24" r:id="rId24"/>
    <sheet name="grafica evolución alo x tip" sheetId="25" r:id="rId25"/>
    <sheet name="var evolu x tipolo" sheetId="26" r:id="rId26"/>
    <sheet name="peso sobre total turistasx tipo" sheetId="27" r:id="rId27"/>
    <sheet name="grafica peso x tipologia" sheetId="28" r:id="rId28"/>
    <sheet name="tab.Evolución mensual tipología" sheetId="29" r:id="rId29"/>
    <sheet name="tablas turistas por Temporada" sheetId="30" r:id="rId30"/>
    <sheet name="Alojados zona tipología" sheetId="31" r:id="rId31"/>
    <sheet name="Gráfico alojados zona y tipolog" sheetId="32" r:id="rId32"/>
    <sheet name="Alojados tipología y zona" sheetId="33" r:id="rId33"/>
    <sheet name="Gráfico alojado tipología zona" sheetId="34" r:id="rId34"/>
    <sheet name="Distribución por zonas" sheetId="35" r:id="rId35"/>
    <sheet name="graf. dist ZONAS" sheetId="36" r:id="rId36"/>
    <sheet name="Tablas turistas zona y tip." sheetId="37" r:id="rId37"/>
    <sheet name="variación x zonas tipo " sheetId="38" r:id="rId38"/>
    <sheet name="peso sobre total turistas x zon" sheetId="39" r:id="rId39"/>
    <sheet name="tablas Zonas mensual " sheetId="40" r:id="rId40"/>
    <sheet name="grafica zona mensual" sheetId="41" r:id="rId41"/>
    <sheet name="Tablas Evo. mens. zonas y TIPO" sheetId="42" r:id="rId42"/>
    <sheet name="Alojados tipología y categoría" sheetId="43" r:id="rId43"/>
    <sheet name="Gráfico aloj tipolog y categorí" sheetId="44" r:id="rId44"/>
    <sheet name="tablas turistas por categorías " sheetId="45" r:id="rId45"/>
    <sheet name="grafica evolucion por categoria" sheetId="46" r:id="rId46"/>
    <sheet name="graf. dist cate ultimo año" sheetId="47" r:id="rId47"/>
    <sheet name="graf. dist cate periodo act" sheetId="48" r:id="rId48"/>
    <sheet name="VARIACIÓN EVOL POR CATEGORIA" sheetId="49" r:id="rId49"/>
    <sheet name="PESO SOBRE TOTAL TURISTAS X CAT" sheetId="50" r:id="rId50"/>
    <sheet name="grafica evol peso por categoria" sheetId="51" r:id="rId51"/>
    <sheet name="tab,Evolución mensual categoría" sheetId="52" r:id="rId52"/>
    <sheet name="Nacionalidades  evolución mensu" sheetId="53" r:id="rId53"/>
    <sheet name="Nacionalidades " sheetId="54" r:id="rId54"/>
    <sheet name="Distribución Nacionalidades" sheetId="55" r:id="rId55"/>
    <sheet name="graf. dist NACIONALIDADES AÑO" sheetId="56" r:id="rId56"/>
    <sheet name="graf. dist NACIONALIDADES" sheetId="57" r:id="rId57"/>
    <sheet name="Nacionalidad-Alojamiento(datos)" sheetId="58" r:id="rId58"/>
    <sheet name="EVOLUCIÓN NACIO CATEGORIA " sheetId="59" r:id="rId59"/>
    <sheet name="nacionalidades distribucion alo" sheetId="60" r:id="rId60"/>
    <sheet name="Nacionalidad-Alojamiento" sheetId="61" r:id="rId61"/>
    <sheet name="Nacionalidad-Zona (datos)" sheetId="62" r:id="rId62"/>
    <sheet name="evolucion nac zonas" sheetId="63" r:id="rId63"/>
    <sheet name="Nacionalidad-Zona" sheetId="64" r:id="rId64"/>
    <sheet name="zona-nacionalidad" sheetId="65" r:id="rId65"/>
    <sheet name="Nacionalidad-evolución cuota" sheetId="66" r:id="rId66"/>
    <sheet name="Alojados evol mensual" sheetId="67" r:id="rId67"/>
    <sheet name="Gráfico alojados mensual" sheetId="68" r:id="rId68"/>
    <sheet name="Hoja1" sheetId="69" state="hidden" r:id="rId69"/>
    <sheet name="actualizaciones" sheetId="70" state="hidden" r:id="rId70"/>
  </sheets>
  <externalReferences>
    <externalReference r:id="rId71"/>
  </externalReferences>
  <definedNames>
    <definedName name="_eoh05" localSheetId="34">#REF!</definedName>
    <definedName name="_eoh05" localSheetId="14">#REF!</definedName>
    <definedName name="_eoh05" localSheetId="4">#REF!</definedName>
    <definedName name="_eoh05" localSheetId="56">#REF!</definedName>
    <definedName name="_eoh05" localSheetId="35">#REF!</definedName>
    <definedName name="_eoh05" localSheetId="65">#REF!</definedName>
    <definedName name="_eoh05" localSheetId="11">#REF!</definedName>
    <definedName name="_eoh05" localSheetId="13">#REF!</definedName>
    <definedName name="_eoh05" localSheetId="3">#REF!</definedName>
    <definedName name="_eoh05" localSheetId="64">#REF!</definedName>
    <definedName name="_eoh05">#REF!</definedName>
    <definedName name="_eoh06" localSheetId="34">#REF!</definedName>
    <definedName name="_eoh06" localSheetId="14">#REF!</definedName>
    <definedName name="_eoh06" localSheetId="4">#REF!</definedName>
    <definedName name="_eoh06" localSheetId="56">#REF!</definedName>
    <definedName name="_eoh06" localSheetId="35">#REF!</definedName>
    <definedName name="_eoh06" localSheetId="65">#REF!</definedName>
    <definedName name="_eoh06" localSheetId="11">#REF!</definedName>
    <definedName name="_eoh06" localSheetId="13">#REF!</definedName>
    <definedName name="_eoh06" localSheetId="3">#REF!</definedName>
    <definedName name="_eoh06" localSheetId="64">#REF!</definedName>
    <definedName name="_eoh06">#REF!</definedName>
    <definedName name="_xlnm.Print_Area" localSheetId="66">'Alojados evol mensual'!$B$5:$F$462</definedName>
    <definedName name="_xlnm.Print_Area" localSheetId="22">'Alojados tipología'!$B$5:$G$10</definedName>
    <definedName name="_xlnm.Print_Area" localSheetId="42">'Alojados tipología y categoría'!$B$5:$G$18</definedName>
    <definedName name="_xlnm.Print_Area" localSheetId="32">'Alojados tipología y zona'!$B$5:$G$25</definedName>
    <definedName name="_xlnm.Print_Area" localSheetId="30">'Alojados zona tipología'!$B$5:$G$27</definedName>
    <definedName name="_xlnm.Print_Area" localSheetId="18">'cuota pasajeros x islas'!$B$5:$H$27</definedName>
    <definedName name="_xlnm.Print_Area" localSheetId="8">'cuota pasajeros x islas pen'!$B$5:$H$13</definedName>
    <definedName name="_xlnm.Print_Area" localSheetId="54">'Distribución Nacionalidades'!$B$5:$D$30</definedName>
    <definedName name="_xlnm.Print_Area" localSheetId="34">'Distribución por zonas'!$B$5:$F$12</definedName>
    <definedName name="_xlnm.Print_Area" localSheetId="62">'evolucion nac zonas'!$B$5:$G$31</definedName>
    <definedName name="_xlnm.Print_Area" localSheetId="58">'EVOLUCIÓN NACIO CATEGORIA '!$B$5:$J$32</definedName>
    <definedName name="_xlnm.Print_Area" localSheetId="47">'graf. dist cate periodo act'!$B$2:$I$22</definedName>
    <definedName name="_xlnm.Print_Area" localSheetId="46">'graf. dist cate ultimo año'!$C$2:$J$21</definedName>
    <definedName name="_xlnm.Print_Area" localSheetId="14">'graf. dist islas periodo act'!$B$2:$J$68</definedName>
    <definedName name="_xlnm.Print_Area" localSheetId="4">'graf. dist islas periodo penin'!$B$2:$J$70</definedName>
    <definedName name="_xlnm.Print_Area" localSheetId="56">'graf. dist NACIONALIDADES'!$B$2:$J$41</definedName>
    <definedName name="_xlnm.Print_Area" localSheetId="55">'graf. dist NACIONALIDADES AÑO'!$B$3:$J$45</definedName>
    <definedName name="_xlnm.Print_Area" localSheetId="35">'graf. dist ZONAS'!$B$2:$J$22</definedName>
    <definedName name="_xlnm.Print_Area" localSheetId="19">'grafica dis pas x islas '!$B$3:$K$28</definedName>
    <definedName name="_xlnm.Print_Area" localSheetId="9">'grafica dis pas x islas penin'!$B$3:$K$28</definedName>
    <definedName name="_xlnm.Print_Area" localSheetId="20">'grafica dis pas x islas ult año'!$B$4:$J$24</definedName>
    <definedName name="_xlnm.Print_Area" localSheetId="10">'grafica dis pas x islas ult pen'!$B$4:$J$24</definedName>
    <definedName name="_xlnm.Print_Area" localSheetId="50">'grafica evol peso por categoria'!$B$2:$J$24</definedName>
    <definedName name="_xlnm.Print_Area" localSheetId="24">'grafica evolución alo x tip'!$C$2:$J$23</definedName>
    <definedName name="_xlnm.Print_Area" localSheetId="6">'grafica evolucion pas x isl pen'!$C$2:$K$23</definedName>
    <definedName name="_xlnm.Print_Area" localSheetId="16">'grafica evolucion pas x islas'!$C$2:$K$23</definedName>
    <definedName name="_xlnm.Print_Area" localSheetId="45">'grafica evolucion por categoria'!$C$2:$K$23</definedName>
    <definedName name="_xlnm.Print_Area" localSheetId="27">'grafica peso x tipologia'!$B$2:$K$29</definedName>
    <definedName name="_xlnm.Print_Area" localSheetId="40">'grafica zona mensual'!$C$2:$J$43,'grafica zona mensual'!$C$45:$J$84,'grafica zona mensual'!$C$86:$J$105</definedName>
    <definedName name="_xlnm.Print_Area" localSheetId="43">'Gráfico aloj tipolog y categorí'!$B$5:$J$29</definedName>
    <definedName name="_xlnm.Print_Area" localSheetId="33">'Gráfico alojado tipología zona'!$B$5:$I$29</definedName>
    <definedName name="_xlnm.Print_Area" localSheetId="67">'Gráfico alojados mensual'!$B$3:$K$28</definedName>
    <definedName name="_xlnm.Print_Area" localSheetId="31">'Gráfico alojados zona y tipolog'!$B$2:$J$25</definedName>
    <definedName name="_xlnm.Print_Area" localSheetId="0">'Menú Principal'!$C$4:$G$66</definedName>
    <definedName name="_xlnm.Print_Area" localSheetId="60">'Nacionalidad-Alojamiento'!$B$5:$J$32</definedName>
    <definedName name="_xlnm.Print_Area" localSheetId="57">'Nacionalidad-Alojamiento(datos)'!$B$5:$R$32</definedName>
    <definedName name="_xlnm.Print_Area" localSheetId="53">'Nacionalidades '!$B$5:$F$30</definedName>
    <definedName name="_xlnm.Print_Area" localSheetId="52">'Nacionalidades  evolución mensu'!$B$5:$AV$461</definedName>
    <definedName name="_xlnm.Print_Area" localSheetId="59">'nacionalidades distribucion alo'!$B$5:$J$32</definedName>
    <definedName name="_xlnm.Print_Area" localSheetId="65">'Nacionalidad-evolución cuota'!$B$5:$Y$461</definedName>
    <definedName name="_xlnm.Print_Area" localSheetId="63">'Nacionalidad-Zona'!$B$5:$G$31</definedName>
    <definedName name="_xlnm.Print_Area" localSheetId="61">'Nacionalidad-Zona (datos)'!$B$5:$AB$32</definedName>
    <definedName name="_xlnm.Print_Area" localSheetId="11">'pasajeros por islas y temp'!$B$5:$R$38</definedName>
    <definedName name="_xlnm.Print_Area" localSheetId="1">'pasajeros por islas y temp pen'!$B$5:$R$35</definedName>
    <definedName name="_xlnm.Print_Area" localSheetId="49">'PESO SOBRE TOTAL TURISTAS X CAT'!$B$5:$J$42</definedName>
    <definedName name="_xlnm.Print_Area" localSheetId="38">'peso sobre total turistas x zon'!$B$5:$Q$43</definedName>
    <definedName name="_xlnm.Print_Area" localSheetId="26">'peso sobre total turistasx tipo'!$B$5:$E$42</definedName>
    <definedName name="_xlnm.Print_Area" localSheetId="51">'tab,Evolución mensual categoría'!$B$5:$R$42</definedName>
    <definedName name="_xlnm.Print_Area" localSheetId="23">'tab. Turistas alojados tip'!$B$5:$H$463</definedName>
    <definedName name="_xlnm.Print_Area" localSheetId="28">'tab.Evolución mensual tipología'!$B$5:$K$43</definedName>
    <definedName name="_xlnm.Print_Area" localSheetId="41">'Tablas Evo. mens. zonas y TIPO'!$B$5:$Q$39,'Tablas Evo. mens. zonas y TIPO'!$B$42:$Q$77,'Tablas Evo. mens. zonas y TIPO'!$B$80:$Q$97</definedName>
    <definedName name="_xlnm.Print_Area" localSheetId="15">'tablas pasajeros ANUAL'!$B$5:$N$267</definedName>
    <definedName name="_xlnm.Print_Area" localSheetId="5">'tablas pasajeros ANUAL penin'!$B$5:$N$85</definedName>
    <definedName name="_xlnm.Print_Area" localSheetId="12">'Tablas pasajeros mens DGOT'!$B$5:$I$56,'Tablas pasajeros mens DGOT'!$B$59:$I$111</definedName>
    <definedName name="_xlnm.Print_Area" localSheetId="2">'Tablas pasajeros mens peninsula'!$B$5:$I$56,'Tablas pasajeros mens peninsula'!$B$59:$I$111</definedName>
    <definedName name="_xlnm.Print_Area" localSheetId="13">'tablas pasajeros menual islas'!$B$5:$H$41</definedName>
    <definedName name="_xlnm.Print_Area" localSheetId="3">'tablas pasajeros menual penin'!$B$5:$H$41</definedName>
    <definedName name="_xlnm.Print_Area" localSheetId="44">'tablas turistas por categorías '!$B$5:$R$462</definedName>
    <definedName name="_xlnm.Print_Area" localSheetId="29">'tablas turistas por Temporada'!$B$5:$G$28</definedName>
    <definedName name="_xlnm.Print_Area" localSheetId="36">'Tablas turistas zona y tip.'!$B$5:$AB$463</definedName>
    <definedName name="_xlnm.Print_Area" localSheetId="39">'tablas Zonas mensual '!$B$5:$I$38,'tablas Zonas mensual '!$B$41:$I$74,'tablas Zonas mensual '!$B$78:$I$93</definedName>
    <definedName name="_xlnm.Print_Area" localSheetId="21">'TURISMO NACIONAL'!$B$5:$N$138</definedName>
    <definedName name="_xlnm.Print_Area" localSheetId="25">'var evolu x tipolo'!$B$5:$E$449</definedName>
    <definedName name="_xlnm.Print_Area" localSheetId="48">'VARIACIÓN EVOL POR CATEGORIA'!$B$5:$J$449</definedName>
    <definedName name="_xlnm.Print_Area" localSheetId="7">'variacion pasajeros por isl pen'!$B$5:$H$72</definedName>
    <definedName name="_xlnm.Print_Area" localSheetId="17">'variacion pasajeros por islas'!$B$5:$H$254</definedName>
    <definedName name="_xlnm.Print_Area" localSheetId="37">'variación x zonas tipo '!$B$5:$O$450</definedName>
    <definedName name="_xlnm.Print_Area" localSheetId="64">'zona-nacionalidad'!$B$5:$G$31</definedName>
    <definedName name="CANARIAS" localSheetId="34">#REF!</definedName>
    <definedName name="CANARIAS" localSheetId="14">#REF!</definedName>
    <definedName name="CANARIAS" localSheetId="4">#REF!</definedName>
    <definedName name="CANARIAS" localSheetId="56">#REF!</definedName>
    <definedName name="CANARIAS" localSheetId="35">#REF!</definedName>
    <definedName name="CANARIAS" localSheetId="65">#REF!</definedName>
    <definedName name="CANARIAS" localSheetId="11">#REF!</definedName>
    <definedName name="CANARIAS" localSheetId="13">#REF!</definedName>
    <definedName name="CANARIAS" localSheetId="3">#REF!</definedName>
    <definedName name="CANARIAS" localSheetId="64">#REF!</definedName>
    <definedName name="CANARIAS">#REF!</definedName>
    <definedName name="eoap05" localSheetId="34">#REF!</definedName>
    <definedName name="eoap05" localSheetId="14">#REF!</definedName>
    <definedName name="eoap05" localSheetId="4">#REF!</definedName>
    <definedName name="eoap05" localSheetId="56">#REF!</definedName>
    <definedName name="eoap05" localSheetId="35">#REF!</definedName>
    <definedName name="eoap05" localSheetId="65">#REF!</definedName>
    <definedName name="eoap05" localSheetId="11">#REF!</definedName>
    <definedName name="eoap05" localSheetId="13">#REF!</definedName>
    <definedName name="eoap05" localSheetId="3">#REF!</definedName>
    <definedName name="eoap05" localSheetId="64">#REF!</definedName>
    <definedName name="eoap05">#REF!</definedName>
    <definedName name="EOAP05B" localSheetId="34">#REF!</definedName>
    <definedName name="EOAP05B" localSheetId="14">#REF!</definedName>
    <definedName name="EOAP05B" localSheetId="4">#REF!</definedName>
    <definedName name="EOAP05B" localSheetId="56">#REF!</definedName>
    <definedName name="EOAP05B" localSheetId="35">#REF!</definedName>
    <definedName name="EOAP05B" localSheetId="65">#REF!</definedName>
    <definedName name="EOAP05B" localSheetId="11">#REF!</definedName>
    <definedName name="EOAP05B" localSheetId="13">#REF!</definedName>
    <definedName name="EOAP05B" localSheetId="3">#REF!</definedName>
    <definedName name="EOAP05B" localSheetId="64">#REF!</definedName>
    <definedName name="EOAP05B">#REF!</definedName>
    <definedName name="eoap06" localSheetId="34">#REF!</definedName>
    <definedName name="eoap06" localSheetId="14">#REF!</definedName>
    <definedName name="eoap06" localSheetId="4">#REF!</definedName>
    <definedName name="eoap06" localSheetId="56">#REF!</definedName>
    <definedName name="eoap06" localSheetId="35">#REF!</definedName>
    <definedName name="eoap06" localSheetId="65">#REF!</definedName>
    <definedName name="eoap06" localSheetId="11">#REF!</definedName>
    <definedName name="eoap06" localSheetId="13">#REF!</definedName>
    <definedName name="eoap06" localSheetId="3">#REF!</definedName>
    <definedName name="eoap06" localSheetId="64">#REF!</definedName>
    <definedName name="eoap06">#REF!</definedName>
    <definedName name="EOAP06B" localSheetId="34">#REF!</definedName>
    <definedName name="EOAP06B" localSheetId="14">#REF!</definedName>
    <definedName name="EOAP06B" localSheetId="4">#REF!</definedName>
    <definedName name="EOAP06B" localSheetId="56">#REF!</definedName>
    <definedName name="EOAP06B" localSheetId="35">#REF!</definedName>
    <definedName name="EOAP06B" localSheetId="65">#REF!</definedName>
    <definedName name="EOAP06B" localSheetId="11">#REF!</definedName>
    <definedName name="EOAP06B" localSheetId="13">#REF!</definedName>
    <definedName name="EOAP06B" localSheetId="3">#REF!</definedName>
    <definedName name="EOAP06B" localSheetId="64">#REF!</definedName>
    <definedName name="EOAP06B">#REF!</definedName>
    <definedName name="eoh05B" localSheetId="34">#REF!</definedName>
    <definedName name="eoh05B" localSheetId="14">#REF!</definedName>
    <definedName name="eoh05B" localSheetId="4">#REF!</definedName>
    <definedName name="eoh05B" localSheetId="56">#REF!</definedName>
    <definedName name="eoh05B" localSheetId="35">#REF!</definedName>
    <definedName name="eoh05B" localSheetId="65">#REF!</definedName>
    <definedName name="eoh05B" localSheetId="11">#REF!</definedName>
    <definedName name="eoh05B" localSheetId="13">#REF!</definedName>
    <definedName name="eoh05B" localSheetId="3">#REF!</definedName>
    <definedName name="eoh05B" localSheetId="64">#REF!</definedName>
    <definedName name="eoh05B">#REF!</definedName>
    <definedName name="eoh06B" localSheetId="34">#REF!</definedName>
    <definedName name="eoh06B" localSheetId="14">#REF!</definedName>
    <definedName name="eoh06B" localSheetId="4">#REF!</definedName>
    <definedName name="eoh06B" localSheetId="56">#REF!</definedName>
    <definedName name="eoh06B" localSheetId="35">#REF!</definedName>
    <definedName name="eoh06B" localSheetId="65">#REF!</definedName>
    <definedName name="eoh06B" localSheetId="11">#REF!</definedName>
    <definedName name="eoh06B" localSheetId="13">#REF!</definedName>
    <definedName name="eoh06B" localSheetId="3">#REF!</definedName>
    <definedName name="eoh06B" localSheetId="64">#REF!</definedName>
    <definedName name="eoh06B">#REF!</definedName>
    <definedName name="españafuerteventura">[1]ACTUALIZACIONES!$V$9:$AI$24</definedName>
    <definedName name="españafuerteventura0">[1]ACTUALIZACIONES!$U$223:$AI$246</definedName>
    <definedName name="españagrancanaria">[1]ACTUALIZACIONES!$V$46:$AI$70</definedName>
    <definedName name="españagrancanaria0">[1]ACTUALIZACIONES!$U$257:$AI$287</definedName>
    <definedName name="españalanzarote">[1]ACTUALIZACIONES!$V$108:$AI$127</definedName>
    <definedName name="españalanzarote0">[1]ACTUALIZACIONES!$U$327:$AI$350</definedName>
    <definedName name="españalapalma">[1]ACTUALIZACIONES!$V$85:$AI$93</definedName>
    <definedName name="españalapalma0">[1]ACTUALIZACIONES!$U$306:$AI$318</definedName>
    <definedName name="españaTFN">[1]ACTUALIZACIONES!$V$138:$AI$158</definedName>
    <definedName name="españaTFN0">[1]ACTUALIZACIONES!$U$356:$AI$388</definedName>
    <definedName name="españaTFS">[1]ACTUALIZACIONES!$V$168:$AI$192</definedName>
    <definedName name="españaTFS0">[1]ACTUALIZACIONES!$U$397:$AI$428</definedName>
    <definedName name="FT" localSheetId="34">#REF!</definedName>
    <definedName name="FT" localSheetId="14">#REF!</definedName>
    <definedName name="FT" localSheetId="4">#REF!</definedName>
    <definedName name="FT" localSheetId="56">#REF!</definedName>
    <definedName name="FT" localSheetId="35">#REF!</definedName>
    <definedName name="FT" localSheetId="65">#REF!</definedName>
    <definedName name="FT" localSheetId="11">#REF!</definedName>
    <definedName name="FT" localSheetId="13">#REF!</definedName>
    <definedName name="FT" localSheetId="3">#REF!</definedName>
    <definedName name="FT" localSheetId="64">#REF!</definedName>
    <definedName name="FT">#REF!</definedName>
    <definedName name="GC" localSheetId="34">#REF!</definedName>
    <definedName name="GC" localSheetId="14">#REF!</definedName>
    <definedName name="GC" localSheetId="4">#REF!</definedName>
    <definedName name="GC" localSheetId="56">#REF!</definedName>
    <definedName name="GC" localSheetId="35">#REF!</definedName>
    <definedName name="GC" localSheetId="65">#REF!</definedName>
    <definedName name="GC" localSheetId="11">#REF!</definedName>
    <definedName name="GC" localSheetId="13">#REF!</definedName>
    <definedName name="GC" localSheetId="3">#REF!</definedName>
    <definedName name="GC" localSheetId="64">#REF!</definedName>
    <definedName name="GC">#REF!</definedName>
    <definedName name="IPH" localSheetId="34">#REF!</definedName>
    <definedName name="IPH" localSheetId="14">#REF!</definedName>
    <definedName name="IPH" localSheetId="4">#REF!</definedName>
    <definedName name="IPH" localSheetId="56">#REF!</definedName>
    <definedName name="IPH" localSheetId="35">#REF!</definedName>
    <definedName name="IPH" localSheetId="65">#REF!</definedName>
    <definedName name="IPH" localSheetId="11">#REF!</definedName>
    <definedName name="IPH" localSheetId="13">#REF!</definedName>
    <definedName name="IPH" localSheetId="3">#REF!</definedName>
    <definedName name="IPH" localSheetId="64">#REF!</definedName>
    <definedName name="IPH">#REF!</definedName>
    <definedName name="LP" localSheetId="34">#REF!</definedName>
    <definedName name="LP" localSheetId="14">#REF!</definedName>
    <definedName name="LP" localSheetId="4">#REF!</definedName>
    <definedName name="LP" localSheetId="56">#REF!</definedName>
    <definedName name="LP" localSheetId="35">#REF!</definedName>
    <definedName name="LP" localSheetId="65">#REF!</definedName>
    <definedName name="LP" localSheetId="11">#REF!</definedName>
    <definedName name="LP" localSheetId="13">#REF!</definedName>
    <definedName name="LP" localSheetId="3">#REF!</definedName>
    <definedName name="LP" localSheetId="64">#REF!</definedName>
    <definedName name="LP">#REF!</definedName>
    <definedName name="LZ" localSheetId="34">#REF!</definedName>
    <definedName name="LZ" localSheetId="14">#REF!</definedName>
    <definedName name="LZ" localSheetId="4">#REF!</definedName>
    <definedName name="LZ" localSheetId="56">#REF!</definedName>
    <definedName name="LZ" localSheetId="35">#REF!</definedName>
    <definedName name="LZ" localSheetId="65">#REF!</definedName>
    <definedName name="LZ" localSheetId="11">#REF!</definedName>
    <definedName name="LZ" localSheetId="13">#REF!</definedName>
    <definedName name="LZ" localSheetId="3">#REF!</definedName>
    <definedName name="LZ" localSheetId="64">#REF!</definedName>
    <definedName name="LZ">#REF!</definedName>
    <definedName name="TF" localSheetId="34">#REF!</definedName>
    <definedName name="TF" localSheetId="14">#REF!</definedName>
    <definedName name="TF" localSheetId="4">#REF!</definedName>
    <definedName name="TF" localSheetId="56">#REF!</definedName>
    <definedName name="TF" localSheetId="35">#REF!</definedName>
    <definedName name="TF" localSheetId="65">#REF!</definedName>
    <definedName name="TF" localSheetId="11">#REF!</definedName>
    <definedName name="TF" localSheetId="13">#REF!</definedName>
    <definedName name="TF" localSheetId="3">#REF!</definedName>
    <definedName name="TF" localSheetId="64">#REF!</definedName>
    <definedName name="TF">#REF!</definedName>
    <definedName name="_xlnm.Print_Titles" localSheetId="66">'Alojados evol mensual'!$5:$6</definedName>
    <definedName name="_xlnm.Print_Titles" localSheetId="0">'Menú Principal'!$4:$10</definedName>
    <definedName name="_xlnm.Print_Titles" localSheetId="57">'Nacionalidad-Alojamiento(datos)'!$B:$B</definedName>
    <definedName name="_xlnm.Print_Titles" localSheetId="52">'Nacionalidades  evolución mensu'!$B:$B,'Nacionalidades  evolución mensu'!$5:$6</definedName>
    <definedName name="_xlnm.Print_Titles" localSheetId="65">'Nacionalidad-evolución cuota'!$B:$B,'Nacionalidad-evolución cuota'!$5:$6</definedName>
    <definedName name="_xlnm.Print_Titles" localSheetId="61">'Nacionalidad-Zona (datos)'!$B:$B</definedName>
    <definedName name="_xlnm.Print_Titles" localSheetId="49">'PESO SOBRE TOTAL TURISTAS X CAT'!$5:$6</definedName>
    <definedName name="_xlnm.Print_Titles" localSheetId="38">'peso sobre total turistas x zon'!$5:$7</definedName>
    <definedName name="_xlnm.Print_Titles" localSheetId="26">'peso sobre total turistasx tipo'!$5:$6</definedName>
    <definedName name="_xlnm.Print_Titles" localSheetId="23">'tab. Turistas alojados tip'!$5:$6</definedName>
    <definedName name="_xlnm.Print_Titles" localSheetId="15">'tablas pasajeros ANUAL'!$5:$6</definedName>
    <definedName name="_xlnm.Print_Titles" localSheetId="5">'tablas pasajeros ANUAL penin'!$5:$6</definedName>
    <definedName name="_xlnm.Print_Titles" localSheetId="44">'tablas turistas por categorías '!$5:$6</definedName>
    <definedName name="_xlnm.Print_Titles" localSheetId="36">'Tablas turistas zona y tip.'!$B:$B,'Tablas turistas zona y tip.'!$5:$7</definedName>
    <definedName name="_xlnm.Print_Titles" localSheetId="21">'TURISMO NACIONAL'!$5:$7</definedName>
    <definedName name="_xlnm.Print_Titles" localSheetId="25">'var evolu x tipolo'!$5:$6</definedName>
    <definedName name="_xlnm.Print_Titles" localSheetId="48">'VARIACIÓN EVOL POR CATEGORIA'!$5:$6</definedName>
    <definedName name="_xlnm.Print_Titles" localSheetId="7">'variacion pasajeros por isl pen'!$5:$6</definedName>
    <definedName name="_xlnm.Print_Titles" localSheetId="17">'variacion pasajeros por islas'!$5:$6</definedName>
    <definedName name="_xlnm.Print_Titles" localSheetId="37">'variación x zonas tipo '!$5:$7</definedName>
  </definedNames>
  <calcPr calcId="145621"/>
</workbook>
</file>

<file path=xl/calcChain.xml><?xml version="1.0" encoding="utf-8"?>
<calcChain xmlns="http://schemas.openxmlformats.org/spreadsheetml/2006/main">
  <c r="E2" i="70" l="1"/>
  <c r="E1" i="70" s="1"/>
  <c r="D7" i="1" l="1"/>
</calcChain>
</file>

<file path=xl/comments1.xml><?xml version="1.0" encoding="utf-8"?>
<comments xmlns="http://schemas.openxmlformats.org/spreadsheetml/2006/main">
  <authors>
    <author>javiersuarez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javiersuarez:</t>
        </r>
        <r>
          <rPr>
            <sz val="8"/>
            <color indexed="81"/>
            <rFont val="Tahoma"/>
            <family val="2"/>
          </rPr>
          <t xml:space="preserve">
USADO PARA LA GRÁFICA DE TURISMO EXTRANJERO ENTRADO POR AEROPUERTOS</t>
        </r>
      </text>
    </comment>
  </commentList>
</comments>
</file>

<file path=xl/sharedStrings.xml><?xml version="1.0" encoding="utf-8"?>
<sst xmlns="http://schemas.openxmlformats.org/spreadsheetml/2006/main" count="7981" uniqueCount="340">
  <si>
    <t>TURISMO EN CIFRAS</t>
  </si>
  <si>
    <t>ESPAÑA</t>
  </si>
  <si>
    <t>Pasajeros llegados a Canarias e islas</t>
  </si>
  <si>
    <t>Serie anual y mensual de llegada de pasajeros a Canarias e islas</t>
  </si>
  <si>
    <t>Variación interanual de la llegada de pasajeros a Canarias e islas</t>
  </si>
  <si>
    <t>Cuota de pasajeros por islas</t>
  </si>
  <si>
    <t>Evolución mensual de llegada de pasajeros a canarias e islas</t>
  </si>
  <si>
    <t>Evolución mensual de llegada de pasajeros a canarias e islas (año en curso)</t>
  </si>
  <si>
    <t>Pasajeros por Islas y temporadas</t>
  </si>
  <si>
    <t xml:space="preserve">Turismo alojado </t>
  </si>
  <si>
    <t>Tipología de establecimiento</t>
  </si>
  <si>
    <t>Serie anual y mensual del turismo alojados</t>
  </si>
  <si>
    <t>Variación interanual</t>
  </si>
  <si>
    <t>Cuota sobre el total de alojados</t>
  </si>
  <si>
    <t>Turistas alojados por tipología de establecimiento (acumulado año en curso)</t>
  </si>
  <si>
    <t>Evolución mensual turistas alojados por tipología de establecimiento (año en curso)
(comparativa total de turistas)</t>
  </si>
  <si>
    <t>Zonas turísticas y tipología de establecimiento</t>
  </si>
  <si>
    <t>Serie anual  y mensual del turismo alojado</t>
  </si>
  <si>
    <t>Alojados por zonas y tipología de establecimiento (acumulado año en curso)</t>
  </si>
  <si>
    <t>Alojados por tipología de establecimiento y zonas (acumulado año en curso)</t>
  </si>
  <si>
    <t>Distribución por zonas (acumulado año en curso)</t>
  </si>
  <si>
    <t>Serie mensual por zonas (año en curso)</t>
  </si>
  <si>
    <t>Serie mensual por zonas y  tipología (últimos tres años)</t>
  </si>
  <si>
    <t>Tipología y categoría de los establecimientos</t>
  </si>
  <si>
    <t>Serie anual y mensual del turismo alojado</t>
  </si>
  <si>
    <t>Alojados por categoría  y tipología alojativa (acumulado año en curso)</t>
  </si>
  <si>
    <t>Serie mensual (año en curso)</t>
  </si>
  <si>
    <t>Nacionalidades</t>
  </si>
  <si>
    <t>Serie anual y mensual de alojados y variación interanual por nacionalidad</t>
  </si>
  <si>
    <t>Turistas alojados por nacionalidad (acumulado año en curso)</t>
  </si>
  <si>
    <t>Distribución por nacionalidad (acumulado año en curso)</t>
  </si>
  <si>
    <t>Alojados por categoría y tipología de establecimiento (acumulado año en curso)</t>
  </si>
  <si>
    <t>Variación interanual por categoría y tipología de establecimiento (acumulado año en curso)</t>
  </si>
  <si>
    <t>Distribución por nacionalidad y categoría hotelera (acumulado año en curso)</t>
  </si>
  <si>
    <t>Distribución por nacionalidad según categoría y tipología de establecimiento (acumulado año en curso)</t>
  </si>
  <si>
    <t>Alojados por zonas (acumulado año en curso)</t>
  </si>
  <si>
    <t>Variación interanual por zonas (acumulado año en curso)</t>
  </si>
  <si>
    <t>Distribución por nacionalidad según zona (acumulado año en curso)</t>
  </si>
  <si>
    <t>Distribución por zona según nacionalidad  (acumulado año en curso)</t>
  </si>
  <si>
    <t>Serie anual y mensual de alojados, variación interanual y variación acumulada 12 meses</t>
  </si>
  <si>
    <t>Temporada</t>
  </si>
  <si>
    <t xml:space="preserve">Turismo de Tenerife </t>
  </si>
  <si>
    <t xml:space="preserve">EVOLUCIÓN DE PASAJEROS PORCEDENTES DE AEROPUERTOS PENINSULARES LLEGADOS A CANARIAS E ISLAS </t>
  </si>
  <si>
    <t>pasajeros</t>
  </si>
  <si>
    <t>variación interanual</t>
  </si>
  <si>
    <t>diferencia</t>
  </si>
  <si>
    <t>cuota</t>
  </si>
  <si>
    <t>Canarias</t>
  </si>
  <si>
    <t>Tenerife</t>
  </si>
  <si>
    <t>Lanzarote</t>
  </si>
  <si>
    <t>Gran Canaria</t>
  </si>
  <si>
    <t>Fuerteventura</t>
  </si>
  <si>
    <t>La Palma</t>
  </si>
  <si>
    <t>FUENTE: AENA. ELABORACIÓN: Turismo de Tenerife</t>
  </si>
  <si>
    <t>LLEGADA DE PASAJEROS PROCEDENTE DE AEROPUERTOS PENINSULARES
 A CANARIAS</t>
  </si>
  <si>
    <t>Var. 10/09</t>
  </si>
  <si>
    <t>Var. 11/10</t>
  </si>
  <si>
    <t>Var. 12/11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</si>
  <si>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</si>
  <si>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</si>
  <si>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</si>
  <si>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</si>
  <si>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</si>
  <si>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</si>
  <si>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</si>
  <si>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</si>
  <si>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</si>
  <si>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</si>
  <si>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</si>
  <si>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</si>
  <si>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</si>
  <si>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FUENTE: AENA. ELABORACIÓN: Turismo de Tenerife.</t>
  </si>
  <si>
    <t>LLEGADA DE PASAJEROS PROCEDENTE DE AEROPUERTOS PENINSULARES 
A FUERTEVENTURA</t>
  </si>
  <si>
    <t>LLEGADA DE PASAJEROS PROCEDENTE DE AEROPUERTOS PENINSULARES 
 A GRAN CANARIA</t>
  </si>
  <si>
    <t>LLEGADA DE PASAJEROS PROCEDENTE DE AEROPUERTOS PENINSULARES 
 A LA PALMA</t>
  </si>
  <si>
    <t>LLEGADA DE PASAJEROS PROCEDENTE DE AEROPUERTOS PENINSULARES 
 A TENERIFE</t>
  </si>
  <si>
    <t>LLEGADA DE PASAJEROS PROCEDENTE DE AEROPUERTOS PENINSULARES 
 A LANZAROTE</t>
  </si>
  <si>
    <t>EVOLUCIÓN DE PASAJEROS PROCEDENTES DE AEROPUERTOS PENINSULARES LLEGADOS A CANARIAS - ISLAS</t>
  </si>
  <si>
    <t xml:space="preserve">Tenerife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</si>
  <si>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</si>
  <si>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</si>
  <si>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</si>
  <si>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</si>
  <si>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</si>
  <si>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</si>
  <si>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</si>
  <si>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</si>
  <si>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</si>
  <si>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</si>
  <si>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</si>
  <si>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</si>
  <si>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</si>
  <si>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Gráfica</t>
  </si>
  <si>
    <t>Tabla</t>
  </si>
  <si>
    <t>PASAJEROS PROCEDENTES DE AEROPUERTOS PENINSULARES  LLEGADOS A 
CANARIAS - ISLAS</t>
  </si>
  <si>
    <t>var. Interanual</t>
  </si>
  <si>
    <t>VARIACIÓN INTERANUAL DE LA LLEGADA DE PASAJEROS PROCEDENTES DE AEROPUERTOS PENINSULARES
CANARIAS - ISLAS</t>
  </si>
  <si>
    <t>CUOTA DE PASAJEROS PROCEDENTES DE AEROPUERTOS PENINSULARES POR ISLAS</t>
  </si>
  <si>
    <t xml:space="preserve"> Canarias</t>
  </si>
  <si>
    <t xml:space="preserve"> Tenerife</t>
  </si>
  <si>
    <t xml:space="preserve"> Gran Canaria</t>
  </si>
  <si>
    <t xml:space="preserve"> Fuerteventura</t>
  </si>
  <si>
    <t xml:space="preserve"> Lanzarote</t>
  </si>
  <si>
    <t xml:space="preserve"> La Palma</t>
  </si>
  <si>
    <t>Gráfica 1</t>
  </si>
  <si>
    <t>Gráfica 2</t>
  </si>
  <si>
    <t xml:space="preserve">EVOLUCIÓN DE PASAJEROS PROCEDENTES DE AEROPUERTOS ESPAÑOLES LLEGADOS A CANARIAS E ISLAS </t>
  </si>
  <si>
    <t>LLEGADA DE PASAJEROS PROCEDENTE DE AEROPUERTOS ESPAÑOLES
 A CANARIAS</t>
  </si>
  <si>
    <t>LLEGADA DE PASAJEROS PROCEDENTE DE AEROPUERTOS ESPAÑOLES 
A FUERTEVENTURA</t>
  </si>
  <si>
    <t>LLEGADA DE PASAJEROS PROCEDENTE DE AEROPUERTOS ESPAÑOLES 
 A GRAN CANARIA</t>
  </si>
  <si>
    <t>LLEGADA DE PASAJEROS PROCEDENTE DE AEROPUERTOS ESPAÑOLES 
 A LA PALMA</t>
  </si>
  <si>
    <t>LLEGADA DE PASAJEROS PROCEDENTE DE AEROPUERTOS ESPAÑOLES 
 A TENERIFE</t>
  </si>
  <si>
    <t>LLEGADA DE PASAJEROS PROCEDENTE DE AEROPUERTOS ESPAÑOLES 
 A LANZAROTE</t>
  </si>
  <si>
    <t>EVOLUCIÓN DE PASAJEROS PROCEDENTES DE AEROPUERTOS ESPAÑOLES LLEGADOS A CANARIAS - ISLAS</t>
  </si>
  <si>
    <t>EVOLUCIÓN DE PASAJEROS PROCEDENTES DE AEROPUERTOS ESPAÑOLES LLEGADOS A 
CANARIAS - ISLAS</t>
  </si>
  <si>
    <t>VARIACIÓN INTERANUAL DE LA LLEGADA DE PASAJEROS PROCEDENTES DE AEROPUERTOS ESPAÑOLES
CANARIAS - ISLAS</t>
  </si>
  <si>
    <t>CUOTA DE PASAJEROS PROCEDENTES DE AEROPUERTOS ESPAÑOLES POR ISLAS</t>
  </si>
  <si>
    <t>TURISTAS ESPAÑOLES ALOJADOS EN TENERIFE POR LUGAR DE RESIDENCIA</t>
  </si>
  <si>
    <t>TENERIFE</t>
  </si>
  <si>
    <t>RESTO CANARIAS</t>
  </si>
  <si>
    <t>RESTO ESPAÑA</t>
  </si>
  <si>
    <t>TOTAL ESPAÑA</t>
  </si>
  <si>
    <t>alojados</t>
  </si>
  <si>
    <t>-</t>
  </si>
  <si>
    <t>FUENTE: STDE Cabildo Insular de Tenerife. ELABORACIÓN: Turismo de Tenerife.</t>
  </si>
  <si>
    <t>TURISMO ESPAÑOL ALOJADO SEGÚN TIPOLOGÍA DE ESTABLECIMIENTO</t>
  </si>
  <si>
    <t>TIPOLOGÍA</t>
  </si>
  <si>
    <t>%/s total</t>
  </si>
  <si>
    <t>var. interanual</t>
  </si>
  <si>
    <t>Total Alojados</t>
  </si>
  <si>
    <t>Alojados Establecimientos Hoteleros</t>
  </si>
  <si>
    <t>Alojados Establecimientos Extrahoteleros</t>
  </si>
  <si>
    <t>FUENTE: STDE Cabildo Insular de Tenerife. ELABORACIÓN: Turismo de Tenerife</t>
  </si>
  <si>
    <t>TURISTAS ESPAÑOLES  ALOJADOS EN TENERIFE POR TIPOLOGÍA DE ESTABLECIMIENTO</t>
  </si>
  <si>
    <t>Hotelero</t>
  </si>
  <si>
    <t xml:space="preserve"> Extrahoteleros</t>
  </si>
  <si>
    <t>FUENTE: STDE Cabildo Insular de Tenerife. 
ELABORACIÓN: Turismo de Tenerife.</t>
  </si>
  <si>
    <t>TURISTAS ESPAÑOLES  ALOJADOS EN TENERIFE POR TIPOLOGÍA DE ESTABLECIMIENTO
VARIACIONES INTERANUALES</t>
  </si>
  <si>
    <t xml:space="preserve">Hotelero </t>
  </si>
  <si>
    <t>PESO DE LOS TURISTAS ESPAÑOLES ALOJADOS EN TENERIFE SOBRE TOTAL DE TURISTAS  POR TIPOLOGÍA DE ESTABLECIMIENTO</t>
  </si>
  <si>
    <t>TURISTAS ALOJADOS SEGÚN TIPOLOGÍA DEL ESTABLECIMIENTO</t>
  </si>
  <si>
    <t>ESPAÑOLES</t>
  </si>
  <si>
    <t>TOTAL TURISTAS</t>
  </si>
  <si>
    <t>Total ESPAÑOLES s/ total turistas</t>
  </si>
  <si>
    <t>Extrahotel.</t>
  </si>
  <si>
    <t xml:space="preserve">Total </t>
  </si>
  <si>
    <t>FUENTE: STDE Cabildo Insular de Tenerife.  ELABORACIÓN: Turismo de Tenerife.</t>
  </si>
  <si>
    <t>EVOLUCIÓN MENSUAL DE TURSTAS ESPAÑOLES  ALOJADOS EN LA TEMPORADA DE INVIERNO</t>
  </si>
  <si>
    <t>Inv. 07/08</t>
  </si>
  <si>
    <t>Inv. 08/09</t>
  </si>
  <si>
    <t>Inv. 09/10</t>
  </si>
  <si>
    <t>Inv. 10/11</t>
  </si>
  <si>
    <t>Inv. 11/12</t>
  </si>
  <si>
    <t>Inv. 12/13</t>
  </si>
  <si>
    <t>Temporada invierno</t>
  </si>
  <si>
    <t>EVOLUCIÓN MENSUAL DE TURSTAS ESPAÑOLES  ALOJADOS EN LA TEMPORADA DE VERANO</t>
  </si>
  <si>
    <t>Temporada Verano</t>
  </si>
  <si>
    <t>TURISMO ESPAÑOL ALOJADO POR ZONAS TURÍSTICAS Y TIPOLOGÍA DE ESTABLECIMIENTO</t>
  </si>
  <si>
    <t>ZONAS</t>
  </si>
  <si>
    <t>TOTAL ZONAS</t>
  </si>
  <si>
    <t>ZONA 1</t>
  </si>
  <si>
    <t>ZONA 2</t>
  </si>
  <si>
    <t>ZONA 3</t>
  </si>
  <si>
    <t>ZONA 4</t>
  </si>
  <si>
    <t xml:space="preserve">ZONA 1: S/C de Tenerife. ZONA 2: La Laguna, Bajamar, Punta del Hidalgo, Tacoronte
ZONA 3: Puerto de La Cruz y Resto del Norte. ZONA 4: Sur
FUENTE: STDE Cabildo Insular de Tenerife. ELABORACIÓN: Turismo de Tenerife </t>
  </si>
  <si>
    <t>DISTRIBUCIÓN ALOJATIVA DE TURISTAS ESPAÑOLES POR ZONAS TURÍSTICAS SEGÚN TIPOLOGÍA DEL ALOJAMIENTO</t>
  </si>
  <si>
    <t>TIPOLOGÍAS</t>
  </si>
  <si>
    <t>%/s tipología</t>
  </si>
  <si>
    <t>TOTAL TURISMO ALOJADO</t>
  </si>
  <si>
    <t>Zona 1</t>
  </si>
  <si>
    <t>Zona 2</t>
  </si>
  <si>
    <t>Zona 3</t>
  </si>
  <si>
    <t>Zona 4</t>
  </si>
  <si>
    <t>Total Zonas</t>
  </si>
  <si>
    <t>ALOJADOS HOTELEROS</t>
  </si>
  <si>
    <t>ALOJADOS EXTRAHOTELEROS</t>
  </si>
  <si>
    <t>Zona Santa Cruz</t>
  </si>
  <si>
    <t>Zona La Laguna, Bajamar, La Punta, Tegueste, Tacoronte</t>
  </si>
  <si>
    <t>Zona Norte</t>
  </si>
  <si>
    <t>Zona Sur</t>
  </si>
  <si>
    <t xml:space="preserve">FUENTE: STDE Cabildo Insular de Tenerife. ELABORACIÓN: Turismo de Tenerife </t>
  </si>
  <si>
    <t xml:space="preserve">TURISTAS ESPAÑOLES  ALOJADOS EN TENERIFE POR ZONAS Y TIPOLOGÍA </t>
  </si>
  <si>
    <t>Zona La Laguna-Bajamar-La Punta</t>
  </si>
  <si>
    <t>var. Inter. Total</t>
  </si>
  <si>
    <t>var. Inter. Hotelero</t>
  </si>
  <si>
    <t>var. Inter. Extrahotel.</t>
  </si>
  <si>
    <t xml:space="preserve">VARIACIONES INTERANUALES DE LOS TURISTAS ESPAÑOLES  ALOJADOS EN TENERIFE POR ZONAS Y TIPOLOGÍA </t>
  </si>
  <si>
    <t xml:space="preserve">Hotel </t>
  </si>
  <si>
    <t xml:space="preserve">Extrahotelero </t>
  </si>
  <si>
    <t>Extrahotelero</t>
  </si>
  <si>
    <t xml:space="preserve"> Hotel</t>
  </si>
  <si>
    <t xml:space="preserve">PESO DE LOS ESPAÑOLES  ALOJADOS EN TENERIFE SOBRE EL TOTAL DE TURISTAS POR ZONAS Y TIPOLOGÍA </t>
  </si>
  <si>
    <t>TURISTAS ESPAÑOLES  ALOJADOS EN LA ZONA SANTA CRUZ</t>
  </si>
  <si>
    <t>TURISTAS ESPAÑOLES  ALOJADOS EN LA ZONA LA LAGUNA, BAJAMAR, PUNTA HIDALGO Y TACORONTE</t>
  </si>
  <si>
    <t>TURISTAS ESPAÑOLES  ALOJADOS EN LA ZONA NORTE</t>
  </si>
  <si>
    <t>TURISTAS ESPAÑOLES  ALOJADOS EN LA ZONA SUR</t>
  </si>
  <si>
    <t>TURISTAS  ESPAÑOLES ALOJADOS EN TENERIFE</t>
  </si>
  <si>
    <t>var. 11/10</t>
  </si>
  <si>
    <t>var. 12/11</t>
  </si>
  <si>
    <t>2011/2010</t>
  </si>
  <si>
    <t>2012/2011</t>
  </si>
  <si>
    <t>var. hotelero</t>
  </si>
  <si>
    <t>Var. extrahotelero</t>
  </si>
  <si>
    <t>Var. total</t>
  </si>
  <si>
    <t>TURISTAS ESPAÑOLES  ALOJADOS EN TENERIFE</t>
  </si>
  <si>
    <t>TURISTAS ESPAÑOLES ALOJADOS SEGÚN TIPOLOGÍA Y CATEGORÍA DE ESTABLECIMIENTO</t>
  </si>
  <si>
    <t>CATEGORÍAS</t>
  </si>
  <si>
    <t>TOTAL CATEGORÍAS</t>
  </si>
  <si>
    <t>CATEGORÍA HOTELERA</t>
  </si>
  <si>
    <t>Hotelera</t>
  </si>
  <si>
    <t>5*</t>
  </si>
  <si>
    <t>4*</t>
  </si>
  <si>
    <t>3*</t>
  </si>
  <si>
    <t>2*</t>
  </si>
  <si>
    <t>1*</t>
  </si>
  <si>
    <t>CATEGORÍA EXTRAHOTELERA</t>
  </si>
  <si>
    <t>Extrahotelera</t>
  </si>
  <si>
    <t xml:space="preserve">EVOLUCIÓN DEL TURISMO  ESPAÑOL ALOJADO EN TENERIFE POR CATEGORÍA </t>
  </si>
  <si>
    <t xml:space="preserve">EVOLUCIÓN DEL TURISMO ESPAÑOL ALOJADO EN TENERIFE POR CATEGORÍA 
VARIACIONES INTERANUALES </t>
  </si>
  <si>
    <t xml:space="preserve"> 1 *</t>
  </si>
  <si>
    <t xml:space="preserve"> 2 *</t>
  </si>
  <si>
    <t xml:space="preserve"> 3 *</t>
  </si>
  <si>
    <t xml:space="preserve"> 4 *</t>
  </si>
  <si>
    <t xml:space="preserve"> 5 *</t>
  </si>
  <si>
    <t>Extrahoteleros</t>
  </si>
  <si>
    <t xml:space="preserve">PESO DEL TURISMO ESPAÑOL ALOJADOS EN TENERIFE SOBRE TOTAL DE TURISTAS  POR CATEGORÍA </t>
  </si>
  <si>
    <t xml:space="preserve">TURISTAS ESPAÑOLES ALOJADOS EN TENERIFE POR CATEGORÍA </t>
  </si>
  <si>
    <t>TOTAL</t>
  </si>
  <si>
    <t>MES</t>
  </si>
  <si>
    <t xml:space="preserve"> TOTAL HOTELERO</t>
  </si>
  <si>
    <t xml:space="preserve"> TOTAL GENERAL</t>
  </si>
  <si>
    <t xml:space="preserve">EVOLUCIÓN MENSUAL DE TURISTAS ALOJADOS EN ESTABLECIMIENTOS TURÍSTICOS SEGÚN NACIONALIDAD </t>
  </si>
  <si>
    <t>NACIONALIDAD</t>
  </si>
  <si>
    <t>España</t>
  </si>
  <si>
    <t>Holanda</t>
  </si>
  <si>
    <t>Bélgica</t>
  </si>
  <si>
    <t>Alemania</t>
  </si>
  <si>
    <t>Francia</t>
  </si>
  <si>
    <t>Reino Unido</t>
  </si>
  <si>
    <t>Irlanda</t>
  </si>
  <si>
    <t>Italia</t>
  </si>
  <si>
    <t>Países Nórdicos</t>
  </si>
  <si>
    <t>Suecia</t>
  </si>
  <si>
    <t>Noruega</t>
  </si>
  <si>
    <t>Dinamarca</t>
  </si>
  <si>
    <t>Finlandia</t>
  </si>
  <si>
    <t>Suiza</t>
  </si>
  <si>
    <t>Austria</t>
  </si>
  <si>
    <t>Rusia</t>
  </si>
  <si>
    <t>Países del Este</t>
  </si>
  <si>
    <t>Resto de Europa</t>
  </si>
  <si>
    <t>Usa</t>
  </si>
  <si>
    <t>Resto de América</t>
  </si>
  <si>
    <t>Resto del Mundo</t>
  </si>
  <si>
    <t>Turismo extranjero</t>
  </si>
  <si>
    <t>TURISTAS ALOJADOS EN ESTABLECIMIENTOS TURÍSTICOS SEGÚN NACIONALIDAD</t>
  </si>
  <si>
    <t>DISTRIBUCIÓN DEL TURISMO ALOJADO EN ESTABLECIMIENTOS TURÍSTICOS SEGÚN NACIONALIDAD</t>
  </si>
  <si>
    <t xml:space="preserve">FUENTE: STDE Cabildo Insular de Tenerife.
ELABORACIÓN: Turismo de Tenerife </t>
  </si>
  <si>
    <t>TURISTAS ALOJADOS POR NACIONALIDADES SEGÚN TIPOLOGÍA Y CATEGORÍA DEL ESTABLECIMIENTO</t>
  </si>
  <si>
    <t>ESTABLECIMIENTOS HOTELEROS</t>
  </si>
  <si>
    <t>var. Inter.</t>
  </si>
  <si>
    <t>Hoteles 5 *</t>
  </si>
  <si>
    <t>Hoteles 4 *</t>
  </si>
  <si>
    <t>Hoteles 3 *</t>
  </si>
  <si>
    <t>Hoteles 2 *</t>
  </si>
  <si>
    <t>Hoteles 1 *</t>
  </si>
  <si>
    <t>EVOLUCIÓN DEL NÚMERO DE TURISTAS ALOJADOS POR NACIONALIDADES SEGÚN TIPOLOGÍA Y CATEGORÍA DEL ESTABLECIMIENTO</t>
  </si>
  <si>
    <t xml:space="preserve">DISTRIBUCIÓN DE TURISTAS ALOJADOS POR TIPOLOGÍA Y CATEGORÍA DEL ESTABLECIMIENTO SEGÚN NACIONALIDADES </t>
  </si>
  <si>
    <t>DISTRIBUCIÓN DE TURISTAS ALOJADOS POR NACIONALIDADES SEGÚN TIPOLOGÍA Y CATEGORÍA</t>
  </si>
  <si>
    <t>TURISTAS ALOJADOS POR NACIONALIDADES SEGÚN ZONAS TURÍSTICAS</t>
  </si>
  <si>
    <t>Santa Cruz</t>
  </si>
  <si>
    <t>La Laguna - Bajamar - Punta Hidalgo - Tacoronte</t>
  </si>
  <si>
    <t>Norte</t>
  </si>
  <si>
    <t>Sur</t>
  </si>
  <si>
    <t>EVOLUCIÓN DEL NÚMERO TURISTAS ALOJADOS POR NACIONALIDADES SEGÚN ZONAS TURÍSTICAS</t>
  </si>
  <si>
    <t>zona 1</t>
  </si>
  <si>
    <t>zona 2</t>
  </si>
  <si>
    <t>zona 3</t>
  </si>
  <si>
    <t>zona 4</t>
  </si>
  <si>
    <t>ZONA 1: S/C de Tenerife. ZONA 2: La Laguna, Bajamar, Punta del Hidalgo, Tacoronte
ZONA 3: Puerto de La Cruz y Resto del Norte. ZONA 4:  Sur
FUENTE: STDE Cabildo Insular de Tenerife. 
ELABORACIÓN: Turismo de Tenerife</t>
  </si>
  <si>
    <t>DISTRIBUCIÓN DE TURISTAS ALOJADOS POR NACIONALIDADES SEGÚN ZONAS TURÍSTICAS</t>
  </si>
  <si>
    <t xml:space="preserve">ZONA 1: S/C de Tenerife. ZONA 2: La Laguna, Bajamar, Punta del Hidalgo, Tacoronte
ZONA 3: Puerto de La Cruz y Resto del Norte. ZONA 4: Sur
FUENTE: STDE Cabildo Insular de Tenerife. 
ELABORACIÓN: Turismo de Tenerife </t>
  </si>
  <si>
    <t xml:space="preserve">CUOTA POR NACIONALIDAD DE TURISTAS ALOJADOS EN ESTABLECIMIENTOS TURÍSTICOS SOBRE TOTAL DE ALOJADOS </t>
  </si>
  <si>
    <t xml:space="preserve">EVOLUCIÓN MENSUAL DE TURISTAS ESPAÑOLES ALOJADOS </t>
  </si>
  <si>
    <t>var. mensual</t>
  </si>
  <si>
    <t xml:space="preserve">var. Interanual </t>
  </si>
  <si>
    <t>Var Acumulada
12 meses</t>
  </si>
  <si>
    <t xml:space="preserve"> Diciembre</t>
  </si>
  <si>
    <t xml:space="preserve"> Noviembre</t>
  </si>
  <si>
    <t xml:space="preserve"> Octubre</t>
  </si>
  <si>
    <t xml:space="preserve"> Septiembre</t>
  </si>
  <si>
    <t xml:space="preserve"> Agosto</t>
  </si>
  <si>
    <t xml:space="preserve"> Julio</t>
  </si>
  <si>
    <t xml:space="preserve"> Junio</t>
  </si>
  <si>
    <t xml:space="preserve"> Mayo</t>
  </si>
  <si>
    <t xml:space="preserve"> Abril</t>
  </si>
  <si>
    <t xml:space="preserve"> Marzo</t>
  </si>
  <si>
    <t xml:space="preserve"> Febrero</t>
  </si>
  <si>
    <t xml:space="preserve"> Enero</t>
  </si>
  <si>
    <t>FUENTE: STDE Cabildo Insular de Tenerife. 
ELABORACIÓN: Turismo de Tenerife</t>
  </si>
  <si>
    <t>Total Plazas</t>
  </si>
  <si>
    <t>Hoteleros</t>
  </si>
  <si>
    <t>Bares</t>
  </si>
  <si>
    <t>Cafeterías</t>
  </si>
  <si>
    <t>Hoteles Rurales</t>
  </si>
  <si>
    <t>Restaurantes</t>
  </si>
  <si>
    <t>Casas Rurales</t>
  </si>
  <si>
    <t>año 2012</t>
  </si>
  <si>
    <t>ESPAÑOL</t>
  </si>
  <si>
    <t>año 2011</t>
  </si>
  <si>
    <t>Verificación que se ha cambiado el mercado en todas la tablas dinamicas</t>
  </si>
  <si>
    <t>Aquí tiene que ir total</t>
  </si>
  <si>
    <t>pasajeros mensual DGOIT</t>
  </si>
  <si>
    <t>pasajeros ANUAL DGOIT</t>
  </si>
  <si>
    <t>Turistas alojados tipologia</t>
  </si>
  <si>
    <t>Evolución mensual tipología</t>
  </si>
  <si>
    <t xml:space="preserve"> turistas por Temporada</t>
  </si>
  <si>
    <t>Turistas zona y tipología</t>
  </si>
  <si>
    <t xml:space="preserve">Zonas mensual </t>
  </si>
  <si>
    <t>Evolución mensual zonas y categ</t>
  </si>
  <si>
    <t xml:space="preserve">Turistas por categorías </t>
  </si>
  <si>
    <t>Evolución mensual categoría</t>
  </si>
  <si>
    <t>tabla dinámica men</t>
  </si>
  <si>
    <t>Títulos de las gráficas</t>
  </si>
  <si>
    <t>DISTRIBUCIÓN DE PASAJEROS PROCEDENTES DE AEROPUERTOS ESPAÑOLES POR  ISLAS</t>
  </si>
  <si>
    <t xml:space="preserve">DISTRIBUCIÓN DE LOS TURISTAS ESPAÑOLES ALOJADOS EN TENERIFE POR ZONAS </t>
  </si>
  <si>
    <t xml:space="preserve">DISTRIBUCIÓN DE TURISTAS ESPAÑOLES  ALOJADOS EN TENERIFE POR CATEGORÍA </t>
  </si>
  <si>
    <t>AÑO 2011</t>
  </si>
  <si>
    <t>Invierno 11/12</t>
  </si>
  <si>
    <t>Verano 2012</t>
  </si>
  <si>
    <t>invierno 11/12</t>
  </si>
  <si>
    <t>Verano 2012 (jun-sep)</t>
  </si>
  <si>
    <t>Serie anual y mensual de llegada de pasajeros a Canarias e islas (Península)</t>
  </si>
  <si>
    <t>Variación interanual de la llegada de pasajeros a Canarias e islas(Península)</t>
  </si>
  <si>
    <t>Cuota de pasajeros por islas(Península)</t>
  </si>
  <si>
    <t>Evolución mensual de llegada de pasajeros a canarias e islas(Península)</t>
  </si>
  <si>
    <t>Evolución mensual de llegada de pasajeros a canarias e islas (año en curso)(Península)</t>
  </si>
  <si>
    <t>Pasajeros por Islas y temporadas(Península)</t>
  </si>
  <si>
    <t>Turismo nacional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</si>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</sst>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\ _p_t_a_-;\-* #,##0\ _p_t_a_-;_-* &quot;-&quot;\ _p_t_a_-;_-@_-"/>
    <numFmt numFmtId="165" formatCode="0.0%"/>
    <numFmt numFmtId="166" formatCode="#,##0_)"/>
    <numFmt numFmtId="167" formatCode="#,##0.0"/>
    <numFmt numFmtId="168" formatCode="_-* #,##0.00\ [$€-1]_-;\-* #,##0.00\ [$€-1]_-;_-* &quot;-&quot;??\ [$€-1]_-"/>
    <numFmt numFmtId="169" formatCode="#,#00"/>
    <numFmt numFmtId="170" formatCode="\$#,#00"/>
    <numFmt numFmtId="171" formatCode="\$#,"/>
    <numFmt numFmtId="172" formatCode="#.##000"/>
    <numFmt numFmtId="173" formatCode="#.##0,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u/>
      <sz val="7.5"/>
      <color indexed="12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sz val="10"/>
      <color indexed="9"/>
      <name val="Arial"/>
      <family val="2"/>
    </font>
    <font>
      <b/>
      <sz val="20"/>
      <color indexed="10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theme="3" tint="-0.249977111117893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</font>
    <font>
      <b/>
      <sz val="16"/>
      <color rgb="FF17375E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 tint="-0.14996795556505021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</borders>
  <cellStyleXfs count="186">
    <xf numFmtId="0" fontId="0" fillId="0" borderId="0"/>
    <xf numFmtId="1" fontId="4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9" fontId="1" fillId="0" borderId="0" applyFont="0" applyFill="0" applyBorder="0" applyAlignment="0" applyProtection="0"/>
    <xf numFmtId="3" fontId="4" fillId="0" borderId="0">
      <alignment vertical="center"/>
    </xf>
    <xf numFmtId="0" fontId="21" fillId="0" borderId="0" applyNumberFormat="0" applyFont="0" applyFill="0" applyBorder="0" applyAlignment="0" applyProtection="0"/>
    <xf numFmtId="9" fontId="4" fillId="0" borderId="0" applyFont="0" applyFill="0" applyBorder="0" applyProtection="0">
      <alignment vertical="center"/>
    </xf>
    <xf numFmtId="1" fontId="4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1" fontId="42" fillId="0" borderId="0">
      <protection locked="0"/>
    </xf>
    <xf numFmtId="1" fontId="42" fillId="0" borderId="0">
      <protection locked="0"/>
    </xf>
    <xf numFmtId="0" fontId="43" fillId="31" borderId="10" applyNumberFormat="0" applyAlignment="0" applyProtection="0"/>
    <xf numFmtId="0" fontId="43" fillId="31" borderId="10" applyNumberFormat="0" applyAlignment="0" applyProtection="0"/>
    <xf numFmtId="0" fontId="43" fillId="31" borderId="10" applyNumberFormat="0" applyAlignment="0" applyProtection="0"/>
    <xf numFmtId="0" fontId="43" fillId="31" borderId="10" applyNumberFormat="0" applyAlignment="0" applyProtection="0"/>
    <xf numFmtId="0" fontId="44" fillId="32" borderId="11" applyNumberFormat="0" applyAlignment="0" applyProtection="0"/>
    <xf numFmtId="0" fontId="44" fillId="32" borderId="11" applyNumberFormat="0" applyAlignment="0" applyProtection="0"/>
    <xf numFmtId="0" fontId="44" fillId="32" borderId="11" applyNumberFormat="0" applyAlignment="0" applyProtection="0"/>
    <xf numFmtId="0" fontId="44" fillId="32" borderId="11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7" fillId="22" borderId="10" applyNumberFormat="0" applyAlignment="0" applyProtection="0"/>
    <xf numFmtId="0" fontId="47" fillId="22" borderId="10" applyNumberFormat="0" applyAlignment="0" applyProtection="0"/>
    <xf numFmtId="0" fontId="47" fillId="22" borderId="10" applyNumberFormat="0" applyAlignment="0" applyProtection="0"/>
    <xf numFmtId="0" fontId="47" fillId="22" borderId="10" applyNumberFormat="0" applyAlignment="0" applyProtection="0"/>
    <xf numFmtId="0" fontId="4" fillId="0" borderId="0"/>
    <xf numFmtId="168" fontId="4" fillId="0" borderId="0" applyFont="0" applyFill="0" applyBorder="0" applyAlignment="0" applyProtection="0">
      <alignment vertical="center"/>
    </xf>
    <xf numFmtId="1" fontId="48" fillId="0" borderId="0">
      <protection locked="0"/>
    </xf>
    <xf numFmtId="169" fontId="48" fillId="0" borderId="0">
      <protection locked="0"/>
    </xf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164" fontId="4" fillId="0" borderId="0" applyFont="0" applyFill="0" applyBorder="0" applyAlignment="0" applyProtection="0"/>
    <xf numFmtId="170" fontId="48" fillId="0" borderId="0">
      <protection locked="0"/>
    </xf>
    <xf numFmtId="171" fontId="48" fillId="0" borderId="0">
      <protection locked="0"/>
    </xf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3" fontId="4" fillId="0" borderId="0">
      <alignment vertical="center"/>
    </xf>
    <xf numFmtId="0" fontId="4" fillId="38" borderId="13" applyNumberFormat="0" applyFont="0" applyAlignment="0" applyProtection="0"/>
    <xf numFmtId="0" fontId="4" fillId="38" borderId="13" applyNumberFormat="0" applyFont="0" applyAlignment="0" applyProtection="0"/>
    <xf numFmtId="0" fontId="4" fillId="38" borderId="13" applyNumberFormat="0" applyFont="0" applyAlignment="0" applyProtection="0"/>
    <xf numFmtId="0" fontId="4" fillId="38" borderId="13" applyNumberFormat="0" applyFont="0" applyAlignment="0" applyProtection="0"/>
    <xf numFmtId="172" fontId="48" fillId="0" borderId="0">
      <protection locked="0"/>
    </xf>
    <xf numFmtId="173" fontId="48" fillId="0" borderId="0">
      <protection locked="0"/>
    </xf>
    <xf numFmtId="0" fontId="51" fillId="31" borderId="14" applyNumberFormat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" fontId="48" fillId="0" borderId="18">
      <protection locked="0"/>
    </xf>
    <xf numFmtId="1" fontId="48" fillId="0" borderId="18">
      <protection locked="0"/>
    </xf>
    <xf numFmtId="1" fontId="48" fillId="0" borderId="18">
      <protection locked="0"/>
    </xf>
    <xf numFmtId="1" fontId="48" fillId="0" borderId="18">
      <protection locked="0"/>
    </xf>
  </cellStyleXfs>
  <cellXfs count="355">
    <xf numFmtId="0" fontId="0" fillId="0" borderId="0" xfId="0"/>
    <xf numFmtId="1" fontId="5" fillId="2" borderId="0" xfId="1" applyFont="1" applyFill="1">
      <alignment vertical="center"/>
    </xf>
    <xf numFmtId="1" fontId="4" fillId="0" borderId="0" xfId="1">
      <alignment vertical="center"/>
    </xf>
    <xf numFmtId="1" fontId="6" fillId="3" borderId="0" xfId="1" applyFont="1" applyFill="1" applyAlignment="1">
      <alignment horizontal="center" vertical="center"/>
    </xf>
    <xf numFmtId="1" fontId="6" fillId="2" borderId="0" xfId="1" applyFont="1" applyFill="1" applyAlignment="1">
      <alignment horizontal="center" vertical="center"/>
    </xf>
    <xf numFmtId="1" fontId="7" fillId="4" borderId="0" xfId="1" applyFont="1" applyFill="1" applyAlignment="1">
      <alignment horizontal="left" vertical="center"/>
    </xf>
    <xf numFmtId="1" fontId="8" fillId="4" borderId="0" xfId="1" applyFont="1" applyFill="1">
      <alignment vertical="center"/>
    </xf>
    <xf numFmtId="1" fontId="9" fillId="2" borderId="0" xfId="1" applyFont="1" applyFill="1" applyAlignment="1">
      <alignment horizontal="left" vertical="center" indent="1"/>
    </xf>
    <xf numFmtId="1" fontId="10" fillId="2" borderId="0" xfId="1" applyFont="1" applyFill="1" applyAlignment="1">
      <alignment horizontal="left" vertical="center" indent="1"/>
    </xf>
    <xf numFmtId="1" fontId="11" fillId="2" borderId="0" xfId="1" applyFont="1" applyFill="1" applyAlignment="1">
      <alignment horizontal="left" vertical="center" indent="8"/>
    </xf>
    <xf numFmtId="3" fontId="11" fillId="2" borderId="0" xfId="2" applyNumberFormat="1" applyFont="1" applyFill="1" applyAlignment="1" applyProtection="1">
      <alignment horizontal="left" vertical="center" indent="8"/>
    </xf>
    <xf numFmtId="3" fontId="13" fillId="2" borderId="0" xfId="2" applyNumberFormat="1" applyFont="1" applyFill="1" applyAlignment="1" applyProtection="1">
      <alignment horizontal="left" vertical="center" indent="4"/>
    </xf>
    <xf numFmtId="1" fontId="11" fillId="2" borderId="0" xfId="1" applyFont="1" applyFill="1" applyAlignment="1">
      <alignment horizontal="left" vertical="center" wrapText="1" indent="8"/>
    </xf>
    <xf numFmtId="1" fontId="5" fillId="4" borderId="0" xfId="1" applyFont="1" applyFill="1">
      <alignment vertical="center"/>
    </xf>
    <xf numFmtId="1" fontId="5" fillId="0" borderId="0" xfId="1" applyFont="1">
      <alignment vertical="center"/>
    </xf>
    <xf numFmtId="1" fontId="4" fillId="0" borderId="0" xfId="1" applyProtection="1">
      <alignment vertical="center"/>
      <protection hidden="1"/>
    </xf>
    <xf numFmtId="1" fontId="5" fillId="0" borderId="0" xfId="1" applyFont="1" applyProtection="1">
      <alignment vertical="center"/>
      <protection hidden="1"/>
    </xf>
    <xf numFmtId="1" fontId="15" fillId="0" borderId="0" xfId="1" applyFont="1">
      <alignment vertical="center"/>
    </xf>
    <xf numFmtId="3" fontId="11" fillId="5" borderId="0" xfId="3" applyFont="1" applyFill="1" applyBorder="1">
      <alignment vertical="center"/>
    </xf>
    <xf numFmtId="3" fontId="11" fillId="6" borderId="0" xfId="3" applyFont="1" applyFill="1" applyBorder="1" applyAlignment="1">
      <alignment horizontal="center" vertical="center" wrapText="1"/>
    </xf>
    <xf numFmtId="3" fontId="11" fillId="5" borderId="0" xfId="3" applyFont="1" applyFill="1" applyBorder="1" applyAlignment="1">
      <alignment horizontal="center" vertical="center" wrapText="1"/>
    </xf>
    <xf numFmtId="3" fontId="11" fillId="7" borderId="0" xfId="3" applyFont="1" applyFill="1" applyBorder="1">
      <alignment vertical="center"/>
    </xf>
    <xf numFmtId="165" fontId="11" fillId="7" borderId="0" xfId="4" applyNumberFormat="1" applyFont="1" applyFill="1" applyBorder="1" applyAlignment="1">
      <alignment vertical="center"/>
    </xf>
    <xf numFmtId="3" fontId="11" fillId="0" borderId="0" xfId="3" applyFont="1" applyFill="1" applyBorder="1">
      <alignment vertical="center"/>
    </xf>
    <xf numFmtId="165" fontId="11" fillId="5" borderId="0" xfId="4" applyNumberFormat="1" applyFont="1" applyFill="1" applyBorder="1" applyAlignment="1">
      <alignment vertical="center"/>
    </xf>
    <xf numFmtId="165" fontId="11" fillId="0" borderId="0" xfId="4" applyNumberFormat="1" applyFont="1" applyFill="1" applyBorder="1" applyAlignment="1">
      <alignment vertical="center"/>
    </xf>
    <xf numFmtId="3" fontId="17" fillId="5" borderId="0" xfId="3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3" fontId="11" fillId="0" borderId="0" xfId="0" applyNumberFormat="1" applyFont="1" applyBorder="1"/>
    <xf numFmtId="165" fontId="11" fillId="5" borderId="0" xfId="0" applyNumberFormat="1" applyFont="1" applyFill="1" applyBorder="1"/>
    <xf numFmtId="0" fontId="11" fillId="7" borderId="0" xfId="0" applyFont="1" applyFill="1" applyBorder="1" applyAlignment="1">
      <alignment horizontal="left"/>
    </xf>
    <xf numFmtId="3" fontId="11" fillId="7" borderId="0" xfId="0" applyNumberFormat="1" applyFont="1" applyFill="1" applyBorder="1"/>
    <xf numFmtId="165" fontId="11" fillId="7" borderId="0" xfId="0" applyNumberFormat="1" applyFont="1" applyFill="1" applyBorder="1"/>
    <xf numFmtId="0" fontId="19" fillId="5" borderId="0" xfId="0" applyFont="1" applyFill="1" applyBorder="1"/>
    <xf numFmtId="0" fontId="19" fillId="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7" borderId="0" xfId="0" applyFont="1" applyFill="1" applyBorder="1" applyAlignment="1">
      <alignment horizontal="left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9" fillId="5" borderId="0" xfId="0" applyFont="1" applyFill="1" applyBorder="1" applyAlignment="1">
      <alignment wrapText="1"/>
    </xf>
    <xf numFmtId="0" fontId="19" fillId="5" borderId="0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 applyBorder="1" applyAlignment="1">
      <alignment horizontal="right"/>
    </xf>
    <xf numFmtId="165" fontId="11" fillId="5" borderId="0" xfId="4" applyNumberFormat="1" applyFont="1" applyFill="1" applyBorder="1"/>
    <xf numFmtId="0" fontId="3" fillId="0" borderId="0" xfId="0" applyFont="1"/>
    <xf numFmtId="1" fontId="19" fillId="7" borderId="0" xfId="0" applyNumberFormat="1" applyFont="1" applyFill="1" applyBorder="1" applyAlignment="1">
      <alignment horizontal="left" vertical="center" wrapText="1"/>
    </xf>
    <xf numFmtId="3" fontId="11" fillId="7" borderId="0" xfId="0" applyNumberFormat="1" applyFont="1" applyFill="1" applyBorder="1" applyAlignment="1">
      <alignment vertical="center"/>
    </xf>
    <xf numFmtId="0" fontId="19" fillId="8" borderId="0" xfId="0" applyFont="1" applyFill="1" applyBorder="1" applyAlignment="1">
      <alignment horizontal="left"/>
    </xf>
    <xf numFmtId="3" fontId="11" fillId="8" borderId="0" xfId="0" applyNumberFormat="1" applyFont="1" applyFill="1" applyBorder="1"/>
    <xf numFmtId="165" fontId="11" fillId="8" borderId="0" xfId="4" applyNumberFormat="1" applyFont="1" applyFill="1" applyBorder="1"/>
    <xf numFmtId="0" fontId="19" fillId="9" borderId="0" xfId="0" applyFont="1" applyFill="1" applyBorder="1" applyAlignment="1">
      <alignment horizontal="left"/>
    </xf>
    <xf numFmtId="3" fontId="11" fillId="9" borderId="0" xfId="0" applyNumberFormat="1" applyFont="1" applyFill="1" applyBorder="1"/>
    <xf numFmtId="165" fontId="11" fillId="9" borderId="0" xfId="4" applyNumberFormat="1" applyFont="1" applyFill="1" applyBorder="1"/>
    <xf numFmtId="0" fontId="19" fillId="10" borderId="0" xfId="0" applyFont="1" applyFill="1" applyBorder="1" applyAlignment="1">
      <alignment horizontal="right"/>
    </xf>
    <xf numFmtId="3" fontId="11" fillId="10" borderId="0" xfId="0" applyNumberFormat="1" applyFont="1" applyFill="1" applyBorder="1"/>
    <xf numFmtId="3" fontId="17" fillId="5" borderId="0" xfId="5" applyFont="1" applyFill="1" applyBorder="1" applyAlignment="1">
      <alignment horizontal="left" vertical="center" wrapText="1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center" vertical="center"/>
    </xf>
    <xf numFmtId="165" fontId="11" fillId="0" borderId="0" xfId="4" applyNumberFormat="1" applyFont="1" applyBorder="1"/>
    <xf numFmtId="0" fontId="2" fillId="0" borderId="0" xfId="0" applyFont="1"/>
    <xf numFmtId="165" fontId="11" fillId="8" borderId="0" xfId="0" applyNumberFormat="1" applyFont="1" applyFill="1" applyBorder="1"/>
    <xf numFmtId="165" fontId="11" fillId="0" borderId="0" xfId="0" applyNumberFormat="1" applyFont="1" applyBorder="1"/>
    <xf numFmtId="3" fontId="16" fillId="3" borderId="0" xfId="5" applyFont="1" applyFill="1" applyBorder="1" applyAlignment="1">
      <alignment horizontal="center" vertical="center" wrapText="1"/>
    </xf>
    <xf numFmtId="165" fontId="11" fillId="10" borderId="0" xfId="4" applyNumberFormat="1" applyFont="1" applyFill="1" applyBorder="1"/>
    <xf numFmtId="3" fontId="11" fillId="5" borderId="0" xfId="0" applyNumberFormat="1" applyFont="1" applyFill="1" applyBorder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4" applyNumberFormat="1" applyFont="1" applyAlignment="1">
      <alignment vertical="center"/>
    </xf>
    <xf numFmtId="0" fontId="19" fillId="8" borderId="0" xfId="0" applyFont="1" applyFill="1" applyBorder="1" applyAlignment="1">
      <alignment horizontal="left" vertical="center"/>
    </xf>
    <xf numFmtId="3" fontId="11" fillId="8" borderId="0" xfId="0" applyNumberFormat="1" applyFont="1" applyFill="1" applyBorder="1" applyAlignment="1">
      <alignment horizontal="center" vertical="center"/>
    </xf>
    <xf numFmtId="165" fontId="11" fillId="8" borderId="0" xfId="4" applyNumberFormat="1" applyFont="1" applyFill="1" applyBorder="1" applyAlignment="1">
      <alignment horizontal="center" vertical="center"/>
    </xf>
    <xf numFmtId="165" fontId="11" fillId="0" borderId="0" xfId="4" applyNumberFormat="1" applyFont="1" applyBorder="1" applyAlignment="1">
      <alignment horizontal="center" vertical="center"/>
    </xf>
    <xf numFmtId="165" fontId="11" fillId="5" borderId="0" xfId="4" applyNumberFormat="1" applyFont="1" applyFill="1" applyBorder="1" applyAlignment="1">
      <alignment horizontal="center" vertical="center"/>
    </xf>
    <xf numFmtId="1" fontId="4" fillId="0" borderId="0" xfId="1" applyFont="1">
      <alignment vertical="center"/>
    </xf>
    <xf numFmtId="1" fontId="19" fillId="5" borderId="0" xfId="1" applyFont="1" applyFill="1" applyBorder="1" applyAlignment="1" applyProtection="1">
      <alignment horizontal="center" vertical="center"/>
      <protection hidden="1"/>
    </xf>
    <xf numFmtId="17" fontId="19" fillId="5" borderId="0" xfId="1" applyNumberFormat="1" applyFont="1" applyFill="1" applyBorder="1" applyAlignment="1" applyProtection="1">
      <alignment horizontal="center" vertical="center" wrapText="1"/>
      <protection hidden="1"/>
    </xf>
    <xf numFmtId="49" fontId="19" fillId="5" borderId="0" xfId="1" applyNumberFormat="1" applyFont="1" applyFill="1" applyBorder="1" applyAlignment="1" applyProtection="1">
      <alignment horizontal="center" vertical="center" wrapText="1"/>
      <protection hidden="1"/>
    </xf>
    <xf numFmtId="49" fontId="19" fillId="6" borderId="0" xfId="1" applyNumberFormat="1" applyFont="1" applyFill="1" applyBorder="1" applyAlignment="1" applyProtection="1">
      <alignment horizontal="center" vertical="center" wrapText="1"/>
      <protection hidden="1"/>
    </xf>
    <xf numFmtId="1" fontId="11" fillId="7" borderId="0" xfId="1" applyFont="1" applyFill="1" applyBorder="1" applyAlignment="1" applyProtection="1">
      <alignment horizontal="left"/>
      <protection hidden="1"/>
    </xf>
    <xf numFmtId="166" fontId="11" fillId="7" borderId="0" xfId="1" applyNumberFormat="1" applyFont="1" applyFill="1" applyBorder="1" applyProtection="1">
      <alignment vertical="center"/>
      <protection hidden="1"/>
    </xf>
    <xf numFmtId="165" fontId="11" fillId="7" borderId="0" xfId="7" applyNumberFormat="1" applyFont="1" applyFill="1" applyBorder="1" applyProtection="1">
      <alignment vertical="center"/>
      <protection hidden="1"/>
    </xf>
    <xf numFmtId="1" fontId="11" fillId="0" borderId="0" xfId="1" applyFont="1" applyBorder="1" applyAlignment="1" applyProtection="1">
      <alignment horizontal="left"/>
      <protection hidden="1"/>
    </xf>
    <xf numFmtId="166" fontId="11" fillId="0" borderId="0" xfId="1" applyNumberFormat="1" applyFont="1" applyBorder="1" applyProtection="1">
      <alignment vertical="center"/>
      <protection hidden="1"/>
    </xf>
    <xf numFmtId="165" fontId="11" fillId="0" borderId="0" xfId="7" applyNumberFormat="1" applyFont="1" applyBorder="1" applyProtection="1">
      <alignment vertical="center"/>
      <protection hidden="1"/>
    </xf>
    <xf numFmtId="165" fontId="11" fillId="5" borderId="0" xfId="7" applyNumberFormat="1" applyFont="1" applyFill="1" applyBorder="1" applyProtection="1">
      <alignment vertical="center"/>
      <protection hidden="1"/>
    </xf>
    <xf numFmtId="1" fontId="4" fillId="0" borderId="0" xfId="1" applyFont="1" applyFill="1" applyBorder="1" applyAlignment="1" applyProtection="1">
      <alignment horizontal="left"/>
      <protection hidden="1"/>
    </xf>
    <xf numFmtId="1" fontId="4" fillId="0" borderId="0" xfId="1" applyFont="1" applyProtection="1">
      <alignment vertical="center"/>
      <protection hidden="1"/>
    </xf>
    <xf numFmtId="0" fontId="11" fillId="5" borderId="0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1" fontId="19" fillId="7" borderId="0" xfId="0" applyNumberFormat="1" applyFont="1" applyFill="1" applyBorder="1" applyAlignment="1">
      <alignment horizontal="center" vertical="center" wrapText="1"/>
    </xf>
    <xf numFmtId="3" fontId="11" fillId="7" borderId="0" xfId="0" applyNumberFormat="1" applyFont="1" applyFill="1" applyBorder="1" applyAlignment="1">
      <alignment horizontal="right" vertical="center"/>
    </xf>
    <xf numFmtId="165" fontId="11" fillId="7" borderId="0" xfId="4" applyNumberFormat="1" applyFont="1" applyFill="1" applyBorder="1" applyAlignment="1">
      <alignment horizontal="right" vertical="center"/>
    </xf>
    <xf numFmtId="3" fontId="0" fillId="0" borderId="0" xfId="0" applyNumberFormat="1"/>
    <xf numFmtId="0" fontId="19" fillId="8" borderId="0" xfId="0" applyFont="1" applyFill="1" applyBorder="1" applyAlignment="1">
      <alignment horizontal="left" vertical="center" wrapText="1"/>
    </xf>
    <xf numFmtId="3" fontId="11" fillId="8" borderId="0" xfId="0" applyNumberFormat="1" applyFont="1" applyFill="1" applyBorder="1" applyAlignment="1">
      <alignment vertical="center"/>
    </xf>
    <xf numFmtId="165" fontId="11" fillId="8" borderId="0" xfId="4" applyNumberFormat="1" applyFont="1" applyFill="1" applyBorder="1" applyAlignment="1">
      <alignment vertical="center"/>
    </xf>
    <xf numFmtId="0" fontId="19" fillId="9" borderId="0" xfId="0" applyFont="1" applyFill="1" applyBorder="1" applyAlignment="1">
      <alignment horizontal="left" vertical="center" wrapText="1"/>
    </xf>
    <xf numFmtId="0" fontId="17" fillId="5" borderId="0" xfId="6" applyNumberFormat="1" applyFont="1" applyFill="1" applyBorder="1" applyAlignment="1" applyProtection="1">
      <alignment vertical="center" wrapText="1"/>
    </xf>
    <xf numFmtId="0" fontId="19" fillId="5" borderId="0" xfId="0" applyFont="1" applyFill="1" applyBorder="1" applyAlignment="1">
      <alignment horizontal="center"/>
    </xf>
    <xf numFmtId="165" fontId="0" fillId="0" borderId="0" xfId="4" applyNumberFormat="1" applyFont="1"/>
    <xf numFmtId="165" fontId="11" fillId="7" borderId="0" xfId="0" applyNumberFormat="1" applyFont="1" applyFill="1" applyBorder="1" applyAlignment="1">
      <alignment vertical="center"/>
    </xf>
    <xf numFmtId="165" fontId="11" fillId="9" borderId="0" xfId="0" applyNumberFormat="1" applyFont="1" applyFill="1" applyBorder="1"/>
    <xf numFmtId="0" fontId="11" fillId="5" borderId="0" xfId="0" applyFont="1" applyFill="1" applyBorder="1" applyAlignment="1">
      <alignment wrapText="1"/>
    </xf>
    <xf numFmtId="0" fontId="19" fillId="0" borderId="0" xfId="0" applyFont="1" applyBorder="1" applyAlignment="1"/>
    <xf numFmtId="0" fontId="19" fillId="7" borderId="0" xfId="0" applyFont="1" applyFill="1" applyBorder="1" applyAlignment="1"/>
    <xf numFmtId="0" fontId="19" fillId="9" borderId="0" xfId="0" applyFont="1" applyFill="1" applyBorder="1" applyAlignment="1"/>
    <xf numFmtId="0" fontId="17" fillId="5" borderId="0" xfId="6" applyNumberFormat="1" applyFont="1" applyFill="1" applyBorder="1" applyAlignment="1" applyProtection="1">
      <alignment horizontal="left" vertical="center" wrapText="1"/>
    </xf>
    <xf numFmtId="0" fontId="22" fillId="0" borderId="0" xfId="0" applyFont="1" applyBorder="1"/>
    <xf numFmtId="0" fontId="11" fillId="5" borderId="0" xfId="0" applyFont="1" applyFill="1" applyBorder="1"/>
    <xf numFmtId="0" fontId="11" fillId="0" borderId="0" xfId="0" applyFont="1" applyBorder="1" applyAlignment="1"/>
    <xf numFmtId="0" fontId="11" fillId="9" borderId="0" xfId="0" applyFont="1" applyFill="1" applyBorder="1"/>
    <xf numFmtId="1" fontId="19" fillId="9" borderId="0" xfId="1" applyFont="1" applyFill="1" applyBorder="1" applyProtection="1">
      <alignment vertical="center"/>
      <protection hidden="1"/>
    </xf>
    <xf numFmtId="1" fontId="11" fillId="9" borderId="0" xfId="1" applyFont="1" applyFill="1" applyBorder="1" applyProtection="1">
      <alignment vertical="center"/>
      <protection hidden="1"/>
    </xf>
    <xf numFmtId="1" fontId="19" fillId="7" borderId="0" xfId="1" applyFont="1" applyFill="1" applyBorder="1" applyAlignment="1" applyProtection="1">
      <alignment horizontal="left"/>
      <protection hidden="1"/>
    </xf>
    <xf numFmtId="165" fontId="11" fillId="9" borderId="0" xfId="1" applyNumberFormat="1" applyFont="1" applyFill="1" applyBorder="1" applyProtection="1">
      <alignment vertical="center"/>
      <protection hidden="1"/>
    </xf>
    <xf numFmtId="1" fontId="19" fillId="0" borderId="0" xfId="1" applyFont="1" applyBorder="1" applyAlignment="1" applyProtection="1">
      <alignment horizontal="left"/>
      <protection hidden="1"/>
    </xf>
    <xf numFmtId="3" fontId="11" fillId="0" borderId="0" xfId="1" applyNumberFormat="1" applyFont="1" applyBorder="1" applyAlignment="1" applyProtection="1">
      <alignment horizontal="center"/>
      <protection hidden="1"/>
    </xf>
    <xf numFmtId="165" fontId="11" fillId="5" borderId="0" xfId="7" applyNumberFormat="1" applyFont="1" applyFill="1" applyBorder="1" applyAlignment="1" applyProtection="1">
      <alignment horizontal="center"/>
      <protection hidden="1"/>
    </xf>
    <xf numFmtId="3" fontId="12" fillId="0" borderId="0" xfId="2" applyNumberFormat="1" applyAlignment="1" applyProtection="1">
      <alignment vertical="center"/>
      <protection hidden="1"/>
    </xf>
    <xf numFmtId="49" fontId="4" fillId="0" borderId="0" xfId="1" applyNumberFormat="1" applyFont="1">
      <alignment vertical="center"/>
    </xf>
    <xf numFmtId="1" fontId="23" fillId="0" borderId="0" xfId="1" applyFont="1" applyFill="1" applyAlignment="1">
      <alignment horizontal="center" vertical="center"/>
    </xf>
    <xf numFmtId="1" fontId="4" fillId="0" borderId="0" xfId="1" applyAlignment="1">
      <alignment vertical="center" wrapText="1"/>
    </xf>
    <xf numFmtId="1" fontId="19" fillId="5" borderId="0" xfId="1" applyFont="1" applyFill="1" applyBorder="1" applyAlignment="1" applyProtection="1">
      <alignment horizontal="center" vertical="center" wrapText="1"/>
      <protection hidden="1"/>
    </xf>
    <xf numFmtId="0" fontId="19" fillId="5" borderId="0" xfId="1" applyNumberFormat="1" applyFont="1" applyFill="1" applyBorder="1" applyAlignment="1" applyProtection="1">
      <alignment horizontal="center" vertical="center" wrapText="1"/>
      <protection hidden="1"/>
    </xf>
    <xf numFmtId="1" fontId="19" fillId="6" borderId="0" xfId="1" applyFont="1" applyFill="1" applyBorder="1" applyAlignment="1" applyProtection="1">
      <alignment horizontal="center" vertical="center" wrapText="1"/>
      <protection hidden="1"/>
    </xf>
    <xf numFmtId="1" fontId="19" fillId="9" borderId="0" xfId="1" applyFont="1" applyFill="1" applyBorder="1" applyAlignment="1" applyProtection="1">
      <alignment vertical="center"/>
      <protection hidden="1"/>
    </xf>
    <xf numFmtId="1" fontId="11" fillId="9" borderId="0" xfId="1" applyFont="1" applyFill="1" applyBorder="1" applyAlignment="1" applyProtection="1">
      <alignment vertical="center" wrapText="1"/>
      <protection hidden="1"/>
    </xf>
    <xf numFmtId="1" fontId="19" fillId="0" borderId="0" xfId="1" applyFont="1" applyFill="1" applyBorder="1" applyAlignment="1" applyProtection="1">
      <alignment horizontal="left" vertical="center" wrapText="1"/>
      <protection hidden="1"/>
    </xf>
    <xf numFmtId="165" fontId="11" fillId="0" borderId="0" xfId="7" applyNumberFormat="1" applyFont="1" applyBorder="1" applyAlignment="1" applyProtection="1">
      <alignment vertical="center" wrapText="1"/>
      <protection hidden="1"/>
    </xf>
    <xf numFmtId="165" fontId="11" fillId="5" borderId="0" xfId="7" applyNumberFormat="1" applyFont="1" applyFill="1" applyBorder="1" applyAlignment="1" applyProtection="1">
      <alignment vertical="center" wrapText="1"/>
      <protection hidden="1"/>
    </xf>
    <xf numFmtId="1" fontId="19" fillId="7" borderId="0" xfId="1" applyFont="1" applyFill="1" applyBorder="1" applyAlignment="1" applyProtection="1">
      <alignment horizontal="left" vertical="center" wrapText="1"/>
      <protection hidden="1"/>
    </xf>
    <xf numFmtId="166" fontId="11" fillId="7" borderId="0" xfId="1" applyNumberFormat="1" applyFont="1" applyFill="1" applyBorder="1" applyAlignment="1" applyProtection="1">
      <alignment vertical="center" wrapText="1"/>
      <protection hidden="1"/>
    </xf>
    <xf numFmtId="165" fontId="11" fillId="7" borderId="0" xfId="7" applyNumberFormat="1" applyFont="1" applyFill="1" applyBorder="1" applyAlignment="1" applyProtection="1">
      <alignment vertical="center" wrapText="1"/>
      <protection hidden="1"/>
    </xf>
    <xf numFmtId="1" fontId="4" fillId="0" borderId="0" xfId="1" applyBorder="1" applyAlignment="1">
      <alignment vertical="center" wrapText="1"/>
    </xf>
    <xf numFmtId="1" fontId="4" fillId="0" borderId="0" xfId="1" applyFont="1" applyFill="1" applyBorder="1" applyAlignment="1">
      <alignment horizontal="left" vertical="center" wrapText="1"/>
    </xf>
    <xf numFmtId="1" fontId="11" fillId="0" borderId="0" xfId="1" applyFont="1" applyFill="1" applyBorder="1" applyAlignment="1" applyProtection="1">
      <alignment horizontal="center" vertical="center" wrapText="1"/>
      <protection hidden="1"/>
    </xf>
    <xf numFmtId="1" fontId="11" fillId="5" borderId="0" xfId="1" applyFont="1" applyFill="1" applyBorder="1" applyAlignment="1" applyProtection="1">
      <alignment horizontal="center" vertical="center" wrapText="1"/>
      <protection hidden="1"/>
    </xf>
    <xf numFmtId="166" fontId="11" fillId="0" borderId="0" xfId="1" applyNumberFormat="1" applyFont="1" applyBorder="1" applyAlignment="1" applyProtection="1">
      <alignment vertical="center" wrapText="1"/>
      <protection hidden="1"/>
    </xf>
    <xf numFmtId="1" fontId="4" fillId="0" borderId="0" xfId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1" fontId="19" fillId="5" borderId="0" xfId="8" applyFont="1" applyFill="1" applyBorder="1" applyAlignment="1" applyProtection="1">
      <alignment horizontal="center" vertical="center"/>
      <protection hidden="1"/>
    </xf>
    <xf numFmtId="1" fontId="19" fillId="5" borderId="0" xfId="8" applyFont="1" applyFill="1" applyBorder="1" applyAlignment="1" applyProtection="1">
      <alignment horizontal="center" vertical="center" wrapText="1"/>
      <protection hidden="1"/>
    </xf>
    <xf numFmtId="0" fontId="19" fillId="5" borderId="0" xfId="0" applyFont="1" applyFill="1" applyBorder="1" applyAlignment="1" applyProtection="1">
      <alignment horizontal="center" vertical="center" wrapText="1"/>
      <protection hidden="1"/>
    </xf>
    <xf numFmtId="1" fontId="19" fillId="6" borderId="0" xfId="8" applyFont="1" applyFill="1" applyBorder="1" applyAlignment="1" applyProtection="1">
      <alignment horizontal="center" vertical="center" wrapText="1"/>
      <protection hidden="1"/>
    </xf>
    <xf numFmtId="1" fontId="19" fillId="9" borderId="0" xfId="8" applyFont="1" applyFill="1" applyBorder="1" applyAlignment="1" applyProtection="1">
      <alignment horizontal="center" vertical="center" wrapText="1"/>
      <protection hidden="1"/>
    </xf>
    <xf numFmtId="0" fontId="19" fillId="8" borderId="0" xfId="0" applyFont="1" applyFill="1" applyBorder="1" applyAlignment="1" applyProtection="1">
      <alignment horizontal="left"/>
      <protection hidden="1"/>
    </xf>
    <xf numFmtId="0" fontId="19" fillId="9" borderId="0" xfId="0" applyFont="1" applyFill="1" applyBorder="1" applyAlignment="1" applyProtection="1">
      <alignment horizontal="left"/>
      <protection hidden="1"/>
    </xf>
    <xf numFmtId="3" fontId="19" fillId="5" borderId="0" xfId="6" applyNumberFormat="1" applyFont="1" applyFill="1" applyBorder="1" applyAlignment="1" applyProtection="1">
      <alignment horizontal="center" vertical="center" wrapText="1"/>
      <protection hidden="1"/>
    </xf>
    <xf numFmtId="0" fontId="19" fillId="6" borderId="0" xfId="0" applyFont="1" applyFill="1" applyBorder="1" applyAlignment="1" applyProtection="1">
      <alignment horizontal="center" vertical="center" wrapText="1"/>
      <protection hidden="1"/>
    </xf>
    <xf numFmtId="165" fontId="11" fillId="10" borderId="0" xfId="0" applyNumberFormat="1" applyFont="1" applyFill="1" applyBorder="1" applyProtection="1">
      <protection hidden="1"/>
    </xf>
    <xf numFmtId="165" fontId="11" fillId="5" borderId="0" xfId="0" applyNumberFormat="1" applyFont="1" applyFill="1" applyBorder="1" applyProtection="1">
      <protection hidden="1"/>
    </xf>
    <xf numFmtId="165" fontId="11" fillId="7" borderId="0" xfId="0" applyNumberFormat="1" applyFont="1" applyFill="1" applyBorder="1" applyAlignment="1" applyProtection="1">
      <alignment vertical="center"/>
      <protection hidden="1"/>
    </xf>
    <xf numFmtId="165" fontId="11" fillId="8" borderId="0" xfId="0" applyNumberFormat="1" applyFont="1" applyFill="1" applyBorder="1" applyProtection="1">
      <protection hidden="1"/>
    </xf>
    <xf numFmtId="165" fontId="11" fillId="9" borderId="0" xfId="0" applyNumberFormat="1" applyFont="1" applyFill="1" applyBorder="1" applyProtection="1">
      <protection hidden="1"/>
    </xf>
    <xf numFmtId="10" fontId="11" fillId="7" borderId="0" xfId="4" applyNumberFormat="1" applyFont="1" applyFill="1" applyBorder="1"/>
    <xf numFmtId="165" fontId="11" fillId="7" borderId="0" xfId="4" applyNumberFormat="1" applyFont="1" applyFill="1" applyBorder="1"/>
    <xf numFmtId="10" fontId="11" fillId="8" borderId="0" xfId="4" applyNumberFormat="1" applyFont="1" applyFill="1" applyBorder="1"/>
    <xf numFmtId="10" fontId="11" fillId="0" borderId="0" xfId="4" applyNumberFormat="1" applyFont="1" applyBorder="1"/>
    <xf numFmtId="0" fontId="19" fillId="5" borderId="0" xfId="0" applyFont="1" applyFill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protection hidden="1"/>
    </xf>
    <xf numFmtId="3" fontId="11" fillId="0" borderId="0" xfId="0" applyNumberFormat="1" applyFont="1" applyBorder="1" applyProtection="1">
      <protection hidden="1"/>
    </xf>
    <xf numFmtId="0" fontId="19" fillId="7" borderId="0" xfId="0" applyFont="1" applyFill="1" applyBorder="1" applyAlignment="1" applyProtection="1">
      <alignment horizontal="left"/>
      <protection hidden="1"/>
    </xf>
    <xf numFmtId="3" fontId="11" fillId="7" borderId="0" xfId="0" applyNumberFormat="1" applyFont="1" applyFill="1" applyBorder="1" applyProtection="1">
      <protection hidden="1"/>
    </xf>
    <xf numFmtId="0" fontId="19" fillId="5" borderId="0" xfId="0" applyFont="1" applyFill="1" applyBorder="1" applyAlignment="1" applyProtection="1">
      <alignment vertical="center" wrapText="1"/>
      <protection hidden="1"/>
    </xf>
    <xf numFmtId="10" fontId="0" fillId="0" borderId="0" xfId="0" applyNumberFormat="1" applyBorder="1" applyProtection="1">
      <protection hidden="1"/>
    </xf>
    <xf numFmtId="0" fontId="19" fillId="5" borderId="0" xfId="0" applyFont="1" applyFill="1" applyBorder="1" applyAlignment="1" applyProtection="1">
      <alignment horizontal="center" wrapText="1"/>
      <protection hidden="1"/>
    </xf>
    <xf numFmtId="0" fontId="19" fillId="6" borderId="0" xfId="0" applyFont="1" applyFill="1" applyBorder="1" applyAlignment="1" applyProtection="1">
      <alignment vertical="center" wrapText="1"/>
      <protection hidden="1"/>
    </xf>
    <xf numFmtId="0" fontId="19" fillId="13" borderId="0" xfId="0" applyFont="1" applyFill="1" applyBorder="1" applyAlignment="1" applyProtection="1">
      <alignment horizontal="center" vertical="center" wrapText="1"/>
      <protection hidden="1"/>
    </xf>
    <xf numFmtId="165" fontId="11" fillId="7" borderId="0" xfId="0" applyNumberFormat="1" applyFont="1" applyFill="1" applyBorder="1" applyProtection="1">
      <protection hidden="1"/>
    </xf>
    <xf numFmtId="0" fontId="19" fillId="6" borderId="0" xfId="0" applyFont="1" applyFill="1" applyBorder="1" applyAlignment="1" applyProtection="1">
      <alignment horizontal="center" vertical="center" wrapText="1"/>
      <protection hidden="1"/>
    </xf>
    <xf numFmtId="3" fontId="11" fillId="5" borderId="0" xfId="0" applyNumberFormat="1" applyFont="1" applyFill="1" applyBorder="1" applyProtection="1">
      <protection hidden="1"/>
    </xf>
    <xf numFmtId="1" fontId="24" fillId="0" borderId="0" xfId="1" applyFont="1">
      <alignment vertical="center"/>
    </xf>
    <xf numFmtId="1" fontId="11" fillId="9" borderId="0" xfId="1" applyFont="1" applyFill="1" applyBorder="1" applyAlignment="1" applyProtection="1">
      <alignment vertical="center"/>
      <protection hidden="1"/>
    </xf>
    <xf numFmtId="1" fontId="19" fillId="7" borderId="0" xfId="1" applyFont="1" applyFill="1" applyBorder="1" applyAlignment="1" applyProtection="1">
      <alignment horizontal="left" vertical="center"/>
      <protection hidden="1"/>
    </xf>
    <xf numFmtId="166" fontId="11" fillId="7" borderId="0" xfId="1" applyNumberFormat="1" applyFont="1" applyFill="1" applyBorder="1" applyAlignment="1" applyProtection="1">
      <alignment vertical="center"/>
      <protection hidden="1"/>
    </xf>
    <xf numFmtId="165" fontId="11" fillId="7" borderId="0" xfId="7" applyNumberFormat="1" applyFont="1" applyFill="1" applyBorder="1" applyAlignment="1" applyProtection="1">
      <alignment vertical="center"/>
      <protection hidden="1"/>
    </xf>
    <xf numFmtId="165" fontId="11" fillId="9" borderId="0" xfId="1" applyNumberFormat="1" applyFont="1" applyFill="1" applyBorder="1" applyAlignment="1" applyProtection="1">
      <alignment vertical="center"/>
      <protection hidden="1"/>
    </xf>
    <xf numFmtId="1" fontId="19" fillId="8" borderId="0" xfId="1" applyFont="1" applyFill="1" applyBorder="1" applyAlignment="1" applyProtection="1">
      <alignment horizontal="left" vertical="center"/>
      <protection hidden="1"/>
    </xf>
    <xf numFmtId="166" fontId="11" fillId="8" borderId="0" xfId="1" applyNumberFormat="1" applyFont="1" applyFill="1" applyBorder="1" applyAlignment="1" applyProtection="1">
      <alignment vertical="center"/>
      <protection hidden="1"/>
    </xf>
    <xf numFmtId="165" fontId="11" fillId="8" borderId="0" xfId="7" applyNumberFormat="1" applyFont="1" applyFill="1" applyBorder="1" applyAlignment="1" applyProtection="1">
      <alignment vertical="center"/>
      <protection hidden="1"/>
    </xf>
    <xf numFmtId="1" fontId="19" fillId="0" borderId="0" xfId="1" applyFont="1" applyBorder="1" applyAlignment="1" applyProtection="1">
      <alignment horizontal="left" vertical="center"/>
      <protection hidden="1"/>
    </xf>
    <xf numFmtId="166" fontId="11" fillId="0" borderId="0" xfId="1" applyNumberFormat="1" applyFont="1" applyBorder="1" applyAlignment="1" applyProtection="1">
      <alignment vertical="center"/>
      <protection hidden="1"/>
    </xf>
    <xf numFmtId="165" fontId="11" fillId="0" borderId="0" xfId="7" applyNumberFormat="1" applyFont="1" applyBorder="1" applyAlignment="1" applyProtection="1">
      <alignment vertical="center"/>
      <protection hidden="1"/>
    </xf>
    <xf numFmtId="165" fontId="11" fillId="5" borderId="0" xfId="7" applyNumberFormat="1" applyFont="1" applyFill="1" applyBorder="1" applyAlignment="1" applyProtection="1">
      <alignment vertical="center"/>
      <protection hidden="1"/>
    </xf>
    <xf numFmtId="165" fontId="11" fillId="0" borderId="0" xfId="4" applyNumberFormat="1" applyFont="1" applyBorder="1" applyProtection="1">
      <protection hidden="1"/>
    </xf>
    <xf numFmtId="165" fontId="11" fillId="5" borderId="0" xfId="4" applyNumberFormat="1" applyFont="1" applyFill="1" applyBorder="1" applyProtection="1">
      <protection hidden="1"/>
    </xf>
    <xf numFmtId="3" fontId="11" fillId="7" borderId="0" xfId="0" applyNumberFormat="1" applyFont="1" applyFill="1" applyBorder="1" applyAlignment="1" applyProtection="1">
      <alignment vertical="center"/>
      <protection hidden="1"/>
    </xf>
    <xf numFmtId="165" fontId="11" fillId="7" borderId="0" xfId="4" applyNumberFormat="1" applyFont="1" applyFill="1" applyBorder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left" vertical="center" wrapText="1"/>
      <protection hidden="1"/>
    </xf>
    <xf numFmtId="3" fontId="11" fillId="8" borderId="0" xfId="0" applyNumberFormat="1" applyFont="1" applyFill="1" applyBorder="1" applyProtection="1">
      <protection hidden="1"/>
    </xf>
    <xf numFmtId="165" fontId="11" fillId="8" borderId="0" xfId="4" applyNumberFormat="1" applyFont="1" applyFill="1" applyBorder="1" applyProtection="1">
      <protection hidden="1"/>
    </xf>
    <xf numFmtId="0" fontId="19" fillId="9" borderId="0" xfId="0" applyFont="1" applyFill="1" applyBorder="1" applyAlignment="1" applyProtection="1">
      <alignment horizontal="left" vertical="center" wrapText="1"/>
      <protection hidden="1"/>
    </xf>
    <xf numFmtId="3" fontId="11" fillId="9" borderId="0" xfId="0" applyNumberFormat="1" applyFont="1" applyFill="1" applyBorder="1" applyProtection="1">
      <protection hidden="1"/>
    </xf>
    <xf numFmtId="165" fontId="11" fillId="9" borderId="0" xfId="4" applyNumberFormat="1" applyFont="1" applyFill="1" applyBorder="1" applyProtection="1">
      <protection hidden="1"/>
    </xf>
    <xf numFmtId="0" fontId="19" fillId="12" borderId="0" xfId="0" applyFont="1" applyFill="1" applyBorder="1" applyAlignment="1" applyProtection="1">
      <alignment horizontal="center" vertical="center" wrapText="1"/>
      <protection hidden="1"/>
    </xf>
    <xf numFmtId="0" fontId="19" fillId="11" borderId="0" xfId="0" applyFont="1" applyFill="1" applyBorder="1" applyAlignment="1" applyProtection="1">
      <alignment horizontal="center" vertical="center" wrapText="1"/>
      <protection hidden="1"/>
    </xf>
    <xf numFmtId="0" fontId="19" fillId="11" borderId="0" xfId="0" applyFont="1" applyFill="1" applyBorder="1" applyAlignment="1">
      <alignment horizontal="center"/>
    </xf>
    <xf numFmtId="0" fontId="19" fillId="14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7" borderId="0" xfId="0" applyFont="1" applyFill="1" applyBorder="1" applyAlignment="1">
      <alignment horizontal="left" vertical="center" wrapText="1"/>
    </xf>
    <xf numFmtId="1" fontId="18" fillId="3" borderId="0" xfId="8" applyFont="1" applyFill="1" applyBorder="1" applyAlignment="1" applyProtection="1">
      <alignment vertical="center"/>
      <protection hidden="1"/>
    </xf>
    <xf numFmtId="1" fontId="25" fillId="3" borderId="0" xfId="8" applyFont="1" applyFill="1" applyBorder="1" applyAlignment="1" applyProtection="1">
      <alignment vertical="center" wrapText="1"/>
      <protection hidden="1"/>
    </xf>
    <xf numFmtId="167" fontId="19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26" fillId="5" borderId="0" xfId="8" applyFont="1" applyFill="1" applyBorder="1" applyAlignment="1" applyProtection="1">
      <alignment horizontal="center" vertical="center" wrapText="1"/>
      <protection hidden="1"/>
    </xf>
    <xf numFmtId="0" fontId="19" fillId="10" borderId="0" xfId="0" applyFont="1" applyFill="1" applyBorder="1" applyAlignment="1">
      <alignment horizontal="right" vertical="center"/>
    </xf>
    <xf numFmtId="166" fontId="11" fillId="0" borderId="0" xfId="8" applyNumberFormat="1" applyFont="1" applyBorder="1" applyAlignment="1" applyProtection="1">
      <alignment vertical="center"/>
      <protection hidden="1"/>
    </xf>
    <xf numFmtId="165" fontId="11" fillId="5" borderId="0" xfId="4" applyNumberFormat="1" applyFont="1" applyFill="1" applyBorder="1" applyAlignment="1" applyProtection="1">
      <alignment vertical="center"/>
      <protection hidden="1"/>
    </xf>
    <xf numFmtId="166" fontId="19" fillId="15" borderId="0" xfId="8" applyNumberFormat="1" applyFont="1" applyFill="1" applyBorder="1" applyAlignment="1" applyProtection="1">
      <alignment vertical="center"/>
      <protection hidden="1"/>
    </xf>
    <xf numFmtId="165" fontId="19" fillId="15" borderId="0" xfId="4" applyNumberFormat="1" applyFont="1" applyFill="1" applyBorder="1" applyAlignment="1" applyProtection="1">
      <alignment vertical="center"/>
      <protection hidden="1"/>
    </xf>
    <xf numFmtId="166" fontId="11" fillId="7" borderId="0" xfId="8" applyNumberFormat="1" applyFont="1" applyFill="1" applyBorder="1" applyAlignment="1" applyProtection="1">
      <alignment vertical="center"/>
      <protection hidden="1"/>
    </xf>
    <xf numFmtId="165" fontId="4" fillId="0" borderId="0" xfId="4" applyNumberFormat="1" applyFont="1" applyAlignment="1">
      <alignment vertical="center"/>
    </xf>
    <xf numFmtId="49" fontId="19" fillId="8" borderId="0" xfId="8" applyNumberFormat="1" applyFont="1" applyFill="1" applyBorder="1" applyAlignment="1" applyProtection="1">
      <alignment horizontal="left" vertical="center" wrapText="1"/>
      <protection hidden="1"/>
    </xf>
    <xf numFmtId="166" fontId="11" fillId="8" borderId="0" xfId="8" applyNumberFormat="1" applyFont="1" applyFill="1" applyBorder="1" applyAlignment="1" applyProtection="1">
      <alignment vertical="center"/>
      <protection hidden="1"/>
    </xf>
    <xf numFmtId="165" fontId="11" fillId="8" borderId="0" xfId="4" applyNumberFormat="1" applyFont="1" applyFill="1" applyBorder="1" applyAlignment="1" applyProtection="1">
      <alignment vertical="center"/>
      <protection hidden="1"/>
    </xf>
    <xf numFmtId="166" fontId="19" fillId="8" borderId="0" xfId="8" applyNumberFormat="1" applyFont="1" applyFill="1" applyBorder="1" applyAlignment="1" applyProtection="1">
      <alignment vertical="center"/>
      <protection hidden="1"/>
    </xf>
    <xf numFmtId="165" fontId="19" fillId="8" borderId="0" xfId="4" applyNumberFormat="1" applyFont="1" applyFill="1" applyBorder="1" applyAlignment="1" applyProtection="1">
      <alignment vertical="center"/>
      <protection hidden="1"/>
    </xf>
    <xf numFmtId="49" fontId="19" fillId="9" borderId="0" xfId="8" applyNumberFormat="1" applyFont="1" applyFill="1" applyBorder="1" applyAlignment="1" applyProtection="1">
      <alignment horizontal="left" vertical="center" wrapText="1"/>
      <protection hidden="1"/>
    </xf>
    <xf numFmtId="166" fontId="11" fillId="9" borderId="0" xfId="8" applyNumberFormat="1" applyFont="1" applyFill="1" applyBorder="1" applyAlignment="1" applyProtection="1">
      <alignment vertical="center"/>
      <protection hidden="1"/>
    </xf>
    <xf numFmtId="165" fontId="11" fillId="9" borderId="0" xfId="4" applyNumberFormat="1" applyFont="1" applyFill="1" applyBorder="1" applyAlignment="1" applyProtection="1">
      <alignment vertical="center"/>
      <protection hidden="1"/>
    </xf>
    <xf numFmtId="166" fontId="19" fillId="9" borderId="0" xfId="8" applyNumberFormat="1" applyFont="1" applyFill="1" applyBorder="1" applyAlignment="1" applyProtection="1">
      <alignment vertical="center"/>
      <protection hidden="1"/>
    </xf>
    <xf numFmtId="165" fontId="19" fillId="9" borderId="0" xfId="4" applyNumberFormat="1" applyFont="1" applyFill="1" applyBorder="1" applyAlignment="1" applyProtection="1">
      <alignment vertical="center"/>
      <protection hidden="1"/>
    </xf>
    <xf numFmtId="166" fontId="11" fillId="5" borderId="0" xfId="8" applyNumberFormat="1" applyFont="1" applyFill="1" applyBorder="1" applyAlignment="1" applyProtection="1">
      <alignment vertical="center"/>
      <protection hidden="1"/>
    </xf>
    <xf numFmtId="1" fontId="27" fillId="0" borderId="0" xfId="1" applyFont="1">
      <alignment vertical="center"/>
    </xf>
    <xf numFmtId="1" fontId="19" fillId="5" borderId="0" xfId="8" applyFont="1" applyFill="1" applyBorder="1" applyAlignment="1" applyProtection="1">
      <alignment horizontal="left" vertical="center"/>
      <protection hidden="1"/>
    </xf>
    <xf numFmtId="17" fontId="19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19" fillId="0" borderId="0" xfId="8" applyFont="1" applyBorder="1" applyAlignment="1" applyProtection="1">
      <alignment horizontal="left"/>
      <protection hidden="1"/>
    </xf>
    <xf numFmtId="166" fontId="11" fillId="0" borderId="0" xfId="8" applyNumberFormat="1" applyFont="1" applyBorder="1" applyProtection="1">
      <alignment vertical="center"/>
      <protection hidden="1"/>
    </xf>
    <xf numFmtId="1" fontId="28" fillId="0" borderId="0" xfId="1" applyFont="1">
      <alignment vertical="center"/>
    </xf>
    <xf numFmtId="1" fontId="29" fillId="0" borderId="0" xfId="8" applyFont="1" applyBorder="1" applyAlignment="1" applyProtection="1">
      <alignment horizontal="left"/>
      <protection hidden="1"/>
    </xf>
    <xf numFmtId="1" fontId="19" fillId="9" borderId="0" xfId="8" applyFont="1" applyFill="1" applyBorder="1" applyProtection="1">
      <alignment vertical="center"/>
      <protection hidden="1"/>
    </xf>
    <xf numFmtId="166" fontId="11" fillId="9" borderId="0" xfId="8" applyNumberFormat="1" applyFont="1" applyFill="1" applyBorder="1" applyProtection="1">
      <alignment vertical="center"/>
      <protection hidden="1"/>
    </xf>
    <xf numFmtId="165" fontId="11" fillId="9" borderId="0" xfId="7" applyNumberFormat="1" applyFont="1" applyFill="1" applyBorder="1" applyProtection="1">
      <alignment vertical="center"/>
      <protection hidden="1"/>
    </xf>
    <xf numFmtId="1" fontId="19" fillId="7" borderId="0" xfId="8" applyFont="1" applyFill="1" applyBorder="1" applyAlignment="1" applyProtection="1">
      <alignment horizontal="left"/>
      <protection hidden="1"/>
    </xf>
    <xf numFmtId="166" fontId="11" fillId="7" borderId="0" xfId="8" applyNumberFormat="1" applyFont="1" applyFill="1" applyBorder="1" applyProtection="1">
      <alignment vertical="center"/>
      <protection hidden="1"/>
    </xf>
    <xf numFmtId="165" fontId="11" fillId="0" borderId="0" xfId="7" applyNumberFormat="1" applyFont="1" applyBorder="1" applyAlignment="1" applyProtection="1">
      <alignment horizontal="right"/>
      <protection hidden="1"/>
    </xf>
    <xf numFmtId="165" fontId="0" fillId="0" borderId="0" xfId="7" applyNumberFormat="1" applyFont="1">
      <alignment vertical="center"/>
    </xf>
    <xf numFmtId="165" fontId="19" fillId="7" borderId="0" xfId="7" applyNumberFormat="1" applyFont="1" applyFill="1" applyBorder="1" applyAlignment="1" applyProtection="1">
      <alignment horizontal="right"/>
      <protection hidden="1"/>
    </xf>
    <xf numFmtId="1" fontId="31" fillId="0" borderId="0" xfId="1" applyFont="1" applyAlignment="1">
      <alignment vertical="center" wrapText="1"/>
    </xf>
    <xf numFmtId="3" fontId="11" fillId="5" borderId="0" xfId="7" applyNumberFormat="1" applyFont="1" applyFill="1" applyBorder="1" applyAlignment="1" applyProtection="1">
      <alignment vertical="center" wrapText="1"/>
      <protection hidden="1"/>
    </xf>
    <xf numFmtId="165" fontId="11" fillId="5" borderId="0" xfId="4" applyNumberFormat="1" applyFont="1" applyFill="1" applyBorder="1" applyAlignment="1" applyProtection="1">
      <alignment vertical="center" wrapText="1"/>
      <protection hidden="1"/>
    </xf>
    <xf numFmtId="3" fontId="11" fillId="0" borderId="0" xfId="7" applyNumberFormat="1" applyFont="1" applyBorder="1" applyAlignment="1" applyProtection="1">
      <alignment vertical="center" wrapText="1"/>
      <protection hidden="1"/>
    </xf>
    <xf numFmtId="165" fontId="11" fillId="0" borderId="0" xfId="4" applyNumberFormat="1" applyFont="1" applyBorder="1" applyAlignment="1" applyProtection="1">
      <alignment vertical="center" wrapText="1"/>
      <protection hidden="1"/>
    </xf>
    <xf numFmtId="3" fontId="11" fillId="0" borderId="0" xfId="7" applyNumberFormat="1" applyFont="1" applyFill="1" applyBorder="1" applyAlignment="1" applyProtection="1">
      <alignment vertical="center" wrapText="1"/>
      <protection hidden="1"/>
    </xf>
    <xf numFmtId="165" fontId="11" fillId="0" borderId="0" xfId="4" applyNumberFormat="1" applyFont="1" applyFill="1" applyBorder="1" applyAlignment="1" applyProtection="1">
      <alignment vertical="center" wrapText="1"/>
      <protection hidden="1"/>
    </xf>
    <xf numFmtId="1" fontId="31" fillId="0" borderId="0" xfId="1" applyFont="1" applyAlignment="1" applyProtection="1">
      <alignment vertical="center" wrapText="1"/>
      <protection hidden="1"/>
    </xf>
    <xf numFmtId="3" fontId="19" fillId="7" borderId="0" xfId="7" applyNumberFormat="1" applyFont="1" applyFill="1" applyBorder="1" applyAlignment="1" applyProtection="1">
      <alignment vertical="center" wrapText="1"/>
      <protection hidden="1"/>
    </xf>
    <xf numFmtId="165" fontId="19" fillId="7" borderId="0" xfId="4" applyNumberFormat="1" applyFont="1" applyFill="1" applyBorder="1" applyAlignment="1" applyProtection="1">
      <alignment vertical="center" wrapText="1"/>
      <protection hidden="1"/>
    </xf>
    <xf numFmtId="1" fontId="17" fillId="5" borderId="0" xfId="8" applyFont="1" applyFill="1" applyBorder="1" applyAlignment="1" applyProtection="1">
      <alignment horizontal="left" vertical="center" wrapText="1"/>
      <protection hidden="1"/>
    </xf>
    <xf numFmtId="165" fontId="11" fillId="9" borderId="0" xfId="4" applyNumberFormat="1" applyFont="1" applyFill="1" applyBorder="1" applyAlignment="1" applyProtection="1">
      <alignment vertical="center" wrapText="1"/>
      <protection hidden="1"/>
    </xf>
    <xf numFmtId="165" fontId="11" fillId="9" borderId="0" xfId="7" applyNumberFormat="1" applyFont="1" applyFill="1" applyBorder="1" applyAlignment="1" applyProtection="1">
      <alignment vertical="center" wrapText="1"/>
      <protection hidden="1"/>
    </xf>
    <xf numFmtId="1" fontId="31" fillId="0" borderId="0" xfId="1" applyFont="1">
      <alignment vertical="center"/>
    </xf>
    <xf numFmtId="3" fontId="11" fillId="0" borderId="0" xfId="7" applyNumberFormat="1" applyFont="1" applyBorder="1" applyAlignment="1" applyProtection="1">
      <alignment vertical="center"/>
      <protection hidden="1"/>
    </xf>
    <xf numFmtId="1" fontId="31" fillId="0" borderId="0" xfId="8" applyFont="1">
      <alignment vertical="center"/>
    </xf>
    <xf numFmtId="3" fontId="11" fillId="9" borderId="0" xfId="7" applyNumberFormat="1" applyFont="1" applyFill="1" applyBorder="1" applyAlignment="1" applyProtection="1">
      <alignment vertical="center"/>
      <protection hidden="1"/>
    </xf>
    <xf numFmtId="3" fontId="11" fillId="0" borderId="0" xfId="7" applyNumberFormat="1" applyFont="1" applyFill="1" applyBorder="1" applyAlignment="1" applyProtection="1">
      <alignment vertical="center"/>
      <protection hidden="1"/>
    </xf>
    <xf numFmtId="3" fontId="19" fillId="7" borderId="0" xfId="7" applyNumberFormat="1" applyFont="1" applyFill="1" applyBorder="1" applyAlignment="1" applyProtection="1">
      <alignment vertical="center"/>
      <protection hidden="1"/>
    </xf>
    <xf numFmtId="165" fontId="19" fillId="7" borderId="0" xfId="4" applyNumberFormat="1" applyFont="1" applyFill="1" applyBorder="1" applyAlignment="1" applyProtection="1">
      <alignment vertical="center"/>
      <protection hidden="1"/>
    </xf>
    <xf numFmtId="1" fontId="31" fillId="0" borderId="0" xfId="1" applyFont="1" applyProtection="1">
      <alignment vertical="center"/>
      <protection hidden="1"/>
    </xf>
    <xf numFmtId="165" fontId="11" fillId="0" borderId="0" xfId="4" applyNumberFormat="1" applyFont="1" applyBorder="1" applyAlignment="1" applyProtection="1">
      <alignment vertical="center"/>
      <protection hidden="1"/>
    </xf>
    <xf numFmtId="165" fontId="31" fillId="0" borderId="0" xfId="7" applyNumberFormat="1" applyFont="1" applyBorder="1" applyAlignment="1" applyProtection="1">
      <alignment vertical="center"/>
      <protection hidden="1"/>
    </xf>
    <xf numFmtId="165" fontId="11" fillId="9" borderId="0" xfId="7" applyNumberFormat="1" applyFont="1" applyFill="1" applyBorder="1" applyAlignment="1" applyProtection="1">
      <alignment vertical="center"/>
      <protection hidden="1"/>
    </xf>
    <xf numFmtId="167" fontId="19" fillId="6" borderId="0" xfId="8" applyNumberFormat="1" applyFont="1" applyFill="1" applyBorder="1" applyAlignment="1" applyProtection="1">
      <alignment horizontal="center" vertical="center" wrapText="1"/>
      <protection hidden="1"/>
    </xf>
    <xf numFmtId="1" fontId="26" fillId="6" borderId="0" xfId="8" applyFont="1" applyFill="1" applyBorder="1" applyAlignment="1" applyProtection="1">
      <alignment horizontal="center" vertical="center" wrapText="1"/>
      <protection hidden="1"/>
    </xf>
    <xf numFmtId="165" fontId="11" fillId="0" borderId="0" xfId="4" applyNumberFormat="1" applyFont="1" applyFill="1" applyBorder="1" applyAlignment="1" applyProtection="1">
      <alignment vertical="center"/>
      <protection hidden="1"/>
    </xf>
    <xf numFmtId="1" fontId="19" fillId="8" borderId="0" xfId="8" applyNumberFormat="1" applyFont="1" applyFill="1" applyBorder="1" applyAlignment="1" applyProtection="1">
      <alignment horizontal="left" vertical="center" wrapText="1"/>
      <protection hidden="1"/>
    </xf>
    <xf numFmtId="0" fontId="19" fillId="9" borderId="0" xfId="8" applyNumberFormat="1" applyFont="1" applyFill="1" applyBorder="1" applyAlignment="1" applyProtection="1">
      <alignment horizontal="left" vertical="center" wrapText="1"/>
      <protection hidden="1"/>
    </xf>
    <xf numFmtId="0" fontId="19" fillId="5" borderId="0" xfId="8" applyNumberFormat="1" applyFont="1" applyFill="1" applyBorder="1" applyAlignment="1" applyProtection="1">
      <alignment horizontal="center" vertical="center" wrapText="1"/>
      <protection hidden="1"/>
    </xf>
    <xf numFmtId="0" fontId="19" fillId="6" borderId="0" xfId="8" applyNumberFormat="1" applyFont="1" applyFill="1" applyBorder="1" applyAlignment="1" applyProtection="1">
      <alignment horizontal="center" vertical="center" wrapText="1"/>
      <protection hidden="1"/>
    </xf>
    <xf numFmtId="17" fontId="19" fillId="0" borderId="0" xfId="8" applyNumberFormat="1" applyFont="1" applyFill="1" applyBorder="1" applyAlignment="1" applyProtection="1">
      <alignment horizontal="right" vertical="center"/>
      <protection hidden="1"/>
    </xf>
    <xf numFmtId="165" fontId="11" fillId="5" borderId="0" xfId="4" applyNumberFormat="1" applyFont="1" applyFill="1" applyBorder="1" applyAlignment="1" applyProtection="1">
      <alignment horizontal="right" vertical="center"/>
      <protection hidden="1"/>
    </xf>
    <xf numFmtId="165" fontId="11" fillId="7" borderId="0" xfId="7" applyNumberFormat="1" applyFont="1" applyFill="1" applyBorder="1" applyAlignment="1" applyProtection="1">
      <alignment horizontal="right" vertical="center"/>
      <protection hidden="1"/>
    </xf>
    <xf numFmtId="49" fontId="19" fillId="8" borderId="0" xfId="8" applyNumberFormat="1" applyFont="1" applyFill="1" applyBorder="1" applyAlignment="1" applyProtection="1">
      <alignment horizontal="left" vertical="center"/>
      <protection hidden="1"/>
    </xf>
    <xf numFmtId="166" fontId="11" fillId="8" borderId="0" xfId="8" applyNumberFormat="1" applyFont="1" applyFill="1" applyBorder="1" applyProtection="1">
      <alignment vertical="center"/>
      <protection hidden="1"/>
    </xf>
    <xf numFmtId="165" fontId="11" fillId="8" borderId="0" xfId="7" applyNumberFormat="1" applyFont="1" applyFill="1" applyBorder="1" applyProtection="1">
      <alignment vertical="center"/>
      <protection hidden="1"/>
    </xf>
    <xf numFmtId="165" fontId="11" fillId="8" borderId="0" xfId="7" applyNumberFormat="1" applyFont="1" applyFill="1" applyBorder="1" applyAlignment="1" applyProtection="1">
      <alignment horizontal="right" vertical="center"/>
      <protection hidden="1"/>
    </xf>
    <xf numFmtId="49" fontId="19" fillId="9" borderId="0" xfId="8" applyNumberFormat="1" applyFont="1" applyFill="1" applyBorder="1" applyAlignment="1" applyProtection="1">
      <alignment horizontal="left" vertical="center"/>
      <protection hidden="1"/>
    </xf>
    <xf numFmtId="165" fontId="11" fillId="9" borderId="0" xfId="7" applyNumberFormat="1" applyFont="1" applyFill="1" applyBorder="1" applyAlignment="1" applyProtection="1">
      <alignment horizontal="right" vertical="center"/>
      <protection hidden="1"/>
    </xf>
    <xf numFmtId="0" fontId="19" fillId="9" borderId="0" xfId="8" applyNumberFormat="1" applyFont="1" applyFill="1" applyBorder="1" applyAlignment="1" applyProtection="1">
      <alignment horizontal="left" vertical="center"/>
      <protection hidden="1"/>
    </xf>
    <xf numFmtId="165" fontId="11" fillId="0" borderId="0" xfId="7" applyNumberFormat="1" applyFont="1" applyBorder="1" applyAlignment="1" applyProtection="1">
      <alignment horizontal="center" vertical="center"/>
      <protection hidden="1"/>
    </xf>
    <xf numFmtId="1" fontId="4" fillId="0" borderId="3" xfId="1" applyFont="1" applyBorder="1" applyAlignment="1" applyProtection="1">
      <alignment horizontal="left"/>
    </xf>
    <xf numFmtId="1" fontId="31" fillId="16" borderId="4" xfId="1" applyFont="1" applyFill="1" applyBorder="1" applyAlignment="1">
      <alignment vertical="center"/>
    </xf>
    <xf numFmtId="1" fontId="4" fillId="0" borderId="6" xfId="1" applyFont="1" applyBorder="1" applyAlignment="1" applyProtection="1">
      <alignment horizontal="left"/>
    </xf>
    <xf numFmtId="1" fontId="4" fillId="0" borderId="8" xfId="1" applyFont="1" applyBorder="1" applyAlignment="1" applyProtection="1">
      <alignment horizontal="left"/>
    </xf>
    <xf numFmtId="1" fontId="33" fillId="16" borderId="9" xfId="1" applyNumberFormat="1" applyFont="1" applyFill="1" applyBorder="1" applyAlignment="1">
      <alignment horizontal="center" vertical="center" wrapText="1"/>
    </xf>
    <xf numFmtId="1" fontId="4" fillId="0" borderId="3" xfId="1" applyFont="1" applyFill="1" applyBorder="1" applyAlignment="1">
      <alignment horizontal="left" vertical="center" wrapText="1"/>
    </xf>
    <xf numFmtId="1" fontId="4" fillId="0" borderId="6" xfId="1" applyFont="1" applyFill="1" applyBorder="1" applyAlignment="1">
      <alignment horizontal="left" vertical="center" wrapText="1"/>
    </xf>
    <xf numFmtId="1" fontId="36" fillId="0" borderId="0" xfId="9" applyNumberFormat="1" applyAlignment="1" applyProtection="1">
      <alignment vertical="center"/>
    </xf>
    <xf numFmtId="0" fontId="37" fillId="0" borderId="0" xfId="0" applyFont="1" applyAlignment="1">
      <alignment horizontal="left" readingOrder="1"/>
    </xf>
    <xf numFmtId="0" fontId="38" fillId="0" borderId="0" xfId="0" applyFont="1" applyAlignment="1">
      <alignment horizontal="left" readingOrder="1"/>
    </xf>
    <xf numFmtId="1" fontId="6" fillId="3" borderId="0" xfId="1" applyFont="1" applyFill="1" applyAlignment="1">
      <alignment horizontal="center" vertical="center"/>
    </xf>
    <xf numFmtId="1" fontId="14" fillId="3" borderId="0" xfId="1" applyFont="1" applyFill="1" applyAlignment="1">
      <alignment horizontal="center" vertical="center"/>
    </xf>
    <xf numFmtId="3" fontId="16" fillId="3" borderId="0" xfId="3" applyFont="1" applyFill="1" applyBorder="1" applyAlignment="1">
      <alignment horizontal="center" vertical="center"/>
    </xf>
    <xf numFmtId="3" fontId="11" fillId="6" borderId="0" xfId="3" applyFont="1" applyFill="1" applyBorder="1" applyAlignment="1">
      <alignment horizontal="center" vertical="center"/>
    </xf>
    <xf numFmtId="3" fontId="11" fillId="5" borderId="0" xfId="3" applyFont="1" applyFill="1" applyBorder="1" applyAlignment="1">
      <alignment horizontal="center" vertical="center"/>
    </xf>
    <xf numFmtId="3" fontId="18" fillId="3" borderId="0" xfId="5" applyFont="1" applyFill="1" applyBorder="1" applyAlignment="1">
      <alignment horizontal="center" vertical="center" wrapText="1"/>
    </xf>
    <xf numFmtId="3" fontId="17" fillId="5" borderId="0" xfId="5" applyFont="1" applyFill="1" applyBorder="1" applyAlignment="1">
      <alignment horizontal="left" vertical="center" wrapText="1"/>
    </xf>
    <xf numFmtId="1" fontId="18" fillId="3" borderId="0" xfId="5" applyNumberFormat="1" applyFont="1" applyFill="1" applyBorder="1" applyAlignment="1">
      <alignment horizontal="center" vertical="center" wrapText="1"/>
    </xf>
    <xf numFmtId="0" fontId="18" fillId="3" borderId="0" xfId="5" applyNumberFormat="1" applyFont="1" applyFill="1" applyBorder="1" applyAlignment="1">
      <alignment horizontal="center" vertical="center" wrapText="1"/>
    </xf>
    <xf numFmtId="3" fontId="16" fillId="3" borderId="0" xfId="5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/>
    </xf>
    <xf numFmtId="0" fontId="17" fillId="5" borderId="0" xfId="6" applyNumberFormat="1" applyFont="1" applyFill="1" applyBorder="1" applyAlignment="1" applyProtection="1">
      <alignment horizontal="left" vertical="center" wrapText="1"/>
    </xf>
    <xf numFmtId="1" fontId="18" fillId="3" borderId="0" xfId="1" applyFont="1" applyFill="1" applyBorder="1" applyAlignment="1" applyProtection="1">
      <alignment horizontal="center" vertical="center"/>
      <protection hidden="1"/>
    </xf>
    <xf numFmtId="1" fontId="17" fillId="5" borderId="0" xfId="1" applyFont="1" applyFill="1" applyBorder="1" applyAlignment="1" applyProtection="1">
      <alignment horizontal="left" vertical="center"/>
      <protection hidden="1"/>
    </xf>
    <xf numFmtId="3" fontId="16" fillId="3" borderId="0" xfId="6" applyNumberFormat="1" applyFont="1" applyFill="1" applyBorder="1" applyAlignment="1">
      <alignment horizontal="center" vertical="center" wrapText="1"/>
    </xf>
    <xf numFmtId="0" fontId="19" fillId="11" borderId="0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17" fillId="5" borderId="0" xfId="6" applyNumberFormat="1" applyFont="1" applyFill="1" applyBorder="1" applyAlignment="1" applyProtection="1">
      <alignment vertical="center" wrapText="1"/>
    </xf>
    <xf numFmtId="3" fontId="18" fillId="3" borderId="0" xfId="6" applyNumberFormat="1" applyFont="1" applyFill="1" applyBorder="1" applyAlignment="1">
      <alignment horizontal="center" vertical="center" wrapText="1"/>
    </xf>
    <xf numFmtId="1" fontId="18" fillId="3" borderId="0" xfId="6" applyNumberFormat="1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1" fontId="18" fillId="3" borderId="0" xfId="1" applyFont="1" applyFill="1" applyBorder="1" applyAlignment="1" applyProtection="1">
      <alignment horizontal="center" vertical="center" wrapText="1"/>
      <protection hidden="1"/>
    </xf>
    <xf numFmtId="1" fontId="17" fillId="5" borderId="0" xfId="1" applyFont="1" applyFill="1" applyBorder="1" applyAlignment="1" applyProtection="1">
      <alignment vertical="center" wrapText="1"/>
      <protection hidden="1"/>
    </xf>
    <xf numFmtId="1" fontId="23" fillId="0" borderId="0" xfId="1" applyFont="1" applyFill="1" applyAlignment="1">
      <alignment horizontal="center" vertical="center"/>
    </xf>
    <xf numFmtId="1" fontId="17" fillId="5" borderId="0" xfId="1" applyFont="1" applyFill="1" applyBorder="1" applyAlignment="1" applyProtection="1">
      <alignment horizontal="left" vertical="center" wrapText="1"/>
      <protection hidden="1"/>
    </xf>
    <xf numFmtId="0" fontId="17" fillId="5" borderId="0" xfId="6" applyNumberFormat="1" applyFont="1" applyFill="1" applyBorder="1" applyAlignment="1" applyProtection="1">
      <alignment horizontal="left" vertical="center" wrapText="1"/>
      <protection hidden="1"/>
    </xf>
    <xf numFmtId="3" fontId="18" fillId="3" borderId="0" xfId="6" applyNumberFormat="1" applyFont="1" applyFill="1" applyBorder="1" applyAlignment="1" applyProtection="1">
      <alignment horizontal="center" vertical="center" wrapText="1"/>
      <protection hidden="1"/>
    </xf>
    <xf numFmtId="3" fontId="19" fillId="5" borderId="0" xfId="6" applyNumberFormat="1" applyFont="1" applyFill="1" applyBorder="1" applyAlignment="1" applyProtection="1">
      <alignment horizontal="center" vertical="center" wrapText="1"/>
      <protection hidden="1"/>
    </xf>
    <xf numFmtId="1" fontId="19" fillId="6" borderId="0" xfId="8" applyFont="1" applyFill="1" applyBorder="1" applyAlignment="1" applyProtection="1">
      <alignment horizontal="center" vertical="center"/>
      <protection hidden="1"/>
    </xf>
    <xf numFmtId="1" fontId="19" fillId="5" borderId="0" xfId="8" applyFont="1" applyFill="1" applyBorder="1" applyAlignment="1" applyProtection="1">
      <alignment horizontal="center" vertical="center"/>
      <protection hidden="1"/>
    </xf>
    <xf numFmtId="3" fontId="16" fillId="3" borderId="0" xfId="6" applyNumberFormat="1" applyFont="1" applyFill="1" applyBorder="1" applyAlignment="1" applyProtection="1">
      <alignment horizontal="center" vertical="center" wrapText="1"/>
      <protection hidden="1"/>
    </xf>
    <xf numFmtId="3" fontId="19" fillId="6" borderId="0" xfId="6" applyNumberFormat="1" applyFont="1" applyFill="1" applyBorder="1" applyAlignment="1" applyProtection="1">
      <alignment horizontal="center" vertical="center" wrapText="1"/>
      <protection hidden="1"/>
    </xf>
    <xf numFmtId="0" fontId="16" fillId="3" borderId="0" xfId="0" applyFont="1" applyFill="1" applyBorder="1" applyAlignment="1">
      <alignment horizontal="center" vertical="center" wrapText="1"/>
    </xf>
    <xf numFmtId="3" fontId="19" fillId="5" borderId="0" xfId="6" applyNumberFormat="1" applyFont="1" applyFill="1" applyBorder="1" applyAlignment="1">
      <alignment horizontal="center" vertical="center" wrapText="1"/>
    </xf>
    <xf numFmtId="3" fontId="19" fillId="6" borderId="0" xfId="6" applyNumberFormat="1" applyFont="1" applyFill="1" applyBorder="1" applyAlignment="1">
      <alignment horizontal="center" vertical="center" wrapText="1"/>
    </xf>
    <xf numFmtId="0" fontId="19" fillId="5" borderId="0" xfId="0" applyFont="1" applyFill="1" applyBorder="1" applyAlignment="1" applyProtection="1">
      <alignment horizontal="center" vertical="center" wrapText="1"/>
      <protection hidden="1"/>
    </xf>
    <xf numFmtId="0" fontId="19" fillId="6" borderId="0" xfId="0" applyFont="1" applyFill="1" applyBorder="1" applyAlignment="1" applyProtection="1">
      <alignment horizontal="center" vertical="center" wrapText="1"/>
      <protection hidden="1"/>
    </xf>
    <xf numFmtId="0" fontId="19" fillId="13" borderId="0" xfId="0" applyFont="1" applyFill="1" applyBorder="1" applyAlignment="1" applyProtection="1">
      <alignment horizontal="center" vertical="center" wrapText="1"/>
      <protection hidden="1"/>
    </xf>
    <xf numFmtId="0" fontId="11" fillId="5" borderId="0" xfId="6" applyNumberFormat="1" applyFont="1" applyFill="1" applyBorder="1" applyAlignment="1" applyProtection="1">
      <alignment vertical="center" wrapText="1"/>
      <protection hidden="1"/>
    </xf>
    <xf numFmtId="1" fontId="16" fillId="3" borderId="0" xfId="6" applyNumberFormat="1" applyFont="1" applyFill="1" applyBorder="1" applyAlignment="1" applyProtection="1">
      <alignment horizontal="center" vertical="center" wrapText="1"/>
      <protection hidden="1"/>
    </xf>
    <xf numFmtId="0" fontId="19" fillId="13" borderId="0" xfId="0" applyFont="1" applyFill="1" applyBorder="1" applyAlignment="1">
      <alignment horizontal="center" vertical="center" wrapText="1"/>
    </xf>
    <xf numFmtId="0" fontId="19" fillId="13" borderId="0" xfId="0" applyFont="1" applyFill="1" applyBorder="1" applyAlignment="1">
      <alignment horizontal="center"/>
    </xf>
    <xf numFmtId="1" fontId="18" fillId="3" borderId="0" xfId="8" applyFont="1" applyFill="1" applyBorder="1" applyAlignment="1" applyProtection="1">
      <alignment horizontal="center" vertical="center" wrapText="1"/>
      <protection hidden="1"/>
    </xf>
    <xf numFmtId="1" fontId="30" fillId="5" borderId="0" xfId="8" applyFont="1" applyFill="1" applyBorder="1" applyAlignment="1" applyProtection="1">
      <alignment horizontal="left" vertical="center"/>
      <protection hidden="1"/>
    </xf>
    <xf numFmtId="1" fontId="17" fillId="5" borderId="0" xfId="8" applyFont="1" applyFill="1" applyBorder="1" applyAlignment="1" applyProtection="1">
      <alignment horizontal="left" vertical="center" wrapText="1"/>
      <protection hidden="1"/>
    </xf>
    <xf numFmtId="49" fontId="18" fillId="3" borderId="0" xfId="8" applyNumberFormat="1" applyFont="1" applyFill="1" applyBorder="1" applyAlignment="1" applyProtection="1">
      <alignment horizontal="center" vertical="center" wrapText="1"/>
      <protection hidden="1"/>
    </xf>
    <xf numFmtId="1" fontId="19" fillId="5" borderId="0" xfId="8" applyFont="1" applyFill="1" applyBorder="1" applyAlignment="1" applyProtection="1">
      <alignment horizontal="center" vertical="center" wrapText="1"/>
      <protection hidden="1"/>
    </xf>
    <xf numFmtId="1" fontId="19" fillId="6" borderId="0" xfId="8" applyFont="1" applyFill="1" applyBorder="1" applyAlignment="1" applyProtection="1">
      <alignment horizontal="center" vertical="center" wrapText="1"/>
      <protection hidden="1"/>
    </xf>
    <xf numFmtId="1" fontId="19" fillId="13" borderId="0" xfId="8" applyFont="1" applyFill="1" applyBorder="1" applyAlignment="1" applyProtection="1">
      <alignment horizontal="center" vertical="center" wrapText="1"/>
      <protection hidden="1"/>
    </xf>
    <xf numFmtId="49" fontId="16" fillId="3" borderId="0" xfId="8" applyNumberFormat="1" applyFont="1" applyFill="1" applyBorder="1" applyAlignment="1" applyProtection="1">
      <alignment horizontal="center" vertical="center" wrapText="1"/>
      <protection hidden="1"/>
    </xf>
    <xf numFmtId="1" fontId="16" fillId="3" borderId="0" xfId="8" applyFont="1" applyFill="1" applyBorder="1" applyAlignment="1" applyProtection="1">
      <alignment horizontal="center" vertical="center" wrapText="1"/>
      <protection hidden="1"/>
    </xf>
    <xf numFmtId="1" fontId="17" fillId="5" borderId="0" xfId="8" applyFont="1" applyFill="1" applyBorder="1" applyAlignment="1" applyProtection="1">
      <alignment horizontal="left" vertical="center"/>
      <protection hidden="1"/>
    </xf>
    <xf numFmtId="1" fontId="4" fillId="0" borderId="0" xfId="1" applyAlignment="1">
      <alignment horizontal="center" vertical="center"/>
    </xf>
    <xf numFmtId="1" fontId="32" fillId="16" borderId="2" xfId="1" applyFont="1" applyFill="1" applyBorder="1" applyAlignment="1">
      <alignment horizontal="center" vertical="center" wrapText="1"/>
    </xf>
    <xf numFmtId="1" fontId="32" fillId="16" borderId="5" xfId="1" applyFont="1" applyFill="1" applyBorder="1" applyAlignment="1">
      <alignment horizontal="center" vertical="center" wrapText="1"/>
    </xf>
    <xf numFmtId="1" fontId="32" fillId="16" borderId="2" xfId="1" applyFont="1" applyFill="1" applyBorder="1" applyAlignment="1">
      <alignment horizontal="center" vertical="center"/>
    </xf>
    <xf numFmtId="1" fontId="32" fillId="16" borderId="5" xfId="1" applyFont="1" applyFill="1" applyBorder="1" applyAlignment="1">
      <alignment horizontal="center" vertical="center"/>
    </xf>
    <xf numFmtId="1" fontId="32" fillId="16" borderId="7" xfId="1" applyFont="1" applyFill="1" applyBorder="1" applyAlignment="1">
      <alignment horizontal="center" vertical="center"/>
    </xf>
    <xf numFmtId="0" fontId="19" fillId="5" borderId="0" xfId="0" applyFont="1" applyFill="1" applyBorder="1" applyAlignment="1" applyProtection="1">
      <alignment horizontal="center" vertical="center"/>
      <protection hidden="1"/>
    </xf>
  </cellXfs>
  <cellStyles count="186">
    <cellStyle name="20% - Énfasis1 2" xfId="10"/>
    <cellStyle name="20% - Énfasis1 3" xfId="11"/>
    <cellStyle name="20% - Énfasis1 4" xfId="12"/>
    <cellStyle name="20% - Énfasis1 5" xfId="13"/>
    <cellStyle name="20% - Énfasis2 2" xfId="14"/>
    <cellStyle name="20% - Énfasis2 3" xfId="15"/>
    <cellStyle name="20% - Énfasis2 4" xfId="16"/>
    <cellStyle name="20% - Énfasis2 5" xfId="17"/>
    <cellStyle name="20% - Énfasis3 2" xfId="18"/>
    <cellStyle name="20% - Énfasis3 3" xfId="19"/>
    <cellStyle name="20% - Énfasis3 4" xfId="20"/>
    <cellStyle name="20% - Énfasis3 5" xfId="21"/>
    <cellStyle name="20% - Énfasis4 2" xfId="22"/>
    <cellStyle name="20% - Énfasis4 3" xfId="23"/>
    <cellStyle name="20% - Énfasis4 4" xfId="24"/>
    <cellStyle name="20% - Énfasis4 5" xfId="25"/>
    <cellStyle name="20% - Énfasis5 2" xfId="26"/>
    <cellStyle name="20% - Énfasis5 3" xfId="27"/>
    <cellStyle name="20% - Énfasis5 4" xfId="28"/>
    <cellStyle name="20% - Énfasis5 5" xfId="29"/>
    <cellStyle name="20% - Énfasis6 2" xfId="30"/>
    <cellStyle name="20% - Énfasis6 3" xfId="31"/>
    <cellStyle name="20% - Énfasis6 4" xfId="32"/>
    <cellStyle name="20% - Énfasis6 5" xfId="33"/>
    <cellStyle name="40% - Énfasis1 2" xfId="34"/>
    <cellStyle name="40% - Énfasis1 3" xfId="35"/>
    <cellStyle name="40% - Énfasis1 4" xfId="36"/>
    <cellStyle name="40% - Énfasis1 5" xfId="37"/>
    <cellStyle name="40% - Énfasis2 2" xfId="38"/>
    <cellStyle name="40% - Énfasis2 3" xfId="39"/>
    <cellStyle name="40% - Énfasis2 4" xfId="40"/>
    <cellStyle name="40% - Énfasis2 5" xfId="41"/>
    <cellStyle name="40% - Énfasis3 2" xfId="42"/>
    <cellStyle name="40% - Énfasis3 3" xfId="43"/>
    <cellStyle name="40% - Énfasis3 4" xfId="44"/>
    <cellStyle name="40% - Énfasis3 5" xfId="45"/>
    <cellStyle name="40% - Énfasis4 2" xfId="46"/>
    <cellStyle name="40% - Énfasis4 3" xfId="47"/>
    <cellStyle name="40% - Énfasis4 4" xfId="48"/>
    <cellStyle name="40% - Énfasis4 5" xfId="49"/>
    <cellStyle name="40% - Énfasis5 2" xfId="50"/>
    <cellStyle name="40% - Énfasis5 3" xfId="51"/>
    <cellStyle name="40% - Énfasis5 4" xfId="52"/>
    <cellStyle name="40% - Énfasis5 5" xfId="53"/>
    <cellStyle name="40% - Énfasis6 2" xfId="54"/>
    <cellStyle name="40% - Énfasis6 3" xfId="55"/>
    <cellStyle name="40% - Énfasis6 4" xfId="56"/>
    <cellStyle name="40% - Énfasis6 5" xfId="57"/>
    <cellStyle name="60% - Énfasis1 2" xfId="58"/>
    <cellStyle name="60% - Énfasis1 3" xfId="59"/>
    <cellStyle name="60% - Énfasis1 4" xfId="60"/>
    <cellStyle name="60% - Énfasis1 5" xfId="61"/>
    <cellStyle name="60% - Énfasis2 2" xfId="62"/>
    <cellStyle name="60% - Énfasis2 3" xfId="63"/>
    <cellStyle name="60% - Énfasis2 4" xfId="64"/>
    <cellStyle name="60% - Énfasis2 5" xfId="65"/>
    <cellStyle name="60% - Énfasis3 2" xfId="66"/>
    <cellStyle name="60% - Énfasis3 3" xfId="67"/>
    <cellStyle name="60% - Énfasis3 4" xfId="68"/>
    <cellStyle name="60% - Énfasis3 5" xfId="69"/>
    <cellStyle name="60% - Énfasis4 2" xfId="70"/>
    <cellStyle name="60% - Énfasis4 3" xfId="71"/>
    <cellStyle name="60% - Énfasis4 4" xfId="72"/>
    <cellStyle name="60% - Énfasis4 5" xfId="73"/>
    <cellStyle name="60% - Énfasis5 2" xfId="74"/>
    <cellStyle name="60% - Énfasis5 3" xfId="75"/>
    <cellStyle name="60% - Énfasis5 4" xfId="76"/>
    <cellStyle name="60% - Énfasis5 5" xfId="77"/>
    <cellStyle name="60% - Énfasis6 2" xfId="78"/>
    <cellStyle name="60% - Énfasis6 3" xfId="79"/>
    <cellStyle name="60% - Énfasis6 4" xfId="80"/>
    <cellStyle name="60% - Énfasis6 5" xfId="81"/>
    <cellStyle name="Buena 2" xfId="82"/>
    <cellStyle name="Buena 3" xfId="83"/>
    <cellStyle name="Buena 4" xfId="84"/>
    <cellStyle name="Buena 5" xfId="85"/>
    <cellStyle name="Cabecera 1" xfId="86"/>
    <cellStyle name="Cabecera 2" xfId="87"/>
    <cellStyle name="Cálculo 2" xfId="88"/>
    <cellStyle name="Cálculo 3" xfId="89"/>
    <cellStyle name="Cálculo 4" xfId="90"/>
    <cellStyle name="Cálculo 5" xfId="91"/>
    <cellStyle name="Celda de comprobación 2" xfId="92"/>
    <cellStyle name="Celda de comprobación 3" xfId="93"/>
    <cellStyle name="Celda de comprobación 4" xfId="94"/>
    <cellStyle name="Celda de comprobación 5" xfId="95"/>
    <cellStyle name="Celda vinculada 2" xfId="96"/>
    <cellStyle name="Celda vinculada 3" xfId="97"/>
    <cellStyle name="Celda vinculada 4" xfId="98"/>
    <cellStyle name="Celda vinculada 5" xfId="99"/>
    <cellStyle name="Encabezado 4 2" xfId="100"/>
    <cellStyle name="Encabezado 4 3" xfId="101"/>
    <cellStyle name="Encabezado 4 4" xfId="102"/>
    <cellStyle name="Encabezado 4 5" xfId="103"/>
    <cellStyle name="Énfasis1 2" xfId="104"/>
    <cellStyle name="Énfasis1 3" xfId="105"/>
    <cellStyle name="Énfasis1 4" xfId="106"/>
    <cellStyle name="Énfasis1 5" xfId="107"/>
    <cellStyle name="Énfasis2 2" xfId="108"/>
    <cellStyle name="Énfasis2 3" xfId="109"/>
    <cellStyle name="Énfasis2 4" xfId="110"/>
    <cellStyle name="Énfasis2 5" xfId="111"/>
    <cellStyle name="Énfasis3 2" xfId="112"/>
    <cellStyle name="Énfasis3 3" xfId="113"/>
    <cellStyle name="Énfasis3 4" xfId="114"/>
    <cellStyle name="Énfasis3 5" xfId="115"/>
    <cellStyle name="Énfasis4 2" xfId="116"/>
    <cellStyle name="Énfasis4 3" xfId="117"/>
    <cellStyle name="Énfasis4 4" xfId="118"/>
    <cellStyle name="Énfasis4 5" xfId="119"/>
    <cellStyle name="Énfasis5 2" xfId="120"/>
    <cellStyle name="Énfasis5 3" xfId="121"/>
    <cellStyle name="Énfasis5 4" xfId="122"/>
    <cellStyle name="Énfasis5 5" xfId="123"/>
    <cellStyle name="Énfasis6 2" xfId="124"/>
    <cellStyle name="Énfasis6 3" xfId="125"/>
    <cellStyle name="Énfasis6 4" xfId="126"/>
    <cellStyle name="Énfasis6 5" xfId="127"/>
    <cellStyle name="Entrada 2" xfId="128"/>
    <cellStyle name="Entrada 3" xfId="129"/>
    <cellStyle name="Entrada 4" xfId="130"/>
    <cellStyle name="Entrada 5" xfId="131"/>
    <cellStyle name="Estilo 1" xfId="132"/>
    <cellStyle name="Euro" xfId="133"/>
    <cellStyle name="Fecha" xfId="134"/>
    <cellStyle name="Fijo" xfId="135"/>
    <cellStyle name="Hipervínculo" xfId="9" builtinId="8"/>
    <cellStyle name="Hipervínculo 2" xfId="2"/>
    <cellStyle name="Incorrecto 2" xfId="136"/>
    <cellStyle name="Incorrecto 3" xfId="137"/>
    <cellStyle name="Incorrecto 4" xfId="138"/>
    <cellStyle name="Incorrecto 5" xfId="139"/>
    <cellStyle name="Millares [0] 2" xfId="140"/>
    <cellStyle name="Monetario" xfId="141"/>
    <cellStyle name="Monetario0" xfId="142"/>
    <cellStyle name="Neutral 2" xfId="143"/>
    <cellStyle name="Neutral 3" xfId="144"/>
    <cellStyle name="Neutral 4" xfId="145"/>
    <cellStyle name="Neutral 5" xfId="146"/>
    <cellStyle name="Normal" xfId="0" builtinId="0"/>
    <cellStyle name="Normal 2" xfId="1"/>
    <cellStyle name="Normal 2 2" xfId="8"/>
    <cellStyle name="Normal 3" xfId="147"/>
    <cellStyle name="Normal 3 2" xfId="3"/>
    <cellStyle name="Normal_Series anuales Estadísticas de Turismo" xfId="6"/>
    <cellStyle name="Normal_Series Mensuales Estadísticas de Turismo DGOIT" xfId="5"/>
    <cellStyle name="Notas 2" xfId="148"/>
    <cellStyle name="Notas 3" xfId="149"/>
    <cellStyle name="Notas 4" xfId="150"/>
    <cellStyle name="Notas 5" xfId="151"/>
    <cellStyle name="Porcentaje" xfId="4"/>
    <cellStyle name="Porcentual 2" xfId="7"/>
    <cellStyle name="Punto" xfId="152"/>
    <cellStyle name="Punto0" xfId="153"/>
    <cellStyle name="Salida 2" xfId="154"/>
    <cellStyle name="Salida 3" xfId="155"/>
    <cellStyle name="Salida 4" xfId="156"/>
    <cellStyle name="Salida 5" xfId="157"/>
    <cellStyle name="Texto de advertencia 2" xfId="158"/>
    <cellStyle name="Texto de advertencia 3" xfId="159"/>
    <cellStyle name="Texto de advertencia 4" xfId="160"/>
    <cellStyle name="Texto de advertencia 5" xfId="161"/>
    <cellStyle name="Texto explicativo 2" xfId="162"/>
    <cellStyle name="Texto explicativo 3" xfId="163"/>
    <cellStyle name="Texto explicativo 4" xfId="164"/>
    <cellStyle name="Texto explicativo 5" xfId="165"/>
    <cellStyle name="Título 1 2" xfId="166"/>
    <cellStyle name="Título 1 3" xfId="167"/>
    <cellStyle name="Título 1 4" xfId="168"/>
    <cellStyle name="Título 1 5" xfId="169"/>
    <cellStyle name="Título 2 2" xfId="170"/>
    <cellStyle name="Título 2 3" xfId="171"/>
    <cellStyle name="Título 2 4" xfId="172"/>
    <cellStyle name="Título 2 5" xfId="173"/>
    <cellStyle name="Título 3 2" xfId="174"/>
    <cellStyle name="Título 3 3" xfId="175"/>
    <cellStyle name="Título 3 4" xfId="176"/>
    <cellStyle name="Título 3 5" xfId="177"/>
    <cellStyle name="Título 4" xfId="178"/>
    <cellStyle name="Título 5" xfId="179"/>
    <cellStyle name="Título 6" xfId="180"/>
    <cellStyle name="Título 7" xfId="181"/>
    <cellStyle name="Total 2" xfId="182"/>
    <cellStyle name="Total 3" xfId="183"/>
    <cellStyle name="Total 4" xfId="184"/>
    <cellStyle name="Total 5" xfId="185"/>
  </cellStyles>
  <dxfs count="118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79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3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4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'pasajeros por islas y temp pen'!$B$5:$R$5</c:f>
          <c:strCache>
            <c:ptCount val="1"/>
            <c:pt idx="0">
              <c:v>EVOLUCIÓN DE PASAJEROS PORCEDENTES DE AEROPUERTOS PENINSULARES LLEGADOS A CANARIAS E ISLAS </c:v>
            </c:pt>
          </c:strCache>
        </c:strRef>
      </c:tx>
      <c:layout>
        <c:manualLayout>
          <c:xMode val="edge"/>
          <c:yMode val="edge"/>
          <c:x val="0.16410843749426848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88501000312024"/>
          <c:y val="0.29417631619577117"/>
          <c:w val="0.71146082264192501"/>
          <c:h val="0.648439653599455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'pasajeros por islas y temp pen'!$C$6:$F$6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20000"/>
                    <a:lumOff val="8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 pen'!$B$8:$B$13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 pen'!$D$8:$D$13</c:f>
              <c:numCache>
                <c:formatCode>0.0%</c:formatCode>
                <c:ptCount val="6"/>
                <c:pt idx="0">
                  <c:v>-1.0520658069507527E-2</c:v>
                </c:pt>
                <c:pt idx="1">
                  <c:v>-3.3916463360420535E-2</c:v>
                </c:pt>
                <c:pt idx="2">
                  <c:v>3.3116832217407799E-2</c:v>
                </c:pt>
                <c:pt idx="3">
                  <c:v>1.2836056648039884E-2</c:v>
                </c:pt>
                <c:pt idx="4">
                  <c:v>-0.11943293734586313</c:v>
                </c:pt>
                <c:pt idx="5">
                  <c:v>0.33232447248950692</c:v>
                </c:pt>
              </c:numCache>
            </c:numRef>
          </c:val>
        </c:ser>
        <c:ser>
          <c:idx val="2"/>
          <c:order val="1"/>
          <c:tx>
            <c:strRef>
              <c:f>'pasajeros por islas y temp pen'!$K$6:$N$6</c:f>
              <c:strCache>
                <c:ptCount val="1"/>
                <c:pt idx="0">
                  <c:v>Verano 2012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75000"/>
                  </a:schemeClr>
                </a:gs>
                <a:gs pos="50000">
                  <a:srgbClr val="4BACC6">
                    <a:lumMod val="20000"/>
                    <a:lumOff val="80000"/>
                  </a:srgbClr>
                </a:gs>
                <a:gs pos="100000">
                  <a:srgbClr val="4BACC6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 pen'!$B$8:$B$13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 pen'!$L$8:$L$13</c:f>
              <c:numCache>
                <c:formatCode>0.0%</c:formatCode>
                <c:ptCount val="6"/>
                <c:pt idx="0">
                  <c:v>-0.10194460074042488</c:v>
                </c:pt>
                <c:pt idx="1">
                  <c:v>-8.2918491103697534E-2</c:v>
                </c:pt>
                <c:pt idx="2">
                  <c:v>-0.17925279214245304</c:v>
                </c:pt>
                <c:pt idx="3">
                  <c:v>-5.7686960966307876E-2</c:v>
                </c:pt>
                <c:pt idx="4">
                  <c:v>-0.19698700911597411</c:v>
                </c:pt>
                <c:pt idx="5">
                  <c:v>-0.17552201777961551</c:v>
                </c:pt>
              </c:numCache>
            </c:numRef>
          </c:val>
        </c:ser>
        <c:ser>
          <c:idx val="1"/>
          <c:order val="2"/>
          <c:tx>
            <c:strRef>
              <c:f>'pasajeros por islas y temp pen'!$O$6:$R$6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9BBB59">
                    <a:lumMod val="75000"/>
                  </a:srgbClr>
                </a:gs>
                <a:gs pos="50000">
                  <a:srgbClr val="9BBB59">
                    <a:lumMod val="20000"/>
                    <a:lumOff val="80000"/>
                  </a:srgbClr>
                </a:gs>
                <a:gs pos="100000">
                  <a:schemeClr val="accent3">
                    <a:lumMod val="75000"/>
                  </a:scheme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 pen'!$B$8:$B$13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 pen'!$P$8:$P$13</c:f>
              <c:numCache>
                <c:formatCode>0.0%</c:formatCode>
                <c:ptCount val="6"/>
                <c:pt idx="0">
                  <c:v>-0.1252130407722114</c:v>
                </c:pt>
                <c:pt idx="1">
                  <c:v>-0.10091379040258996</c:v>
                </c:pt>
                <c:pt idx="2">
                  <c:v>-0.19263859971062569</c:v>
                </c:pt>
                <c:pt idx="3">
                  <c:v>-0.1008813845559694</c:v>
                </c:pt>
                <c:pt idx="4">
                  <c:v>-0.2404287061020145</c:v>
                </c:pt>
                <c:pt idx="5">
                  <c:v>-0.20185589987570185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16"/>
        <c:axId val="140242432"/>
        <c:axId val="143057472"/>
      </c:barChart>
      <c:catAx>
        <c:axId val="1402424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3057472"/>
        <c:crosses val="autoZero"/>
        <c:auto val="1"/>
        <c:lblAlgn val="ctr"/>
        <c:lblOffset val="100"/>
        <c:noMultiLvlLbl val="0"/>
      </c:catAx>
      <c:valAx>
        <c:axId val="143057472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402424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2668959895371343"/>
          <c:y val="0.21606972925175788"/>
          <c:w val="0.60988399487606659"/>
          <c:h val="6.1039370078740163E-2"/>
        </c:manualLayout>
      </c:layout>
      <c:overlay val="0"/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s-ES"/>
    </a:p>
  </c:txPr>
  <c:printSettings>
    <c:headerFooter/>
    <c:pageMargins b="0.75000000000001232" l="0.70000000000000062" r="0.70000000000000062" t="0.75000000000001232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ESPAÑOLES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92455124683655"/>
          <c:y val="0.29444121440810073"/>
          <c:w val="0.73433583959901338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572711112822425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8770676921198827E-2"/>
                  <c:y val="-1.331870191042746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7480549725559784E-2"/>
                  <c:y val="2.63211597327840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4655998948253794E-3"/>
                  <c:y val="-1.013546900769433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2249987087928854E-2"/>
                  <c:y val="-1.63810330554646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ANUAL'!$E$19,'tablas pasajeros ANUAL'!$G$19,'tablas pasajeros ANUAL'!$I$19,'tablas pasajeros ANUAL'!$K$19,'tablas pasajeros ANUAL'!$M$19)</c:f>
              <c:numCache>
                <c:formatCode>#,##0</c:formatCode>
                <c:ptCount val="5"/>
                <c:pt idx="0">
                  <c:v>2259729</c:v>
                </c:pt>
                <c:pt idx="1">
                  <c:v>1988826</c:v>
                </c:pt>
                <c:pt idx="2">
                  <c:v>520600</c:v>
                </c:pt>
                <c:pt idx="3">
                  <c:v>841083</c:v>
                </c:pt>
                <c:pt idx="4">
                  <c:v>349042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pasajeros ANUAL'!$B$5:$M$5</c:f>
          <c:strCache>
            <c:ptCount val="1"/>
            <c:pt idx="0">
              <c:v>EVOLUCIÓN DE PASAJEROS PROCEDENTES DE AEROPUERTOS ESPAÑOLES LLEGADOS A 
CANARIAS - ISLAS</c:v>
            </c:pt>
          </c:strCache>
        </c:strRef>
      </c:tx>
      <c:layout>
        <c:manualLayout>
          <c:xMode val="edge"/>
          <c:yMode val="edge"/>
          <c:x val="0.1514986147564909"/>
          <c:y val="0"/>
        </c:manualLayout>
      </c:layout>
      <c:overlay val="0"/>
      <c:spPr>
        <a:noFill/>
      </c:spPr>
      <c:txPr>
        <a:bodyPr/>
        <a:lstStyle/>
        <a:p>
          <a:pPr>
            <a:defRPr sz="1600" b="1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094160104986878E-2"/>
          <c:y val="0.35979674540682416"/>
          <c:w val="0.94047581208313513"/>
          <c:h val="0.504014838145231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actualizaciones!$A$2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Lit>
              <c:formatCode>#,##0</c:formatCode>
              <c:ptCount val="5"/>
              <c:pt idx="0">
                <c:v>2259729</c:v>
              </c:pt>
              <c:pt idx="1">
                <c:v>1988826</c:v>
              </c:pt>
              <c:pt idx="2">
                <c:v>520600</c:v>
              </c:pt>
              <c:pt idx="3">
                <c:v>841083</c:v>
              </c:pt>
              <c:pt idx="4">
                <c:v>349042</c:v>
              </c:pt>
            </c:numLit>
          </c:val>
        </c:ser>
        <c:ser>
          <c:idx val="0"/>
          <c:order val="1"/>
          <c:tx>
            <c:strRef>
              <c:f>actualizaciones!$A$3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Lit>
              <c:formatCode>#,##0</c:formatCode>
              <c:ptCount val="5"/>
              <c:pt idx="0">
                <c:v>2548440</c:v>
              </c:pt>
              <c:pt idx="1">
                <c:v>2272549</c:v>
              </c:pt>
              <c:pt idx="2">
                <c:v>650165</c:v>
              </c:pt>
              <c:pt idx="3">
                <c:v>1008584</c:v>
              </c:pt>
              <c:pt idx="4">
                <c:v>414295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24224"/>
        <c:axId val="170700736"/>
      </c:barChart>
      <c:barChart>
        <c:barDir val="col"/>
        <c:grouping val="clustered"/>
        <c:varyColors val="0"/>
        <c:ser>
          <c:idx val="2"/>
          <c:order val="2"/>
          <c:tx>
            <c:v>var. interanual</c:v>
          </c:tx>
          <c:spPr>
            <a:gradFill>
              <a:gsLst>
                <a:gs pos="0">
                  <a:schemeClr val="bg1">
                    <a:lumMod val="65000"/>
                  </a:scheme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-4.6296296296296337E-3"/>
                  <c:y val="7.11111111111111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7.46666666666667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148148148148147E-3"/>
                  <c:y val="7.1116710411198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148148148148147E-3"/>
                  <c:y val="7.1116710411198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799650043744537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prstClr val="white">
                      <a:lumMod val="50000"/>
                    </a:prst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('variacion pasajeros por islas'!$D$6,'variacion pasajeros por islas'!$E$6,'variacion pasajeros por islas'!$F$6,'variacion pasajeros por islas'!$G$6,'variacion pasajeros por islas'!$H$6)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'variacion pasajeros por islas'!$D$19:$H$19</c:f>
              <c:numCache>
                <c:formatCode>0.0%</c:formatCode>
                <c:ptCount val="5"/>
                <c:pt idx="0">
                  <c:v>-0.11328930639920898</c:v>
                </c:pt>
                <c:pt idx="1">
                  <c:v>-0.12484791307030119</c:v>
                </c:pt>
                <c:pt idx="2">
                  <c:v>-0.19928018272284731</c:v>
                </c:pt>
                <c:pt idx="3">
                  <c:v>-0.16607540869178972</c:v>
                </c:pt>
                <c:pt idx="4">
                  <c:v>-0.15750371112371619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62656"/>
        <c:axId val="170701312"/>
      </c:barChart>
      <c:catAx>
        <c:axId val="1519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0700736"/>
        <c:crosses val="autoZero"/>
        <c:auto val="1"/>
        <c:lblAlgn val="ctr"/>
        <c:lblOffset val="100"/>
        <c:noMultiLvlLbl val="0"/>
      </c:catAx>
      <c:valAx>
        <c:axId val="1707007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51924224"/>
        <c:crosses val="autoZero"/>
        <c:crossBetween val="between"/>
      </c:valAx>
      <c:catAx>
        <c:axId val="171462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0701312"/>
        <c:crosses val="autoZero"/>
        <c:auto val="1"/>
        <c:lblAlgn val="ctr"/>
        <c:lblOffset val="100"/>
        <c:noMultiLvlLbl val="0"/>
      </c:catAx>
      <c:valAx>
        <c:axId val="170701312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71462656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8742180664916891"/>
          <c:y val="0.20801371828521434"/>
          <c:w val="0.63264381014874027"/>
          <c:h val="5.5209424403344962E-2"/>
        </c:manualLayout>
      </c:layout>
      <c:overlay val="0"/>
      <c:spPr>
        <a:noFill/>
      </c:spPr>
      <c:txPr>
        <a:bodyPr/>
        <a:lstStyle/>
        <a:p>
          <a:pPr>
            <a:defRPr sz="1000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pasajeros ANUAL'!$B$5:$M$5</c:f>
          <c:strCache>
            <c:ptCount val="1"/>
            <c:pt idx="0">
              <c:v>EVOLUCIÓN DE PASAJEROS PROCEDENTES DE AEROPUERTOS ESPAÑOLES LLEGADOS A 
CANARIAS - ISLAS</c:v>
            </c:pt>
          </c:strCache>
        </c:strRef>
      </c:tx>
      <c:layout>
        <c:manualLayout>
          <c:xMode val="edge"/>
          <c:yMode val="edge"/>
          <c:x val="9.178723713445483E-2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814633661321719"/>
          <c:y val="0.28032571013948188"/>
          <c:w val="0.86048406649509646"/>
          <c:h val="0.58834027572491132"/>
        </c:manualLayout>
      </c:layout>
      <c:lineChart>
        <c:grouping val="standard"/>
        <c:varyColors val="0"/>
        <c:ser>
          <c:idx val="0"/>
          <c:order val="0"/>
          <c:tx>
            <c:strRef>
              <c:f>'tablas pasajeros ANUAL'!$C$6</c:f>
              <c:strCache>
                <c:ptCount val="1"/>
                <c:pt idx="0">
                  <c:v>Canarias</c:v>
                </c:pt>
              </c:strCache>
            </c:strRef>
          </c:tx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 formatCode="0">
                  <c:v>2012</c:v>
                </c:pt>
              </c:numCache>
            </c:numRef>
          </c:cat>
          <c:val>
            <c:numRef>
              <c:f>('tablas pasajeros ANUAL'!$C$266,'tablas pasajeros ANUAL'!$C$253,'tablas pasajeros ANUAL'!$C$240,'tablas pasajeros ANUAL'!$C$227,'tablas pasajeros ANUAL'!$C$214,'tablas pasajeros ANUAL'!$C$201,'tablas pasajeros ANUAL'!$C$188,'tablas pasajeros ANUAL'!$C$175,'tablas pasajeros ANUAL'!$C$162,'tablas pasajeros ANUAL'!$C$149,'tablas pasajeros ANUAL'!$C$136,'tablas pasajeros ANUAL'!$C$123,'tablas pasajeros ANUAL'!$C$110,'tablas pasajeros ANUAL'!$C$97,'tablas pasajeros ANUAL'!$C$84,'tablas pasajeros ANUAL'!$C$71,'tablas pasajeros ANUAL'!$C$58,'tablas pasajeros ANUAL'!$C$45,'tablas pasajeros ANUAL'!$C$32,'tablas pasajeros ANUAL'!$C$19)</c:f>
              <c:numCache>
                <c:formatCode>#,##0</c:formatCode>
                <c:ptCount val="12"/>
                <c:pt idx="0">
                  <c:v>4811351</c:v>
                </c:pt>
                <c:pt idx="1">
                  <c:v>4915812</c:v>
                </c:pt>
                <c:pt idx="2">
                  <c:v>5384362</c:v>
                </c:pt>
                <c:pt idx="3">
                  <c:v>6075644</c:v>
                </c:pt>
                <c:pt idx="4">
                  <c:v>6685265</c:v>
                </c:pt>
                <c:pt idx="5">
                  <c:v>7131576</c:v>
                </c:pt>
                <c:pt idx="6">
                  <c:v>7468339</c:v>
                </c:pt>
                <c:pt idx="7">
                  <c:v>7313342</c:v>
                </c:pt>
                <c:pt idx="8">
                  <c:v>6587286</c:v>
                </c:pt>
                <c:pt idx="9">
                  <c:v>6652542</c:v>
                </c:pt>
                <c:pt idx="10">
                  <c:v>6894033</c:v>
                </c:pt>
                <c:pt idx="11">
                  <c:v>5959280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pasajeros ANUAL'!$E$6</c:f>
              <c:strCache>
                <c:ptCount val="1"/>
                <c:pt idx="0">
                  <c:v>Tenerife  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 formatCode="0">
                  <c:v>2012</c:v>
                </c:pt>
              </c:numCache>
            </c:numRef>
          </c:cat>
          <c:val>
            <c:numRef>
              <c:f>('tablas pasajeros ANUAL'!$E$266,'tablas pasajeros ANUAL'!$E$253,'tablas pasajeros ANUAL'!$E$240,'tablas pasajeros ANUAL'!$E$227,'tablas pasajeros ANUAL'!$E$214,'tablas pasajeros ANUAL'!$E$201,'tablas pasajeros ANUAL'!$E$188,'tablas pasajeros ANUAL'!$E$175,'tablas pasajeros ANUAL'!$E$162,'tablas pasajeros ANUAL'!$E$149,'tablas pasajeros ANUAL'!$E$136,'tablas pasajeros ANUAL'!$E$123,'tablas pasajeros ANUAL'!$E$110,'tablas pasajeros ANUAL'!$E$97,'tablas pasajeros ANUAL'!$E$84,'tablas pasajeros ANUAL'!$E$71,'tablas pasajeros ANUAL'!$E$58,'tablas pasajeros ANUAL'!$E$45,'tablas pasajeros ANUAL'!$E$32,'tablas pasajeros ANUAL'!$E$19)</c:f>
              <c:numCache>
                <c:formatCode>#,##0</c:formatCode>
                <c:ptCount val="12"/>
                <c:pt idx="0">
                  <c:v>1920743</c:v>
                </c:pt>
                <c:pt idx="1">
                  <c:v>1991360</c:v>
                </c:pt>
                <c:pt idx="2">
                  <c:v>2203665</c:v>
                </c:pt>
                <c:pt idx="3">
                  <c:v>2401580</c:v>
                </c:pt>
                <c:pt idx="4">
                  <c:v>2594749</c:v>
                </c:pt>
                <c:pt idx="5">
                  <c:v>2692916</c:v>
                </c:pt>
                <c:pt idx="6">
                  <c:v>2808982</c:v>
                </c:pt>
                <c:pt idx="7">
                  <c:v>2778608</c:v>
                </c:pt>
                <c:pt idx="8">
                  <c:v>2533856</c:v>
                </c:pt>
                <c:pt idx="9">
                  <c:v>2531997</c:v>
                </c:pt>
                <c:pt idx="10">
                  <c:v>2548440</c:v>
                </c:pt>
                <c:pt idx="11">
                  <c:v>2259729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pasajeros ANUAL'!$G$6</c:f>
              <c:strCache>
                <c:ptCount val="1"/>
                <c:pt idx="0">
                  <c:v>Gran Canaria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 formatCode="0">
                  <c:v>2012</c:v>
                </c:pt>
              </c:numCache>
            </c:numRef>
          </c:cat>
          <c:val>
            <c:numRef>
              <c:f>('tablas pasajeros ANUAL'!$G$266,'tablas pasajeros ANUAL'!$G$253,'tablas pasajeros ANUAL'!$G$240,'tablas pasajeros ANUAL'!$G$227,'tablas pasajeros ANUAL'!$G$214,'tablas pasajeros ANUAL'!$G$201,'tablas pasajeros ANUAL'!$G$188,'tablas pasajeros ANUAL'!$G$175,'tablas pasajeros ANUAL'!$G$162,'tablas pasajeros ANUAL'!$G$149,'tablas pasajeros ANUAL'!$G$136,'tablas pasajeros ANUAL'!$G$123,'tablas pasajeros ANUAL'!$G$110,'tablas pasajeros ANUAL'!$G$97,'tablas pasajeros ANUAL'!$G$84,'tablas pasajeros ANUAL'!$G$71,'tablas pasajeros ANUAL'!$G$58,'tablas pasajeros ANUAL'!$G$45,'tablas pasajeros ANUAL'!$G$32,'tablas pasajeros ANUAL'!$G$19)</c:f>
              <c:numCache>
                <c:formatCode>#,##0</c:formatCode>
                <c:ptCount val="12"/>
                <c:pt idx="0">
                  <c:v>1492982</c:v>
                </c:pt>
                <c:pt idx="1">
                  <c:v>1500122</c:v>
                </c:pt>
                <c:pt idx="2">
                  <c:v>1609486</c:v>
                </c:pt>
                <c:pt idx="3">
                  <c:v>1833695</c:v>
                </c:pt>
                <c:pt idx="4">
                  <c:v>2057110</c:v>
                </c:pt>
                <c:pt idx="5">
                  <c:v>2206436</c:v>
                </c:pt>
                <c:pt idx="6">
                  <c:v>2299521</c:v>
                </c:pt>
                <c:pt idx="7">
                  <c:v>2304932</c:v>
                </c:pt>
                <c:pt idx="8">
                  <c:v>2106947</c:v>
                </c:pt>
                <c:pt idx="9">
                  <c:v>2160510</c:v>
                </c:pt>
                <c:pt idx="10">
                  <c:v>2272549</c:v>
                </c:pt>
                <c:pt idx="11">
                  <c:v>1988826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'tablas pasajeros ANUAL'!$I$6</c:f>
              <c:strCache>
                <c:ptCount val="1"/>
                <c:pt idx="0">
                  <c:v>Fuerteventura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square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 formatCode="0">
                  <c:v>2012</c:v>
                </c:pt>
              </c:numCache>
            </c:numRef>
          </c:cat>
          <c:val>
            <c:numRef>
              <c:f>('tablas pasajeros ANUAL'!$I$266,'tablas pasajeros ANUAL'!$I$253,'tablas pasajeros ANUAL'!$I$240,'tablas pasajeros ANUAL'!$I$227,'tablas pasajeros ANUAL'!$I$214,'tablas pasajeros ANUAL'!$I$201,'tablas pasajeros ANUAL'!$I$188,'tablas pasajeros ANUAL'!$I$175,'tablas pasajeros ANUAL'!$I$162,'tablas pasajeros ANUAL'!$I$149,'tablas pasajeros ANUAL'!$I$136,'tablas pasajeros ANUAL'!$I$123,'tablas pasajeros ANUAL'!$I$110,'tablas pasajeros ANUAL'!$I$97,'tablas pasajeros ANUAL'!$I$84,'tablas pasajeros ANUAL'!$I$71,'tablas pasajeros ANUAL'!$I$58,'tablas pasajeros ANUAL'!$I$45,'tablas pasajeros ANUAL'!$I$32,'tablas pasajeros ANUAL'!$I$19)</c:f>
              <c:numCache>
                <c:formatCode>#,##0</c:formatCode>
                <c:ptCount val="12"/>
                <c:pt idx="0">
                  <c:v>418246</c:v>
                </c:pt>
                <c:pt idx="1">
                  <c:v>442381</c:v>
                </c:pt>
                <c:pt idx="2">
                  <c:v>505418</c:v>
                </c:pt>
                <c:pt idx="3">
                  <c:v>597806</c:v>
                </c:pt>
                <c:pt idx="4">
                  <c:v>660686</c:v>
                </c:pt>
                <c:pt idx="5">
                  <c:v>745094</c:v>
                </c:pt>
                <c:pt idx="6">
                  <c:v>781174</c:v>
                </c:pt>
                <c:pt idx="7">
                  <c:v>738395</c:v>
                </c:pt>
                <c:pt idx="8">
                  <c:v>632615</c:v>
                </c:pt>
                <c:pt idx="9">
                  <c:v>631003</c:v>
                </c:pt>
                <c:pt idx="10">
                  <c:v>650165</c:v>
                </c:pt>
                <c:pt idx="11">
                  <c:v>520600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'tablas pasajeros ANUAL'!$K$6</c:f>
              <c:strCache>
                <c:ptCount val="1"/>
                <c:pt idx="0">
                  <c:v>Lanzarote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 formatCode="0">
                  <c:v>2012</c:v>
                </c:pt>
              </c:numCache>
            </c:numRef>
          </c:cat>
          <c:val>
            <c:numRef>
              <c:f>('tablas pasajeros ANUAL'!$K$266,'tablas pasajeros ANUAL'!$K$253,'tablas pasajeros ANUAL'!$K$240,'tablas pasajeros ANUAL'!$K$227,'tablas pasajeros ANUAL'!$K$214,'tablas pasajeros ANUAL'!$K$201,'tablas pasajeros ANUAL'!$K$188,'tablas pasajeros ANUAL'!$K$175,'tablas pasajeros ANUAL'!$K$162,'tablas pasajeros ANUAL'!$K$149,'tablas pasajeros ANUAL'!$K$136,'tablas pasajeros ANUAL'!$K$123,'tablas pasajeros ANUAL'!$K$110,'tablas pasajeros ANUAL'!$K$97,'tablas pasajeros ANUAL'!$K$84,'tablas pasajeros ANUAL'!$K$71,'tablas pasajeros ANUAL'!$K$58,'tablas pasajeros ANUAL'!$K$45,'tablas pasajeros ANUAL'!$K$32,'tablas pasajeros ANUAL'!$K$19)</c:f>
              <c:numCache>
                <c:formatCode>#,##0</c:formatCode>
                <c:ptCount val="12"/>
                <c:pt idx="0">
                  <c:v>667275</c:v>
                </c:pt>
                <c:pt idx="1">
                  <c:v>682358</c:v>
                </c:pt>
                <c:pt idx="2">
                  <c:v>741390</c:v>
                </c:pt>
                <c:pt idx="3">
                  <c:v>874016</c:v>
                </c:pt>
                <c:pt idx="4">
                  <c:v>952855</c:v>
                </c:pt>
                <c:pt idx="5">
                  <c:v>1044377</c:v>
                </c:pt>
                <c:pt idx="6">
                  <c:v>1118397</c:v>
                </c:pt>
                <c:pt idx="7">
                  <c:v>1056663</c:v>
                </c:pt>
                <c:pt idx="8">
                  <c:v>914095</c:v>
                </c:pt>
                <c:pt idx="9">
                  <c:v>950506</c:v>
                </c:pt>
                <c:pt idx="10">
                  <c:v>1008584</c:v>
                </c:pt>
                <c:pt idx="11">
                  <c:v>841083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'tablas pasajeros ANUAL'!$M$6</c:f>
              <c:strCache>
                <c:ptCount val="1"/>
                <c:pt idx="0">
                  <c:v>La Palma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 formatCode="0">
                  <c:v>2012</c:v>
                </c:pt>
              </c:numCache>
            </c:numRef>
          </c:cat>
          <c:val>
            <c:numRef>
              <c:f>('tablas pasajeros ANUAL'!$M$266,'tablas pasajeros ANUAL'!$M$253,'tablas pasajeros ANUAL'!$M$240,'tablas pasajeros ANUAL'!$M$227,'tablas pasajeros ANUAL'!$M$214,'tablas pasajeros ANUAL'!$M$201,'tablas pasajeros ANUAL'!$M$188,'tablas pasajeros ANUAL'!$M$175,'tablas pasajeros ANUAL'!$M$162,'tablas pasajeros ANUAL'!$M$149,'tablas pasajeros ANUAL'!$M$136,'tablas pasajeros ANUAL'!$M$123,'tablas pasajeros ANUAL'!$M$110,'tablas pasajeros ANUAL'!$M$97,'tablas pasajeros ANUAL'!$M$84,'tablas pasajeros ANUAL'!$M$71,'tablas pasajeros ANUAL'!$M$58,'tablas pasajeros ANUAL'!$M$45,'tablas pasajeros ANUAL'!$M$32,'tablas pasajeros ANUAL'!$M$19)</c:f>
              <c:numCache>
                <c:formatCode>#,##0</c:formatCode>
                <c:ptCount val="12"/>
                <c:pt idx="0">
                  <c:v>312105</c:v>
                </c:pt>
                <c:pt idx="1">
                  <c:v>299591</c:v>
                </c:pt>
                <c:pt idx="2">
                  <c:v>324403</c:v>
                </c:pt>
                <c:pt idx="3">
                  <c:v>368547</c:v>
                </c:pt>
                <c:pt idx="4">
                  <c:v>419865</c:v>
                </c:pt>
                <c:pt idx="5">
                  <c:v>442753</c:v>
                </c:pt>
                <c:pt idx="6">
                  <c:v>460265</c:v>
                </c:pt>
                <c:pt idx="7">
                  <c:v>434744</c:v>
                </c:pt>
                <c:pt idx="8">
                  <c:v>399773</c:v>
                </c:pt>
                <c:pt idx="9">
                  <c:v>378526</c:v>
                </c:pt>
                <c:pt idx="10">
                  <c:v>414295</c:v>
                </c:pt>
                <c:pt idx="11">
                  <c:v>349042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0528"/>
        <c:axId val="170703616"/>
      </c:lineChart>
      <c:catAx>
        <c:axId val="1716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0703616"/>
        <c:crosses val="autoZero"/>
        <c:auto val="1"/>
        <c:lblAlgn val="ctr"/>
        <c:lblOffset val="100"/>
        <c:tickLblSkip val="1"/>
        <c:noMultiLvlLbl val="0"/>
      </c:catAx>
      <c:valAx>
        <c:axId val="170703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16705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9999961758058833E-2"/>
          <c:y val="0.19778156996587032"/>
          <c:w val="0.89999992351612579"/>
          <c:h val="6.1716427937977186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ESPAÑOLES POR  ISLAS</c:v>
            </c:pt>
          </c:strCache>
        </c:strRef>
      </c:tx>
      <c:layout>
        <c:manualLayout>
          <c:xMode val="edge"/>
          <c:yMode val="edge"/>
          <c:x val="0.17667667321037517"/>
          <c:y val="5.2287570935604134E-3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10035154070971747"/>
          <c:y val="0.2368262597238929"/>
          <c:w val="0.87765945725416372"/>
          <c:h val="0.6667665757260922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'cuota pasajeros x islas'!$B$10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islas'!$D$10:$H$10</c:f>
              <c:numCache>
                <c:formatCode>0.0%</c:formatCode>
                <c:ptCount val="5"/>
                <c:pt idx="0">
                  <c:v>0.38465856803545495</c:v>
                </c:pt>
                <c:pt idx="1">
                  <c:v>0.31985054239333166</c:v>
                </c:pt>
                <c:pt idx="2">
                  <c:v>9.6035757366539118E-2</c:v>
                </c:pt>
                <c:pt idx="3">
                  <c:v>0.13876655727411866</c:v>
                </c:pt>
                <c:pt idx="4">
                  <c:v>6.0688574930555621E-2</c:v>
                </c:pt>
              </c:numCache>
            </c:numRef>
          </c:val>
        </c:ser>
        <c:ser>
          <c:idx val="0"/>
          <c:order val="1"/>
          <c:tx>
            <c:strRef>
              <c:f>'cuota pasajeros x islas'!$B$9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islas'!$D$9:$H$9</c:f>
              <c:numCache>
                <c:formatCode>0.0%</c:formatCode>
                <c:ptCount val="5"/>
                <c:pt idx="0">
                  <c:v>0.38060593980466412</c:v>
                </c:pt>
                <c:pt idx="1">
                  <c:v>0.32476457871291908</c:v>
                </c:pt>
                <c:pt idx="2">
                  <c:v>9.4851411685938997E-2</c:v>
                </c:pt>
                <c:pt idx="3">
                  <c:v>0.14287861692568044</c:v>
                </c:pt>
                <c:pt idx="4">
                  <c:v>5.6899452870797361E-2</c:v>
                </c:pt>
              </c:numCache>
            </c:numRef>
          </c:val>
        </c:ser>
        <c:ser>
          <c:idx val="1"/>
          <c:order val="2"/>
          <c:tx>
            <c:strRef>
              <c:f>'cuota pasajeros x islas'!$B$8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islas'!$D$8:$H$8</c:f>
              <c:numCache>
                <c:formatCode>0.0%</c:formatCode>
                <c:ptCount val="5"/>
                <c:pt idx="0">
                  <c:v>0.36965880494044634</c:v>
                </c:pt>
                <c:pt idx="1">
                  <c:v>0.32963999447058057</c:v>
                </c:pt>
                <c:pt idx="2">
                  <c:v>9.4308367830557238E-2</c:v>
                </c:pt>
                <c:pt idx="3">
                  <c:v>0.1462981102643402</c:v>
                </c:pt>
                <c:pt idx="4">
                  <c:v>6.0094722494075672E-2</c:v>
                </c:pt>
              </c:numCache>
            </c:numRef>
          </c:val>
        </c:ser>
        <c:ser>
          <c:idx val="3"/>
          <c:order val="3"/>
          <c:tx>
            <c:strRef>
              <c:f>'cuota pasajeros x islas'!$B$7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7.9960007404171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'cuota pasajeros x islas'!$D$7:$H$7</c:f>
              <c:numCache>
                <c:formatCode>0.0%</c:formatCode>
                <c:ptCount val="5"/>
                <c:pt idx="0">
                  <c:v>0.37919496986213097</c:v>
                </c:pt>
                <c:pt idx="1">
                  <c:v>0.33373595467908873</c:v>
                </c:pt>
                <c:pt idx="2">
                  <c:v>8.7359546790887491E-2</c:v>
                </c:pt>
                <c:pt idx="3">
                  <c:v>0.14113835899638882</c:v>
                </c:pt>
                <c:pt idx="4">
                  <c:v>5.8571169671503942E-2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913728"/>
        <c:axId val="89304448"/>
        <c:axId val="0"/>
      </c:bar3DChart>
      <c:catAx>
        <c:axId val="171913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89304448"/>
        <c:crosses val="autoZero"/>
        <c:auto val="1"/>
        <c:lblAlgn val="ctr"/>
        <c:lblOffset val="100"/>
        <c:noMultiLvlLbl val="0"/>
      </c:catAx>
      <c:valAx>
        <c:axId val="89304448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19137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950313984690532"/>
          <c:y val="0.11915472818594459"/>
          <c:w val="0.32995024850562932"/>
          <c:h val="5.0446183841040909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99" l="0.70000000000000062" r="0.70000000000000062" t="0.75000000000001099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ESPAÑOLES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753158762131494"/>
          <c:y val="0.32378106770884113"/>
          <c:w val="0.73433583959901305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246712742814314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3454885223425783"/>
                  <c:y val="-5.470252648736756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1097197376267263E-2"/>
                  <c:y val="2.30611760327025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7159954737321541E-2"/>
                  <c:y val="-2.59782197152006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4635198775466046E-2"/>
                  <c:y val="-2.616098415570914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ANUAL'!$E$19,'tablas pasajeros ANUAL'!$G$19,'tablas pasajeros ANUAL'!$I$19,'tablas pasajeros ANUAL'!$K$19,'tablas pasajeros ANUAL'!$M$19)</c:f>
              <c:numCache>
                <c:formatCode>#,##0</c:formatCode>
                <c:ptCount val="5"/>
                <c:pt idx="0">
                  <c:v>2259729</c:v>
                </c:pt>
                <c:pt idx="1">
                  <c:v>1988826</c:v>
                </c:pt>
                <c:pt idx="2">
                  <c:v>520600</c:v>
                </c:pt>
                <c:pt idx="3">
                  <c:v>841083</c:v>
                </c:pt>
                <c:pt idx="4">
                  <c:v>349042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099" l="0.70000000000000062" r="0.70000000000000062" t="0.75000000000001099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'tab. Turistas alojados tip'!$B$5:$G$5</c:f>
          <c:strCache>
            <c:ptCount val="1"/>
            <c:pt idx="0">
              <c:v>TURISTAS ESPAÑOLES  ALOJADOS EN TENERIFE POR TIPOLOGÍA DE ESTABLECIMIENTO</c:v>
            </c:pt>
          </c:strCache>
        </c:strRef>
      </c:tx>
      <c:layout>
        <c:manualLayout>
          <c:xMode val="edge"/>
          <c:yMode val="edge"/>
          <c:x val="0.13080120410658183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640967667021589"/>
          <c:y val="0.25743048616384911"/>
          <c:w val="0.83910507013000724"/>
          <c:h val="0.59101802630001199"/>
        </c:manualLayout>
      </c:layout>
      <c:lineChart>
        <c:grouping val="standard"/>
        <c:varyColors val="0"/>
        <c:ser>
          <c:idx val="0"/>
          <c:order val="0"/>
          <c:tx>
            <c:strRef>
              <c:f>'tab. Turistas alojados tip'!$C$6</c:f>
              <c:strCache>
                <c:ptCount val="1"/>
                <c:pt idx="0">
                  <c:v>Hotelero</c:v>
                </c:pt>
              </c:strCache>
            </c:strRef>
          </c:tx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tip'!$C$462,'tab. Turistas alojados tip'!$C$449,'tab. Turistas alojados tip'!$C$436,'tab. Turistas alojados tip'!$C$423,'tab. Turistas alojados tip'!$C$410,'tab. Turistas alojados tip'!$C$397,'tab. Turistas alojados tip'!$C$384,'tab. Turistas alojados tip'!$C$371,'tab. Turistas alojados tip'!$C$358,'tab. Turistas alojados tip'!$C$345,'tab. Turistas alojados tip'!$C$332,'tab. Turistas alojados tip'!$C$319,'tab. Turistas alojados tip'!$C$306,'tab. Turistas alojados tip'!$C$293,'tab. Turistas alojados tip'!$C$280,'tab. Turistas alojados tip'!$C$267,'tab. Turistas alojados tip'!$C$254,'tab. Turistas alojados tip'!$C$241,'tab. Turistas alojados tip'!$C$228,'tab. Turistas alojados tip'!$C$215,'tab. Turistas alojados tip'!$C$202,'tab. Turistas alojados tip'!$C$189,'tab. Turistas alojados tip'!$C$176,'tab. Turistas alojados tip'!$C$163,'tab. Turistas alojados tip'!$C$150,'tab. Turistas alojados tip'!$C$137,'tab. Turistas alojados tip'!$C$124,'tab. Turistas alojados tip'!$C$111,'tab. Turistas alojados tip'!$C$98,'tab. Turistas alojados tip'!$C$85,'tab. Turistas alojados tip'!$C$72,'tab. Turistas alojados tip'!$C$59,'tab. Turistas alojados tip'!$C$46,'tab. Turistas alojados tip'!$C$33,'tab. Turistas alojados tip'!$C$20)</c:f>
              <c:numCache>
                <c:formatCode>#,##0</c:formatCode>
                <c:ptCount val="35"/>
                <c:pt idx="0">
                  <c:v>262286</c:v>
                </c:pt>
                <c:pt idx="1">
                  <c:v>264650</c:v>
                </c:pt>
                <c:pt idx="2">
                  <c:v>274033</c:v>
                </c:pt>
                <c:pt idx="3">
                  <c:v>294236</c:v>
                </c:pt>
                <c:pt idx="4">
                  <c:v>278204</c:v>
                </c:pt>
                <c:pt idx="5">
                  <c:v>275409</c:v>
                </c:pt>
                <c:pt idx="6">
                  <c:v>253233</c:v>
                </c:pt>
                <c:pt idx="7">
                  <c:v>256413</c:v>
                </c:pt>
                <c:pt idx="8">
                  <c:v>272967</c:v>
                </c:pt>
                <c:pt idx="9">
                  <c:v>293033</c:v>
                </c:pt>
                <c:pt idx="10">
                  <c:v>312930</c:v>
                </c:pt>
                <c:pt idx="11">
                  <c:v>389077</c:v>
                </c:pt>
                <c:pt idx="12">
                  <c:v>453589</c:v>
                </c:pt>
                <c:pt idx="13">
                  <c:v>533634</c:v>
                </c:pt>
                <c:pt idx="14">
                  <c:v>545409</c:v>
                </c:pt>
                <c:pt idx="15">
                  <c:v>591182</c:v>
                </c:pt>
                <c:pt idx="16">
                  <c:v>576158</c:v>
                </c:pt>
                <c:pt idx="17">
                  <c:v>622925</c:v>
                </c:pt>
                <c:pt idx="18">
                  <c:v>628427</c:v>
                </c:pt>
                <c:pt idx="19">
                  <c:v>641001</c:v>
                </c:pt>
                <c:pt idx="20">
                  <c:v>634833</c:v>
                </c:pt>
                <c:pt idx="21">
                  <c:v>687101</c:v>
                </c:pt>
                <c:pt idx="22">
                  <c:v>734295</c:v>
                </c:pt>
                <c:pt idx="23">
                  <c:v>745521</c:v>
                </c:pt>
                <c:pt idx="24">
                  <c:v>843470</c:v>
                </c:pt>
                <c:pt idx="25">
                  <c:v>918837</c:v>
                </c:pt>
                <c:pt idx="26">
                  <c:v>1046534</c:v>
                </c:pt>
                <c:pt idx="27">
                  <c:v>1088790</c:v>
                </c:pt>
                <c:pt idx="28">
                  <c:v>1165880</c:v>
                </c:pt>
                <c:pt idx="29">
                  <c:v>1145575</c:v>
                </c:pt>
                <c:pt idx="30">
                  <c:v>1149629</c:v>
                </c:pt>
                <c:pt idx="31">
                  <c:v>1053837</c:v>
                </c:pt>
                <c:pt idx="32">
                  <c:v>1078578</c:v>
                </c:pt>
                <c:pt idx="33">
                  <c:v>979552</c:v>
                </c:pt>
                <c:pt idx="34">
                  <c:v>905764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'tab. Turistas alojados tip'!$E$6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tip'!$E$462,'tab. Turistas alojados tip'!$E$449,'tab. Turistas alojados tip'!$E$436,'tab. Turistas alojados tip'!$E$423,'tab. Turistas alojados tip'!$E$410,'tab. Turistas alojados tip'!$E$397,'tab. Turistas alojados tip'!$E$384,'tab. Turistas alojados tip'!$E$371,'tab. Turistas alojados tip'!$E$358,'tab. Turistas alojados tip'!$E$345,'tab. Turistas alojados tip'!$E$332,'tab. Turistas alojados tip'!$E$319,'tab. Turistas alojados tip'!$E$306,'tab. Turistas alojados tip'!$E$293,'tab. Turistas alojados tip'!$E$280,'tab. Turistas alojados tip'!$E$267,'tab. Turistas alojados tip'!$E$254,'tab. Turistas alojados tip'!$E$241,'tab. Turistas alojados tip'!$E$228,'tab. Turistas alojados tip'!$E$215,'tab. Turistas alojados tip'!$E$202,'tab. Turistas alojados tip'!$E$189,'tab. Turistas alojados tip'!$E$176,'tab. Turistas alojados tip'!$E$163,'tab. Turistas alojados tip'!$E$150,'tab. Turistas alojados tip'!$E$137,'tab. Turistas alojados tip'!$E$124,'tab. Turistas alojados tip'!$E$111,'tab. Turistas alojados tip'!$E$98,'tab. Turistas alojados tip'!$E$85,'tab. Turistas alojados tip'!$E$72,'tab. Turistas alojados tip'!$E$59,'tab. Turistas alojados tip'!$E$46,'tab. Turistas alojados tip'!$E$33,'tab. Turistas alojados tip'!$E$20)</c:f>
              <c:numCache>
                <c:formatCode>#,##0</c:formatCode>
                <c:ptCount val="35"/>
                <c:pt idx="0">
                  <c:v>109250</c:v>
                </c:pt>
                <c:pt idx="1">
                  <c:v>109912</c:v>
                </c:pt>
                <c:pt idx="2">
                  <c:v>110633</c:v>
                </c:pt>
                <c:pt idx="3">
                  <c:v>144795</c:v>
                </c:pt>
                <c:pt idx="4">
                  <c:v>119487</c:v>
                </c:pt>
                <c:pt idx="5">
                  <c:v>115619</c:v>
                </c:pt>
                <c:pt idx="6">
                  <c:v>99259</c:v>
                </c:pt>
                <c:pt idx="7">
                  <c:v>96085</c:v>
                </c:pt>
                <c:pt idx="8">
                  <c:v>114326</c:v>
                </c:pt>
                <c:pt idx="9">
                  <c:v>131115</c:v>
                </c:pt>
                <c:pt idx="10">
                  <c:v>175691</c:v>
                </c:pt>
                <c:pt idx="11">
                  <c:v>222738</c:v>
                </c:pt>
                <c:pt idx="12">
                  <c:v>273993</c:v>
                </c:pt>
                <c:pt idx="13">
                  <c:v>314181</c:v>
                </c:pt>
                <c:pt idx="14">
                  <c:v>319439</c:v>
                </c:pt>
                <c:pt idx="15">
                  <c:v>306300</c:v>
                </c:pt>
                <c:pt idx="16">
                  <c:v>320180</c:v>
                </c:pt>
                <c:pt idx="17">
                  <c:v>319562</c:v>
                </c:pt>
                <c:pt idx="18">
                  <c:v>307738</c:v>
                </c:pt>
                <c:pt idx="19">
                  <c:v>311996</c:v>
                </c:pt>
                <c:pt idx="20">
                  <c:v>302484</c:v>
                </c:pt>
                <c:pt idx="21">
                  <c:v>311838</c:v>
                </c:pt>
                <c:pt idx="22">
                  <c:v>296956</c:v>
                </c:pt>
                <c:pt idx="23">
                  <c:v>270562</c:v>
                </c:pt>
                <c:pt idx="24">
                  <c:v>285098</c:v>
                </c:pt>
                <c:pt idx="25">
                  <c:v>326994</c:v>
                </c:pt>
                <c:pt idx="26">
                  <c:v>325254</c:v>
                </c:pt>
                <c:pt idx="27">
                  <c:v>370927</c:v>
                </c:pt>
                <c:pt idx="28">
                  <c:v>397949</c:v>
                </c:pt>
                <c:pt idx="29">
                  <c:v>406632</c:v>
                </c:pt>
                <c:pt idx="30">
                  <c:v>411004</c:v>
                </c:pt>
                <c:pt idx="31">
                  <c:v>396307</c:v>
                </c:pt>
                <c:pt idx="32">
                  <c:v>387606</c:v>
                </c:pt>
                <c:pt idx="33">
                  <c:v>322750</c:v>
                </c:pt>
                <c:pt idx="34">
                  <c:v>279244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'tab. Turistas alojados tip'!$G$6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tip'!$G$462,'tab. Turistas alojados tip'!$G$449,'tab. Turistas alojados tip'!$G$436,'tab. Turistas alojados tip'!$G$423,'tab. Turistas alojados tip'!$G$410,'tab. Turistas alojados tip'!$G$397,'tab. Turistas alojados tip'!$G$384,'tab. Turistas alojados tip'!$G$371,'tab. Turistas alojados tip'!$G$358,'tab. Turistas alojados tip'!$G$345,'tab. Turistas alojados tip'!$G$332,'tab. Turistas alojados tip'!$G$319,'tab. Turistas alojados tip'!$G$306,'tab. Turistas alojados tip'!$G$293,'tab. Turistas alojados tip'!$G$280,'tab. Turistas alojados tip'!$G$267,'tab. Turistas alojados tip'!$G$254,'tab. Turistas alojados tip'!$G$241,'tab. Turistas alojados tip'!$G$228,'tab. Turistas alojados tip'!$G$215,'tab. Turistas alojados tip'!$G$202,'tab. Turistas alojados tip'!$G$189,'tab. Turistas alojados tip'!$G$176,'tab. Turistas alojados tip'!$G$163,'tab. Turistas alojados tip'!$G$150,'tab. Turistas alojados tip'!$G$137,'tab. Turistas alojados tip'!$G$124,'tab. Turistas alojados tip'!$G$111,'tab. Turistas alojados tip'!$G$98,'tab. Turistas alojados tip'!$G$85,'tab. Turistas alojados tip'!$G$72,'tab. Turistas alojados tip'!$G$59,'tab. Turistas alojados tip'!$G$46,'tab. Turistas alojados tip'!$G$33,'tab. Turistas alojados tip'!$G$20)</c:f>
              <c:numCache>
                <c:formatCode>#,##0</c:formatCode>
                <c:ptCount val="35"/>
                <c:pt idx="0">
                  <c:v>371536</c:v>
                </c:pt>
                <c:pt idx="1">
                  <c:v>374562</c:v>
                </c:pt>
                <c:pt idx="2">
                  <c:v>384666</c:v>
                </c:pt>
                <c:pt idx="3">
                  <c:v>439031</c:v>
                </c:pt>
                <c:pt idx="4">
                  <c:v>397691</c:v>
                </c:pt>
                <c:pt idx="5">
                  <c:v>391028</c:v>
                </c:pt>
                <c:pt idx="6">
                  <c:v>352492</c:v>
                </c:pt>
                <c:pt idx="7">
                  <c:v>352498</c:v>
                </c:pt>
                <c:pt idx="8">
                  <c:v>387293</c:v>
                </c:pt>
                <c:pt idx="9">
                  <c:v>424148</c:v>
                </c:pt>
                <c:pt idx="10">
                  <c:v>488621</c:v>
                </c:pt>
                <c:pt idx="11">
                  <c:v>611815</c:v>
                </c:pt>
                <c:pt idx="12">
                  <c:v>727582</c:v>
                </c:pt>
                <c:pt idx="13">
                  <c:v>847815</c:v>
                </c:pt>
                <c:pt idx="14">
                  <c:v>864848</c:v>
                </c:pt>
                <c:pt idx="15">
                  <c:v>897482</c:v>
                </c:pt>
                <c:pt idx="16">
                  <c:v>896338</c:v>
                </c:pt>
                <c:pt idx="17">
                  <c:v>942487</c:v>
                </c:pt>
                <c:pt idx="18">
                  <c:v>936165</c:v>
                </c:pt>
                <c:pt idx="19">
                  <c:v>952997</c:v>
                </c:pt>
                <c:pt idx="20">
                  <c:v>937317</c:v>
                </c:pt>
                <c:pt idx="21">
                  <c:v>998939</c:v>
                </c:pt>
                <c:pt idx="22">
                  <c:v>1031251</c:v>
                </c:pt>
                <c:pt idx="23">
                  <c:v>1016083</c:v>
                </c:pt>
                <c:pt idx="24">
                  <c:v>1128568</c:v>
                </c:pt>
                <c:pt idx="25">
                  <c:v>1245831</c:v>
                </c:pt>
                <c:pt idx="26">
                  <c:v>1371788</c:v>
                </c:pt>
                <c:pt idx="27">
                  <c:v>1459717</c:v>
                </c:pt>
                <c:pt idx="28">
                  <c:v>1563829</c:v>
                </c:pt>
                <c:pt idx="29">
                  <c:v>1552207</c:v>
                </c:pt>
                <c:pt idx="30">
                  <c:v>1560633</c:v>
                </c:pt>
                <c:pt idx="31">
                  <c:v>1450144</c:v>
                </c:pt>
                <c:pt idx="32">
                  <c:v>1466184</c:v>
                </c:pt>
                <c:pt idx="33">
                  <c:v>1302302</c:v>
                </c:pt>
                <c:pt idx="34">
                  <c:v>1185008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35456"/>
        <c:axId val="170821312"/>
      </c:lineChart>
      <c:catAx>
        <c:axId val="1724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0821312"/>
        <c:crosses val="autoZero"/>
        <c:auto val="1"/>
        <c:lblAlgn val="ctr"/>
        <c:lblOffset val="100"/>
        <c:tickLblSkip val="1"/>
        <c:noMultiLvlLbl val="0"/>
      </c:catAx>
      <c:valAx>
        <c:axId val="1708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2435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11173039930944"/>
          <c:y val="0.14571912013536692"/>
          <c:w val="0.50842077127671226"/>
          <c:h val="6.1194292337823523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actualizaciones!$A$33</c:f>
          <c:strCache>
            <c:ptCount val="1"/>
            <c:pt idx="0">
              <c:v>PESO DE LOS TURISTAS ESPAÑOLES ALOJADOS EN TENERIFE SOBRE TOTAL DE TURISTAS  POR TIPOLOGÍA DE ESTABLECIMIENTO</c:v>
            </c:pt>
          </c:strCache>
        </c:strRef>
      </c:tx>
      <c:layout>
        <c:manualLayout>
          <c:xMode val="edge"/>
          <c:yMode val="edge"/>
          <c:x val="0.13317389448015168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040946929748217E-2"/>
          <c:y val="0.22831180083072194"/>
          <c:w val="0.89388666468707012"/>
          <c:h val="0.61490935963103088"/>
        </c:manualLayout>
      </c:layout>
      <c:lineChart>
        <c:grouping val="standard"/>
        <c:varyColors val="0"/>
        <c:ser>
          <c:idx val="0"/>
          <c:order val="0"/>
          <c:tx>
            <c:strRef>
              <c:f>'peso sobre total turistasx tipo'!$C$6</c:f>
              <c:strCache>
                <c:ptCount val="1"/>
                <c:pt idx="0">
                  <c:v>Hotelero 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pPr>
              <a:solidFill>
                <a:srgbClr val="000099"/>
              </a:solidFill>
              <a:ln>
                <a:solidFill>
                  <a:srgbClr val="000099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tipo'!$C$19,'peso sobre total turistasx tipo'!$C$18,'peso sobre total turistasx tipo'!$C$17,'peso sobre total turistasx tipo'!$C$16,'peso sobre total turistasx tipo'!$C$15,'peso sobre total turistasx tipo'!$C$14,'peso sobre total turistasx tipo'!$C$13,'peso sobre total turistasx tipo'!$C$12,'peso sobre total turistasx tipo'!$C$11,'peso sobre total turistasx tipo'!$C$10,'peso sobre total turistasx tipo'!$C$9,'peso sobre total turistasx tipo'!$C$8,'peso sobre total turistasx tipo'!$C$7)</c:f>
              <c:numCache>
                <c:formatCode>0.0%</c:formatCode>
                <c:ptCount val="13"/>
                <c:pt idx="0">
                  <c:v>0.30613891288468786</c:v>
                </c:pt>
                <c:pt idx="1">
                  <c:v>0.2960498413964105</c:v>
                </c:pt>
                <c:pt idx="2">
                  <c:v>0.33107804966700644</c:v>
                </c:pt>
                <c:pt idx="3">
                  <c:v>0.35401974231729494</c:v>
                </c:pt>
                <c:pt idx="4">
                  <c:v>0.37941020578482976</c:v>
                </c:pt>
                <c:pt idx="5">
                  <c:v>0.3818335614021921</c:v>
                </c:pt>
                <c:pt idx="6">
                  <c:v>0.37073134124753443</c:v>
                </c:pt>
                <c:pt idx="7">
                  <c:v>0.36995933135883902</c:v>
                </c:pt>
                <c:pt idx="8">
                  <c:v>0.36870682933916354</c:v>
                </c:pt>
                <c:pt idx="9">
                  <c:v>0.3788632775088655</c:v>
                </c:pt>
                <c:pt idx="10">
                  <c:v>0.36708688864542993</c:v>
                </c:pt>
                <c:pt idx="11">
                  <c:v>0.30707411676598367</c:v>
                </c:pt>
                <c:pt idx="12">
                  <c:v>0.28541682028361315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'peso sobre total turistasx tipo'!$D$6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tipo'!$D$19,'peso sobre total turistasx tipo'!$D$18,'peso sobre total turistasx tipo'!$D$17,'peso sobre total turistasx tipo'!$D$16,'peso sobre total turistasx tipo'!$D$15,'peso sobre total turistasx tipo'!$D$14,'peso sobre total turistasx tipo'!$D$13,'peso sobre total turistasx tipo'!$D$12,'peso sobre total turistasx tipo'!$D$11,'peso sobre total turistasx tipo'!$D$10,'peso sobre total turistasx tipo'!$D$9,'peso sobre total turistasx tipo'!$D$8,'peso sobre total turistasx tipo'!$D$7)</c:f>
              <c:numCache>
                <c:formatCode>0.0%</c:formatCode>
                <c:ptCount val="13"/>
                <c:pt idx="0">
                  <c:v>0.12734743168213145</c:v>
                </c:pt>
                <c:pt idx="1">
                  <c:v>0.11455700731345565</c:v>
                </c:pt>
                <c:pt idx="2">
                  <c:v>0.1248968312518509</c:v>
                </c:pt>
                <c:pt idx="3">
                  <c:v>0.14201305241159526</c:v>
                </c:pt>
                <c:pt idx="4">
                  <c:v>0.14406692950529731</c:v>
                </c:pt>
                <c:pt idx="5">
                  <c:v>0.16542595085124165</c:v>
                </c:pt>
                <c:pt idx="6">
                  <c:v>0.17255600333361951</c:v>
                </c:pt>
                <c:pt idx="7">
                  <c:v>0.18633227863327367</c:v>
                </c:pt>
                <c:pt idx="8">
                  <c:v>0.18902610650482632</c:v>
                </c:pt>
                <c:pt idx="9">
                  <c:v>0.20574486840971318</c:v>
                </c:pt>
                <c:pt idx="10">
                  <c:v>0.20474498129010585</c:v>
                </c:pt>
                <c:pt idx="11">
                  <c:v>0.16381169902296663</c:v>
                </c:pt>
                <c:pt idx="12">
                  <c:v>0.1616613762556163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'peso sobre total turistasx tipo'!$E$6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tipo'!$E$19,'peso sobre total turistasx tipo'!$E$18,'peso sobre total turistasx tipo'!$E$17,'peso sobre total turistasx tipo'!$E$16,'peso sobre total turistasx tipo'!$E$15,'peso sobre total turistasx tipo'!$E$14,'peso sobre total turistasx tipo'!$E$13,'peso sobre total turistasx tipo'!$E$12,'peso sobre total turistasx tipo'!$E$11,'peso sobre total turistasx tipo'!$E$10,'peso sobre total turistasx tipo'!$E$9,'peso sobre total turistasx tipo'!$E$8,'peso sobre total turistasx tipo'!$E$7)</c:f>
              <c:numCache>
                <c:formatCode>0.0%</c:formatCode>
                <c:ptCount val="13"/>
                <c:pt idx="0">
                  <c:v>0.21800387914405153</c:v>
                </c:pt>
                <c:pt idx="1">
                  <c:v>0.20821206551832885</c:v>
                </c:pt>
                <c:pt idx="2">
                  <c:v>0.23364273344492026</c:v>
                </c:pt>
                <c:pt idx="3">
                  <c:v>0.25435488708357262</c:v>
                </c:pt>
                <c:pt idx="4">
                  <c:v>0.27348371015257844</c:v>
                </c:pt>
                <c:pt idx="5">
                  <c:v>0.28657122125781254</c:v>
                </c:pt>
                <c:pt idx="6">
                  <c:v>0.28688777663894766</c:v>
                </c:pt>
                <c:pt idx="7">
                  <c:v>0.29404631824298927</c:v>
                </c:pt>
                <c:pt idx="8">
                  <c:v>0.29488597359913704</c:v>
                </c:pt>
                <c:pt idx="9">
                  <c:v>0.30803125548294291</c:v>
                </c:pt>
                <c:pt idx="10">
                  <c:v>0.30347451268544345</c:v>
                </c:pt>
                <c:pt idx="11">
                  <c:v>0.25237417985300192</c:v>
                </c:pt>
                <c:pt idx="12">
                  <c:v>0.24179805122288794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69344"/>
        <c:axId val="170825344"/>
      </c:lineChart>
      <c:catAx>
        <c:axId val="1733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0825344"/>
        <c:crosses val="autoZero"/>
        <c:auto val="1"/>
        <c:lblAlgn val="ctr"/>
        <c:lblOffset val="100"/>
        <c:noMultiLvlLbl val="0"/>
      </c:catAx>
      <c:valAx>
        <c:axId val="17082534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33693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13770294415075"/>
          <c:y val="0.15792880258900263"/>
          <c:w val="0.54738643113421148"/>
          <c:h val="4.6816604235152041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21" l="0.70000000000000062" r="0.70000000000000062" t="0.75000000000001321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01768070722805E-2"/>
          <c:y val="0.20674922676918905"/>
          <c:w val="0.91263650546021846"/>
          <c:h val="0.383959188200066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'Alojados zona tipología'!$E$6</c:f>
              <c:strCache>
                <c:ptCount val="1"/>
                <c:pt idx="0">
                  <c:v>año 2012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Lbls>
            <c:dLbl>
              <c:idx val="5"/>
              <c:delete val="1"/>
            </c:dLbl>
            <c:dLbl>
              <c:idx val="6"/>
              <c:layout>
                <c:manualLayout>
                  <c:x val="4.1601664066562667E-3"/>
                  <c:y val="-2.81690140845070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2.1909233176838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Hoja1!$A$1:$B$15</c:f>
              <c:multiLvlStrCache>
                <c:ptCount val="15"/>
                <c:lvl>
                  <c:pt idx="0">
                    <c:v>Total</c:v>
                  </c:pt>
                  <c:pt idx="1">
                    <c:v>Hotelera</c:v>
                  </c:pt>
                  <c:pt idx="2">
                    <c:v>Extrahotelera</c:v>
                  </c:pt>
                  <c:pt idx="3">
                    <c:v>Total</c:v>
                  </c:pt>
                  <c:pt idx="4">
                    <c:v>Hotelera</c:v>
                  </c:pt>
                  <c:pt idx="5">
                    <c:v>Extrahotelera</c:v>
                  </c:pt>
                  <c:pt idx="6">
                    <c:v>Total</c:v>
                  </c:pt>
                  <c:pt idx="7">
                    <c:v>Hotelera</c:v>
                  </c:pt>
                  <c:pt idx="8">
                    <c:v>Extrahotelera</c:v>
                  </c:pt>
                  <c:pt idx="9">
                    <c:v>Total</c:v>
                  </c:pt>
                  <c:pt idx="10">
                    <c:v>Hotelera</c:v>
                  </c:pt>
                  <c:pt idx="11">
                    <c:v>Extrahotelera</c:v>
                  </c:pt>
                  <c:pt idx="12">
                    <c:v>Total</c:v>
                  </c:pt>
                  <c:pt idx="13">
                    <c:v>Hotelera</c:v>
                  </c:pt>
                  <c:pt idx="14">
                    <c:v>Extrahotelera</c:v>
                  </c:pt>
                </c:lvl>
                <c:lvl>
                  <c:pt idx="0">
                    <c:v>TOTAL</c:v>
                  </c:pt>
                  <c:pt idx="3">
                    <c:v>ZONA 1</c:v>
                  </c:pt>
                  <c:pt idx="6">
                    <c:v>ZONA 2</c:v>
                  </c:pt>
                  <c:pt idx="9">
                    <c:v>ZONA 3</c:v>
                  </c:pt>
                  <c:pt idx="12">
                    <c:v>ZONA 4</c:v>
                  </c:pt>
                </c:lvl>
              </c:multiLvlStrCache>
            </c:multiLvlStrRef>
          </c:cat>
          <c:val>
            <c:numRef>
              <c:f>('Alojados zona tipología'!$E$8:$E$10,'Alojados zona tipología'!$E$12:$E$14,'Alojados zona tipología'!$E$16:$E$18,'Alojados zona tipología'!$E$20:$E$22,'Alojados zona tipología'!$E$24:$E$26)</c:f>
              <c:numCache>
                <c:formatCode>#,##0_)</c:formatCode>
                <c:ptCount val="15"/>
                <c:pt idx="0">
                  <c:v>1185008</c:v>
                </c:pt>
                <c:pt idx="1">
                  <c:v>905764</c:v>
                </c:pt>
                <c:pt idx="2">
                  <c:v>279244</c:v>
                </c:pt>
                <c:pt idx="3">
                  <c:v>125683</c:v>
                </c:pt>
                <c:pt idx="4">
                  <c:v>125683</c:v>
                </c:pt>
                <c:pt idx="5" formatCode="#,##0">
                  <c:v>0</c:v>
                </c:pt>
                <c:pt idx="6">
                  <c:v>15210</c:v>
                </c:pt>
                <c:pt idx="7">
                  <c:v>14007</c:v>
                </c:pt>
                <c:pt idx="8">
                  <c:v>1203</c:v>
                </c:pt>
                <c:pt idx="9">
                  <c:v>394565</c:v>
                </c:pt>
                <c:pt idx="10">
                  <c:v>299114</c:v>
                </c:pt>
                <c:pt idx="11">
                  <c:v>95451</c:v>
                </c:pt>
                <c:pt idx="12">
                  <c:v>649550</c:v>
                </c:pt>
                <c:pt idx="13">
                  <c:v>466960</c:v>
                </c:pt>
                <c:pt idx="14">
                  <c:v>182590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3528576"/>
        <c:axId val="172837120"/>
      </c:barChart>
      <c:barChart>
        <c:barDir val="col"/>
        <c:grouping val="clustered"/>
        <c:varyColors val="0"/>
        <c:ser>
          <c:idx val="0"/>
          <c:order val="1"/>
          <c:tx>
            <c:v>var. interanual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invertIfNegative val="0"/>
          <c:dLbls>
            <c:dLbl>
              <c:idx val="3"/>
              <c:layout>
                <c:manualLayout>
                  <c:x val="2.0800832033281333E-3"/>
                  <c:y val="3.12989045383411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0800832033281711E-3"/>
                  <c:y val="3.12989045383411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0"/>
                  <c:y val="2.50388771826056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2.81690140845069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8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8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('Alojados zona tipología'!$G$8,'Alojados zona tipología'!$G$9,'Alojados zona tipología'!$G$10,'Alojados zona tipología'!$G$12,'Alojados zona tipología'!$G$13,'Alojados zona tipología'!$G$14,'Alojados zona tipología'!$G$16,'Alojados zona tipología'!$G$17,'Alojados zona tipología'!$G$18,'Alojados zona tipología'!$G$20,'Alojados zona tipología'!$G$21,'Alojados zona tipología'!$G$22,'Alojados zona tipología'!$G$24,'Alojados zona tipología'!$G$25,'Alojados zona tipología'!$G$26)</c:f>
              <c:numCache>
                <c:formatCode>0.0%</c:formatCode>
                <c:ptCount val="15"/>
                <c:pt idx="0">
                  <c:v>-9.0066666564283859E-2</c:v>
                </c:pt>
                <c:pt idx="1">
                  <c:v>-7.5328313351409618E-2</c:v>
                </c:pt>
                <c:pt idx="2">
                  <c:v>-0.13479783113865221</c:v>
                </c:pt>
                <c:pt idx="3">
                  <c:v>3.7853326617065378E-2</c:v>
                </c:pt>
                <c:pt idx="4">
                  <c:v>3.7853326617065378E-2</c:v>
                </c:pt>
                <c:pt idx="5">
                  <c:v>0</c:v>
                </c:pt>
                <c:pt idx="6">
                  <c:v>4.4284243048403706E-2</c:v>
                </c:pt>
                <c:pt idx="7">
                  <c:v>9.0293453724604969E-2</c:v>
                </c:pt>
                <c:pt idx="8">
                  <c:v>-0.29976717112922002</c:v>
                </c:pt>
                <c:pt idx="9">
                  <c:v>-0.11091757569475584</c:v>
                </c:pt>
                <c:pt idx="10">
                  <c:v>-0.11300041515924322</c:v>
                </c:pt>
                <c:pt idx="11">
                  <c:v>-0.10432677420262929</c:v>
                </c:pt>
                <c:pt idx="12">
                  <c:v>-0.1014029209419948</c:v>
                </c:pt>
                <c:pt idx="13">
                  <c:v>-8.1485328077484431E-2</c:v>
                </c:pt>
                <c:pt idx="14">
                  <c:v>-0.14861771028102749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2355584"/>
        <c:axId val="172837696"/>
      </c:barChart>
      <c:catAx>
        <c:axId val="17352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ZONA 1: S/C de Tenerife. ZONA 2: La Laguna, Bajamar, Punta del Hidalgo, Tacoronte
ZONA 3: Puerto de La Cruz y Resto del Norte. ZONA 4: Sur
FUENTE: STDE del Cabildo Insular de Tenerife. ELABORACIÓN: Turismo de  Tenerife </a:t>
                </a:r>
              </a:p>
            </c:rich>
          </c:tx>
          <c:layout>
            <c:manualLayout>
              <c:xMode val="edge"/>
              <c:yMode val="edge"/>
              <c:x val="1.0400416016640667E-3"/>
              <c:y val="0.9149813315589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low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ES"/>
          </a:p>
        </c:txPr>
        <c:crossAx val="17283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837120"/>
        <c:scaling>
          <c:orientation val="minMax"/>
        </c:scaling>
        <c:delete val="1"/>
        <c:axPos val="l"/>
        <c:numFmt formatCode="#,##0_)" sourceLinked="1"/>
        <c:majorTickMark val="out"/>
        <c:minorTickMark val="none"/>
        <c:tickLblPos val="none"/>
        <c:crossAx val="173528576"/>
        <c:crosses val="autoZero"/>
        <c:crossBetween val="between"/>
      </c:valAx>
      <c:valAx>
        <c:axId val="172837696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72355584"/>
        <c:crosses val="max"/>
        <c:crossBetween val="between"/>
      </c:valAx>
      <c:catAx>
        <c:axId val="172355584"/>
        <c:scaling>
          <c:orientation val="minMax"/>
        </c:scaling>
        <c:delete val="1"/>
        <c:axPos val="b"/>
        <c:majorTickMark val="out"/>
        <c:minorTickMark val="none"/>
        <c:tickLblPos val="none"/>
        <c:crossAx val="1728376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865531629139194"/>
          <c:y val="0.13458528951486851"/>
          <c:w val="0.48316762276790282"/>
          <c:h val="6.03933311153017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tipología y zona'!$E$6</c:f>
          <c:strCache>
            <c:ptCount val="1"/>
            <c:pt idx="0">
              <c:v>año 2012</c:v>
            </c:pt>
          </c:strCache>
        </c:strRef>
      </c:tx>
      <c:layout>
        <c:manualLayout>
          <c:xMode val="edge"/>
          <c:yMode val="edge"/>
          <c:x val="0.39738724727838742"/>
          <c:y val="0.11212121212121329"/>
        </c:manualLayout>
      </c:layout>
      <c:overlay val="0"/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1169399397317699E-2"/>
          <c:y val="0.17366017469525316"/>
          <c:w val="0.86158696842420157"/>
          <c:h val="0.49403341288782832"/>
        </c:manualLayout>
      </c:layout>
      <c:barChart>
        <c:barDir val="col"/>
        <c:grouping val="clustered"/>
        <c:varyColors val="0"/>
        <c:ser>
          <c:idx val="2"/>
          <c:order val="0"/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Lbls>
            <c:dLbl>
              <c:idx val="8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Hoja1!$A$18:$B$29</c:f>
              <c:multiLvlStrCache>
                <c:ptCount val="12"/>
                <c:lvl>
                  <c:pt idx="0">
                    <c:v>Zona 1</c:v>
                  </c:pt>
                  <c:pt idx="1">
                    <c:v>Zona 2</c:v>
                  </c:pt>
                  <c:pt idx="2">
                    <c:v>Zona 3</c:v>
                  </c:pt>
                  <c:pt idx="3">
                    <c:v>Zona 4</c:v>
                  </c:pt>
                  <c:pt idx="4">
                    <c:v>Zona 1</c:v>
                  </c:pt>
                  <c:pt idx="5">
                    <c:v>Zona 2</c:v>
                  </c:pt>
                  <c:pt idx="6">
                    <c:v>Zona 3</c:v>
                  </c:pt>
                  <c:pt idx="7">
                    <c:v>Zona 4</c:v>
                  </c:pt>
                  <c:pt idx="8">
                    <c:v>Zona 1</c:v>
                  </c:pt>
                  <c:pt idx="9">
                    <c:v>Zona 2</c:v>
                  </c:pt>
                  <c:pt idx="10">
                    <c:v>Zona 3</c:v>
                  </c:pt>
                  <c:pt idx="11">
                    <c:v>Zona 4</c:v>
                  </c:pt>
                </c:lvl>
                <c:lvl>
                  <c:pt idx="0">
                    <c:v>TOTAL TURISMO ALOJADO</c:v>
                  </c:pt>
                  <c:pt idx="4">
                    <c:v>ALOJADOS HOTELEROS</c:v>
                  </c:pt>
                  <c:pt idx="8">
                    <c:v>ALOJADOS EXTRAHOTELEROS</c:v>
                  </c:pt>
                </c:lvl>
              </c:multiLvlStrCache>
            </c:multiLvlStrRef>
          </c:cat>
          <c:val>
            <c:numRef>
              <c:f>('Alojados tipología y zona'!$F$8:$F$11,'Alojados tipología y zona'!$F$14:$F$17,'Alojados tipología y zona'!$F$20:$F$23)</c:f>
              <c:numCache>
                <c:formatCode>0.0%</c:formatCode>
                <c:ptCount val="12"/>
                <c:pt idx="0">
                  <c:v>0.10606088735265923</c:v>
                </c:pt>
                <c:pt idx="1">
                  <c:v>1.2835356385779675E-2</c:v>
                </c:pt>
                <c:pt idx="2">
                  <c:v>0.3329639968675317</c:v>
                </c:pt>
                <c:pt idx="3">
                  <c:v>0.54813975939402937</c:v>
                </c:pt>
                <c:pt idx="4">
                  <c:v>0.13875910281265319</c:v>
                </c:pt>
                <c:pt idx="5">
                  <c:v>1.5464293127128038E-2</c:v>
                </c:pt>
                <c:pt idx="6">
                  <c:v>0.33023392406852115</c:v>
                </c:pt>
                <c:pt idx="7">
                  <c:v>0.51554267999169756</c:v>
                </c:pt>
                <c:pt idx="8" formatCode="0">
                  <c:v>0</c:v>
                </c:pt>
                <c:pt idx="9">
                  <c:v>4.3080603343312656E-3</c:v>
                </c:pt>
                <c:pt idx="10">
                  <c:v>0.34181934079156578</c:v>
                </c:pt>
                <c:pt idx="11">
                  <c:v>0.65387259887410298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-10"/>
        <c:axId val="172358656"/>
        <c:axId val="172841728"/>
      </c:barChart>
      <c:catAx>
        <c:axId val="17235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2">
                        <a:lumMod val="75000"/>
                      </a:schemeClr>
                    </a:solidFill>
                    <a:latin typeface="+mn-lt"/>
                  </a:rPr>
                  <a:t>ZONA 1: S/C de Tenerife. ZONA 2: La Laguna, Bajamar, Punta del Hidalgo, Tacoronte 
ZONA 3: Puerto de La Cruz y Resto del Norte. ZONA 4: Sur
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0"/>
              <c:y val="0.919230493915533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7284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8417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172358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actualizaciones!$A$30</c:f>
          <c:strCache>
            <c:ptCount val="1"/>
            <c:pt idx="0">
              <c:v>DISTRIBUCIÓN DE LOS TURISTAS ESPAÑOLES ALOJADOS EN TENERIFE POR ZONAS </c:v>
            </c:pt>
          </c:strCache>
        </c:strRef>
      </c:tx>
      <c:layout>
        <c:manualLayout>
          <c:xMode val="edge"/>
          <c:yMode val="edge"/>
          <c:x val="0.115200870161501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7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078078078078081E-2"/>
          <c:y val="0.20528747699641323"/>
          <c:w val="0.75203297785974954"/>
          <c:h val="0.74260524331014199"/>
        </c:manualLayout>
      </c:layout>
      <c:pie3DChart>
        <c:varyColors val="1"/>
        <c:ser>
          <c:idx val="0"/>
          <c:order val="0"/>
          <c:tx>
            <c:strRef>
              <c:f>'Distribución por zonas'!$D$6</c:f>
              <c:strCache>
                <c:ptCount val="1"/>
                <c:pt idx="0">
                  <c:v>año 2012</c:v>
                </c:pt>
              </c:strCache>
            </c:strRef>
          </c:tx>
          <c:explosion val="2"/>
          <c:dPt>
            <c:idx val="0"/>
            <c:bubble3D val="0"/>
            <c:explosion val="26"/>
          </c:dPt>
          <c:dPt>
            <c:idx val="1"/>
            <c:bubble3D val="0"/>
            <c:explosion val="28"/>
          </c:dPt>
          <c:dPt>
            <c:idx val="2"/>
            <c:bubble3D val="0"/>
            <c:explosion val="19"/>
          </c:dPt>
          <c:dPt>
            <c:idx val="3"/>
            <c:bubble3D val="0"/>
            <c:explosion val="11"/>
          </c:dPt>
          <c:dLbls>
            <c:dLbl>
              <c:idx val="0"/>
              <c:layout>
                <c:manualLayout>
                  <c:x val="-3.3730265698769642E-2"/>
                  <c:y val="-0.211059583069357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7407407407407E-2"/>
                  <c:y val="-5.33396084110175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089719640900735"/>
                  <c:y val="0.237237517724077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804528938387222"/>
                  <c:y val="0.109511448999909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'Distribución por zonas'!$B$7:$B$10</c:f>
              <c:strCache>
                <c:ptCount val="4"/>
                <c:pt idx="0">
                  <c:v>Zona Santa Cruz</c:v>
                </c:pt>
                <c:pt idx="1">
                  <c:v>Zona La Laguna, Bajamar, La Punta, Tegueste, Tacoronte</c:v>
                </c:pt>
                <c:pt idx="2">
                  <c:v>Zona Norte</c:v>
                </c:pt>
                <c:pt idx="3">
                  <c:v>Zona Sur</c:v>
                </c:pt>
              </c:strCache>
            </c:strRef>
          </c:cat>
          <c:val>
            <c:numRef>
              <c:f>'Distribución por zonas'!$D$7:$D$10</c:f>
              <c:numCache>
                <c:formatCode>#,##0_)</c:formatCode>
                <c:ptCount val="4"/>
                <c:pt idx="0">
                  <c:v>125683</c:v>
                </c:pt>
                <c:pt idx="1">
                  <c:v>15210</c:v>
                </c:pt>
                <c:pt idx="2">
                  <c:v>394565</c:v>
                </c:pt>
                <c:pt idx="3">
                  <c:v>649550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año 2010 </a:t>
            </a:r>
          </a:p>
        </c:rich>
      </c:tx>
      <c:layout>
        <c:manualLayout>
          <c:xMode val="edge"/>
          <c:yMode val="edge"/>
          <c:x val="0.46466466466467715"/>
          <c:y val="0.12873563218390804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17017017017019"/>
          <c:y val="0.24819935439105181"/>
          <c:w val="0.69797892380569571"/>
          <c:h val="0.69049796361661686"/>
        </c:manualLayout>
      </c:layout>
      <c:pie3DChart>
        <c:varyColors val="1"/>
        <c:ser>
          <c:idx val="0"/>
          <c:order val="0"/>
          <c:explosion val="2"/>
          <c:dLbls>
            <c:dLbl>
              <c:idx val="0"/>
              <c:layout>
                <c:manualLayout>
                  <c:x val="3.8341806373302444E-2"/>
                  <c:y val="-9.15193531843002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5171076588399438"/>
                  <c:y val="1.14628774851419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2554838302869775E-2"/>
                  <c:y val="-0.136708842429179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4136892798310127E-2"/>
                  <c:y val="-6.52011946782514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9947033647822034E-2"/>
                  <c:y val="-2.55166380064560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'tablas pasajeros menual penin'!$D$27:$H$27</c:f>
              <c:strCache>
                <c:ptCount val="5"/>
                <c:pt idx="0">
                  <c:v>Tenerife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'tablas pasajeros menual penin'!$D$40:$H$40</c:f>
              <c:numCache>
                <c:formatCode>#,##0</c:formatCode>
                <c:ptCount val="5"/>
                <c:pt idx="0">
                  <c:v>1377472</c:v>
                </c:pt>
                <c:pt idx="1">
                  <c:v>1098874</c:v>
                </c:pt>
                <c:pt idx="2">
                  <c:v>165980</c:v>
                </c:pt>
                <c:pt idx="3">
                  <c:v>457564</c:v>
                </c:pt>
                <c:pt idx="4">
                  <c:v>37243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'!$B$5:$I$5</c:f>
          <c:strCache>
            <c:ptCount val="1"/>
            <c:pt idx="0">
              <c:v>TURISTAS ESPAÑOLES  ALOJADOS EN LA ZONA SANTA CRUZ</c:v>
            </c:pt>
          </c:strCache>
        </c:strRef>
      </c:tx>
      <c:layout>
        <c:manualLayout>
          <c:xMode val="edge"/>
          <c:yMode val="edge"/>
          <c:x val="0.10312064440221125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Zonas mensual '!$D$6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'!$D$7:$D$18</c:f>
              <c:numCache>
                <c:formatCode>#,##0</c:formatCode>
                <c:ptCount val="12"/>
                <c:pt idx="0">
                  <c:v>10110</c:v>
                </c:pt>
                <c:pt idx="1">
                  <c:v>13459</c:v>
                </c:pt>
                <c:pt idx="2">
                  <c:v>12149</c:v>
                </c:pt>
                <c:pt idx="3">
                  <c:v>10416</c:v>
                </c:pt>
                <c:pt idx="4">
                  <c:v>10629</c:v>
                </c:pt>
                <c:pt idx="5">
                  <c:v>10858</c:v>
                </c:pt>
                <c:pt idx="6">
                  <c:v>8749</c:v>
                </c:pt>
                <c:pt idx="7">
                  <c:v>7495</c:v>
                </c:pt>
                <c:pt idx="8">
                  <c:v>8742</c:v>
                </c:pt>
                <c:pt idx="9">
                  <c:v>11295</c:v>
                </c:pt>
                <c:pt idx="10">
                  <c:v>11942</c:v>
                </c:pt>
                <c:pt idx="11">
                  <c:v>9957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'!$E$6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'!$E$7:$E$18</c:f>
              <c:numCache>
                <c:formatCode>#,##0</c:formatCode>
                <c:ptCount val="12"/>
                <c:pt idx="0">
                  <c:v>9623</c:v>
                </c:pt>
                <c:pt idx="1">
                  <c:v>10361</c:v>
                </c:pt>
                <c:pt idx="2">
                  <c:v>12184</c:v>
                </c:pt>
                <c:pt idx="3">
                  <c:v>9590</c:v>
                </c:pt>
                <c:pt idx="4">
                  <c:v>11118</c:v>
                </c:pt>
                <c:pt idx="5">
                  <c:v>10329</c:v>
                </c:pt>
                <c:pt idx="6">
                  <c:v>9922</c:v>
                </c:pt>
                <c:pt idx="7">
                  <c:v>6297</c:v>
                </c:pt>
                <c:pt idx="8">
                  <c:v>10755</c:v>
                </c:pt>
                <c:pt idx="9">
                  <c:v>10508</c:v>
                </c:pt>
                <c:pt idx="10">
                  <c:v>11871</c:v>
                </c:pt>
                <c:pt idx="11">
                  <c:v>8541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'!$F$7:$F$18</c:f>
              <c:numCache>
                <c:formatCode>#,##0</c:formatCode>
                <c:ptCount val="12"/>
                <c:pt idx="0">
                  <c:v>10759</c:v>
                </c:pt>
                <c:pt idx="1">
                  <c:v>13199</c:v>
                </c:pt>
                <c:pt idx="2">
                  <c:v>11178</c:v>
                </c:pt>
                <c:pt idx="3">
                  <c:v>10635</c:v>
                </c:pt>
                <c:pt idx="4">
                  <c:v>11325</c:v>
                </c:pt>
                <c:pt idx="5">
                  <c:v>11715</c:v>
                </c:pt>
                <c:pt idx="6">
                  <c:v>9225</c:v>
                </c:pt>
                <c:pt idx="7">
                  <c:v>6640</c:v>
                </c:pt>
                <c:pt idx="8">
                  <c:v>9157</c:v>
                </c:pt>
                <c:pt idx="9">
                  <c:v>11018</c:v>
                </c:pt>
                <c:pt idx="10">
                  <c:v>11248</c:v>
                </c:pt>
                <c:pt idx="11">
                  <c:v>9584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7296"/>
        <c:axId val="170844736"/>
      </c:lineChart>
      <c:catAx>
        <c:axId val="175927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0844736"/>
        <c:crosses val="autoZero"/>
        <c:auto val="1"/>
        <c:lblAlgn val="ctr"/>
        <c:lblOffset val="100"/>
        <c:noMultiLvlLbl val="0"/>
      </c:catAx>
      <c:valAx>
        <c:axId val="1708447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59272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320915919992842"/>
          <c:y val="0.1774731099788997"/>
          <c:w val="0.36645506380668547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'!$B$23:$I$23</c:f>
          <c:strCache>
            <c:ptCount val="1"/>
            <c:pt idx="0">
              <c:v>TURISTAS ESPAÑOLES  ALOJADOS EN LA ZONA LA LAGUNA, BAJAMAR, PUNTA HIDALGO Y TACORONTE</c:v>
            </c:pt>
          </c:strCache>
        </c:strRef>
      </c:tx>
      <c:layout>
        <c:manualLayout>
          <c:xMode val="edge"/>
          <c:yMode val="edge"/>
          <c:x val="0.10312064440221132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576613268169063E-2"/>
          <c:y val="0.2991987766235103"/>
          <c:w val="0.8931360304099919"/>
          <c:h val="0.46832263614107522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'!$D$24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'!$D$25:$D$36</c:f>
              <c:numCache>
                <c:formatCode>#,##0</c:formatCode>
                <c:ptCount val="12"/>
                <c:pt idx="0">
                  <c:v>1446</c:v>
                </c:pt>
                <c:pt idx="1">
                  <c:v>1827</c:v>
                </c:pt>
                <c:pt idx="2">
                  <c:v>1764</c:v>
                </c:pt>
                <c:pt idx="3">
                  <c:v>1936</c:v>
                </c:pt>
                <c:pt idx="4">
                  <c:v>2518</c:v>
                </c:pt>
                <c:pt idx="5">
                  <c:v>2832</c:v>
                </c:pt>
                <c:pt idx="6">
                  <c:v>2277</c:v>
                </c:pt>
                <c:pt idx="7">
                  <c:v>1942</c:v>
                </c:pt>
                <c:pt idx="8">
                  <c:v>2305</c:v>
                </c:pt>
                <c:pt idx="9">
                  <c:v>2890</c:v>
                </c:pt>
                <c:pt idx="10">
                  <c:v>2114</c:v>
                </c:pt>
                <c:pt idx="11">
                  <c:v>2504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'!$E$24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'!$E$25:$E$36</c:f>
              <c:numCache>
                <c:formatCode>#,##0</c:formatCode>
                <c:ptCount val="12"/>
                <c:pt idx="0">
                  <c:v>1474</c:v>
                </c:pt>
                <c:pt idx="1">
                  <c:v>1280</c:v>
                </c:pt>
                <c:pt idx="2">
                  <c:v>1596</c:v>
                </c:pt>
                <c:pt idx="3">
                  <c:v>1800</c:v>
                </c:pt>
                <c:pt idx="4">
                  <c:v>1701</c:v>
                </c:pt>
                <c:pt idx="5">
                  <c:v>1568</c:v>
                </c:pt>
                <c:pt idx="6">
                  <c:v>1690</c:v>
                </c:pt>
                <c:pt idx="7">
                  <c:v>641</c:v>
                </c:pt>
                <c:pt idx="8">
                  <c:v>730</c:v>
                </c:pt>
                <c:pt idx="9">
                  <c:v>823</c:v>
                </c:pt>
                <c:pt idx="10">
                  <c:v>648</c:v>
                </c:pt>
                <c:pt idx="11">
                  <c:v>614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'!$F$24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'!$F$25:$F$36</c:f>
              <c:numCache>
                <c:formatCode>#,##0</c:formatCode>
                <c:ptCount val="12"/>
                <c:pt idx="0">
                  <c:v>556</c:v>
                </c:pt>
                <c:pt idx="1">
                  <c:v>1242</c:v>
                </c:pt>
                <c:pt idx="2">
                  <c:v>1312</c:v>
                </c:pt>
                <c:pt idx="3">
                  <c:v>1338</c:v>
                </c:pt>
                <c:pt idx="4">
                  <c:v>1367</c:v>
                </c:pt>
                <c:pt idx="5">
                  <c:v>1400</c:v>
                </c:pt>
                <c:pt idx="6">
                  <c:v>1596</c:v>
                </c:pt>
                <c:pt idx="7">
                  <c:v>1116</c:v>
                </c:pt>
                <c:pt idx="8">
                  <c:v>1312</c:v>
                </c:pt>
                <c:pt idx="9">
                  <c:v>1437</c:v>
                </c:pt>
                <c:pt idx="10">
                  <c:v>1206</c:v>
                </c:pt>
                <c:pt idx="11">
                  <c:v>1328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9856"/>
        <c:axId val="170847040"/>
      </c:lineChart>
      <c:catAx>
        <c:axId val="17592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0847040"/>
        <c:crosses val="autoZero"/>
        <c:auto val="1"/>
        <c:lblAlgn val="ctr"/>
        <c:lblOffset val="100"/>
        <c:noMultiLvlLbl val="0"/>
      </c:catAx>
      <c:valAx>
        <c:axId val="17084704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59298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757697529189509"/>
          <c:y val="0.24843482799944144"/>
          <c:w val="0.36645506380668558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'!$B$41:$I$41</c:f>
          <c:strCache>
            <c:ptCount val="1"/>
            <c:pt idx="0">
              <c:v>TURISTAS ESPAÑOLES  ALOJADOS EN LA ZONA NORTE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143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'!$D$42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'!$D$43:$D$54</c:f>
              <c:numCache>
                <c:formatCode>#,##0</c:formatCode>
                <c:ptCount val="12"/>
                <c:pt idx="0">
                  <c:v>27406</c:v>
                </c:pt>
                <c:pt idx="1">
                  <c:v>28958</c:v>
                </c:pt>
                <c:pt idx="2">
                  <c:v>35081</c:v>
                </c:pt>
                <c:pt idx="3">
                  <c:v>42941</c:v>
                </c:pt>
                <c:pt idx="4">
                  <c:v>45478</c:v>
                </c:pt>
                <c:pt idx="5">
                  <c:v>55019</c:v>
                </c:pt>
                <c:pt idx="6">
                  <c:v>50888</c:v>
                </c:pt>
                <c:pt idx="7">
                  <c:v>60851</c:v>
                </c:pt>
                <c:pt idx="8">
                  <c:v>40245</c:v>
                </c:pt>
                <c:pt idx="9">
                  <c:v>36401</c:v>
                </c:pt>
                <c:pt idx="10">
                  <c:v>31572</c:v>
                </c:pt>
                <c:pt idx="11">
                  <c:v>32901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'!$E$60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'!$E$43:$E$54</c:f>
              <c:numCache>
                <c:formatCode>#,##0</c:formatCode>
                <c:ptCount val="12"/>
                <c:pt idx="0">
                  <c:v>24941</c:v>
                </c:pt>
                <c:pt idx="1">
                  <c:v>27717</c:v>
                </c:pt>
                <c:pt idx="2">
                  <c:v>28744</c:v>
                </c:pt>
                <c:pt idx="3">
                  <c:v>38987</c:v>
                </c:pt>
                <c:pt idx="4">
                  <c:v>39115</c:v>
                </c:pt>
                <c:pt idx="5">
                  <c:v>43879</c:v>
                </c:pt>
                <c:pt idx="6">
                  <c:v>54293</c:v>
                </c:pt>
                <c:pt idx="7">
                  <c:v>61318</c:v>
                </c:pt>
                <c:pt idx="8">
                  <c:v>39885</c:v>
                </c:pt>
                <c:pt idx="9">
                  <c:v>30594</c:v>
                </c:pt>
                <c:pt idx="10">
                  <c:v>26896</c:v>
                </c:pt>
                <c:pt idx="11">
                  <c:v>27420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'!$F$42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'!$F$43:$F$54</c:f>
              <c:numCache>
                <c:formatCode>#,##0</c:formatCode>
                <c:ptCount val="12"/>
                <c:pt idx="0">
                  <c:v>22200</c:v>
                </c:pt>
                <c:pt idx="1">
                  <c:v>24442</c:v>
                </c:pt>
                <c:pt idx="2">
                  <c:v>28765</c:v>
                </c:pt>
                <c:pt idx="3">
                  <c:v>34606</c:v>
                </c:pt>
                <c:pt idx="4">
                  <c:v>36714</c:v>
                </c:pt>
                <c:pt idx="5">
                  <c:v>41272</c:v>
                </c:pt>
                <c:pt idx="6">
                  <c:v>46891</c:v>
                </c:pt>
                <c:pt idx="7">
                  <c:v>48379</c:v>
                </c:pt>
                <c:pt idx="8">
                  <c:v>36493</c:v>
                </c:pt>
                <c:pt idx="9">
                  <c:v>29545</c:v>
                </c:pt>
                <c:pt idx="10">
                  <c:v>21956</c:v>
                </c:pt>
                <c:pt idx="11">
                  <c:v>23302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02240"/>
        <c:axId val="170849344"/>
      </c:lineChart>
      <c:catAx>
        <c:axId val="176202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70849344"/>
        <c:crosses val="autoZero"/>
        <c:auto val="1"/>
        <c:lblAlgn val="ctr"/>
        <c:lblOffset val="100"/>
        <c:noMultiLvlLbl val="0"/>
      </c:catAx>
      <c:valAx>
        <c:axId val="1708493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6202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38"/>
          <c:w val="0.36645506380668574"/>
          <c:h val="6.75365579302590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'!$B$59:$I$59</c:f>
          <c:strCache>
            <c:ptCount val="1"/>
            <c:pt idx="0">
              <c:v>TURISTAS ESPAÑOLES  ALOJADOS EN LA ZONA SUR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121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'!$D$60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'!$D$61:$D$72</c:f>
              <c:numCache>
                <c:formatCode>#,##0</c:formatCode>
                <c:ptCount val="12"/>
                <c:pt idx="0">
                  <c:v>37750</c:v>
                </c:pt>
                <c:pt idx="1">
                  <c:v>37766</c:v>
                </c:pt>
                <c:pt idx="2">
                  <c:v>52266</c:v>
                </c:pt>
                <c:pt idx="3">
                  <c:v>77663</c:v>
                </c:pt>
                <c:pt idx="4">
                  <c:v>80952</c:v>
                </c:pt>
                <c:pt idx="5">
                  <c:v>75611</c:v>
                </c:pt>
                <c:pt idx="6">
                  <c:v>111998</c:v>
                </c:pt>
                <c:pt idx="7">
                  <c:v>132892</c:v>
                </c:pt>
                <c:pt idx="8">
                  <c:v>77966</c:v>
                </c:pt>
                <c:pt idx="9">
                  <c:v>59457</c:v>
                </c:pt>
                <c:pt idx="10">
                  <c:v>34685</c:v>
                </c:pt>
                <c:pt idx="11">
                  <c:v>47281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'!$E$61:$E$72</c:f>
              <c:numCache>
                <c:formatCode>#,##0</c:formatCode>
                <c:ptCount val="12"/>
                <c:pt idx="0">
                  <c:v>33871</c:v>
                </c:pt>
                <c:pt idx="1">
                  <c:v>32054</c:v>
                </c:pt>
                <c:pt idx="2">
                  <c:v>36909</c:v>
                </c:pt>
                <c:pt idx="3">
                  <c:v>68833</c:v>
                </c:pt>
                <c:pt idx="4">
                  <c:v>62855</c:v>
                </c:pt>
                <c:pt idx="5">
                  <c:v>68522</c:v>
                </c:pt>
                <c:pt idx="6">
                  <c:v>103569</c:v>
                </c:pt>
                <c:pt idx="7">
                  <c:v>110217</c:v>
                </c:pt>
                <c:pt idx="8">
                  <c:v>72143</c:v>
                </c:pt>
                <c:pt idx="9">
                  <c:v>52221</c:v>
                </c:pt>
                <c:pt idx="10">
                  <c:v>35648</c:v>
                </c:pt>
                <c:pt idx="11">
                  <c:v>46007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'!$F$60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'!$F$61:$F$72</c:f>
              <c:numCache>
                <c:formatCode>#,##0</c:formatCode>
                <c:ptCount val="12"/>
                <c:pt idx="0">
                  <c:v>34846</c:v>
                </c:pt>
                <c:pt idx="1">
                  <c:v>30933</c:v>
                </c:pt>
                <c:pt idx="2">
                  <c:v>37801</c:v>
                </c:pt>
                <c:pt idx="3">
                  <c:v>64703</c:v>
                </c:pt>
                <c:pt idx="4">
                  <c:v>52839</c:v>
                </c:pt>
                <c:pt idx="5">
                  <c:v>73699</c:v>
                </c:pt>
                <c:pt idx="6">
                  <c:v>84462</c:v>
                </c:pt>
                <c:pt idx="7">
                  <c:v>103654</c:v>
                </c:pt>
                <c:pt idx="8">
                  <c:v>64374</c:v>
                </c:pt>
                <c:pt idx="9">
                  <c:v>42833</c:v>
                </c:pt>
                <c:pt idx="10">
                  <c:v>27331</c:v>
                </c:pt>
                <c:pt idx="11">
                  <c:v>32075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04288"/>
        <c:axId val="170851648"/>
      </c:lineChart>
      <c:catAx>
        <c:axId val="176204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0851648"/>
        <c:crosses val="autoZero"/>
        <c:auto val="1"/>
        <c:lblAlgn val="ctr"/>
        <c:lblOffset val="100"/>
        <c:noMultiLvlLbl val="0"/>
      </c:catAx>
      <c:valAx>
        <c:axId val="170851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62042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46"/>
          <c:w val="0.36645506380668591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'!$B$78</c:f>
          <c:strCache>
            <c:ptCount val="1"/>
            <c:pt idx="0">
              <c:v>TURISTAS  ESPAÑOLES ALOJADOS EN TENERIFE</c:v>
            </c:pt>
          </c:strCache>
        </c:strRef>
      </c:tx>
      <c:layout>
        <c:manualLayout>
          <c:xMode val="edge"/>
          <c:yMode val="edge"/>
          <c:x val="0.17898271336772811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099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'!$D$79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'!$D$80:$D$91</c:f>
              <c:numCache>
                <c:formatCode>#,##0</c:formatCode>
                <c:ptCount val="12"/>
                <c:pt idx="0">
                  <c:v>76712</c:v>
                </c:pt>
                <c:pt idx="1">
                  <c:v>82010</c:v>
                </c:pt>
                <c:pt idx="2">
                  <c:v>101260</c:v>
                </c:pt>
                <c:pt idx="3">
                  <c:v>132956</c:v>
                </c:pt>
                <c:pt idx="4">
                  <c:v>139577</c:v>
                </c:pt>
                <c:pt idx="5">
                  <c:v>144320</c:v>
                </c:pt>
                <c:pt idx="6">
                  <c:v>173912</c:v>
                </c:pt>
                <c:pt idx="7">
                  <c:v>203180</c:v>
                </c:pt>
                <c:pt idx="8">
                  <c:v>129258</c:v>
                </c:pt>
                <c:pt idx="9">
                  <c:v>110043</c:v>
                </c:pt>
                <c:pt idx="10">
                  <c:v>80313</c:v>
                </c:pt>
                <c:pt idx="11">
                  <c:v>92643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'!$E$80:$E$91</c:f>
              <c:numCache>
                <c:formatCode>#,##0</c:formatCode>
                <c:ptCount val="12"/>
                <c:pt idx="0">
                  <c:v>69909</c:v>
                </c:pt>
                <c:pt idx="1">
                  <c:v>71412</c:v>
                </c:pt>
                <c:pt idx="2">
                  <c:v>79433</c:v>
                </c:pt>
                <c:pt idx="3">
                  <c:v>119210</c:v>
                </c:pt>
                <c:pt idx="4">
                  <c:v>114789</c:v>
                </c:pt>
                <c:pt idx="5">
                  <c:v>124298</c:v>
                </c:pt>
                <c:pt idx="6">
                  <c:v>169474</c:v>
                </c:pt>
                <c:pt idx="7">
                  <c:v>178473</c:v>
                </c:pt>
                <c:pt idx="8">
                  <c:v>123513</c:v>
                </c:pt>
                <c:pt idx="9">
                  <c:v>94146</c:v>
                </c:pt>
                <c:pt idx="10">
                  <c:v>75063</c:v>
                </c:pt>
                <c:pt idx="11">
                  <c:v>82582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'!$F$79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'!$F$80:$F$91</c:f>
              <c:numCache>
                <c:formatCode>#,##0</c:formatCode>
                <c:ptCount val="12"/>
                <c:pt idx="0">
                  <c:v>68361</c:v>
                </c:pt>
                <c:pt idx="1">
                  <c:v>69816</c:v>
                </c:pt>
                <c:pt idx="2">
                  <c:v>79056</c:v>
                </c:pt>
                <c:pt idx="3">
                  <c:v>111282</c:v>
                </c:pt>
                <c:pt idx="4">
                  <c:v>102245</c:v>
                </c:pt>
                <c:pt idx="5">
                  <c:v>128086</c:v>
                </c:pt>
                <c:pt idx="6">
                  <c:v>142174</c:v>
                </c:pt>
                <c:pt idx="7">
                  <c:v>159789</c:v>
                </c:pt>
                <c:pt idx="8">
                  <c:v>111336</c:v>
                </c:pt>
                <c:pt idx="9">
                  <c:v>84833</c:v>
                </c:pt>
                <c:pt idx="10">
                  <c:v>61741</c:v>
                </c:pt>
                <c:pt idx="11">
                  <c:v>66289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882176"/>
        <c:axId val="172828352"/>
      </c:lineChart>
      <c:catAx>
        <c:axId val="176882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2828352"/>
        <c:crosses val="autoZero"/>
        <c:auto val="1"/>
        <c:lblAlgn val="ctr"/>
        <c:lblOffset val="100"/>
        <c:noMultiLvlLbl val="0"/>
      </c:catAx>
      <c:valAx>
        <c:axId val="1728283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68821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52"/>
          <c:w val="0.36645506380668602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tipología y categoría'!$B$5</c:f>
          <c:strCache>
            <c:ptCount val="1"/>
            <c:pt idx="0">
              <c:v>TURISTAS ESPAÑOLES ALOJADOS SEGÚN TIPOLOGÍA Y CATEGORÍA DE ESTABLECIMIENTO</c:v>
            </c:pt>
          </c:strCache>
        </c:strRef>
      </c:tx>
      <c:layout>
        <c:manualLayout>
          <c:xMode val="edge"/>
          <c:yMode val="edge"/>
          <c:x val="0.16458349737533137"/>
          <c:y val="2.39144374054220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687541723283183E-2"/>
          <c:y val="0.31626016260162632"/>
          <c:w val="0.90468819022231306"/>
          <c:h val="0.525203252032520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'Alojados tipología y categoría'!$E$6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  <a:ln w="25400">
              <a:noFill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categoría'!$E$8,'Alojados tipología y categoría'!$E$10:$E$15,'Alojados tipología y categoría'!$E$17)</c:f>
              <c:numCache>
                <c:formatCode>#,##0_)</c:formatCode>
                <c:ptCount val="8"/>
                <c:pt idx="0">
                  <c:v>1185008</c:v>
                </c:pt>
                <c:pt idx="1">
                  <c:v>905764</c:v>
                </c:pt>
                <c:pt idx="2">
                  <c:v>114989</c:v>
                </c:pt>
                <c:pt idx="3">
                  <c:v>534363</c:v>
                </c:pt>
                <c:pt idx="4">
                  <c:v>194380</c:v>
                </c:pt>
                <c:pt idx="5">
                  <c:v>50683</c:v>
                </c:pt>
                <c:pt idx="6">
                  <c:v>11349</c:v>
                </c:pt>
                <c:pt idx="7">
                  <c:v>279244</c:v>
                </c:pt>
              </c:numCache>
            </c:numRef>
          </c:val>
        </c:ser>
        <c:ser>
          <c:idx val="0"/>
          <c:order val="1"/>
          <c:tx>
            <c:strRef>
              <c:f>'Alojados tipología y categoría'!$C$6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ln w="25400">
              <a:noFill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categoría'!$C$8,'Alojados tipología y categoría'!$C$10:$C$15,'Alojados tipología y categoría'!$C$17)</c:f>
              <c:numCache>
                <c:formatCode>#,##0_)</c:formatCode>
                <c:ptCount val="8"/>
                <c:pt idx="0">
                  <c:v>1302302</c:v>
                </c:pt>
                <c:pt idx="1">
                  <c:v>979552</c:v>
                </c:pt>
                <c:pt idx="2">
                  <c:v>95648</c:v>
                </c:pt>
                <c:pt idx="3">
                  <c:v>608366</c:v>
                </c:pt>
                <c:pt idx="4">
                  <c:v>197727</c:v>
                </c:pt>
                <c:pt idx="5">
                  <c:v>64718</c:v>
                </c:pt>
                <c:pt idx="6">
                  <c:v>13093</c:v>
                </c:pt>
                <c:pt idx="7">
                  <c:v>322750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10"/>
        <c:axId val="176559616"/>
        <c:axId val="172831232"/>
      </c:barChart>
      <c:lineChart>
        <c:grouping val="standard"/>
        <c:varyColors val="0"/>
        <c:ser>
          <c:idx val="1"/>
          <c:order val="2"/>
          <c:tx>
            <c:strRef>
              <c:f>'Alojados tipología y categoría'!$G$6</c:f>
              <c:strCache>
                <c:ptCount val="1"/>
                <c:pt idx="0">
                  <c:v>var. interanual</c:v>
                </c:pt>
              </c:strCache>
            </c:strRef>
          </c:tx>
          <c:spPr>
            <a:ln w="28575">
              <a:noFill/>
            </a:ln>
          </c:spPr>
          <c:marker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4042979002624674E-2"/>
                  <c:y val="-0.526005027058914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28937007874014E-2"/>
                  <c:y val="-0.372955961937982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77395013123384E-2"/>
                  <c:y val="0.242271666367436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3092355643044618E-2"/>
                  <c:y val="-0.26442304239657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794931102362205E-2"/>
                  <c:y val="-1.1340378055348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8535104986876638E-2"/>
                  <c:y val="-0.176398214881120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2766896325459424E-2"/>
                  <c:y val="-4.401805637487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8144520997375331E-2"/>
                  <c:y val="-0.178623714380979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('Alojados tipología y categoría'!$G$8,'Alojados tipología y categoría'!$G$10:$G$15,'Alojados tipología y categoría'!$G$17)</c:f>
              <c:numCache>
                <c:formatCode>0.0%</c:formatCode>
                <c:ptCount val="8"/>
                <c:pt idx="0">
                  <c:v>-9.0066666564283859E-2</c:v>
                </c:pt>
                <c:pt idx="1">
                  <c:v>-7.5328313351409618E-2</c:v>
                </c:pt>
                <c:pt idx="2">
                  <c:v>0.20221018735362997</c:v>
                </c:pt>
                <c:pt idx="3">
                  <c:v>-0.1216422351018959</c:v>
                </c:pt>
                <c:pt idx="4">
                  <c:v>-1.6927379669948971E-2</c:v>
                </c:pt>
                <c:pt idx="5">
                  <c:v>-0.21686393275441146</c:v>
                </c:pt>
                <c:pt idx="6">
                  <c:v>-0.13320094707095395</c:v>
                </c:pt>
                <c:pt idx="7">
                  <c:v>-0.13479783113865221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6461312"/>
        <c:axId val="172831808"/>
      </c:lineChart>
      <c:catAx>
        <c:axId val="1765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625000000000135E-3"/>
              <c:y val="0.94648208469055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7283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831232"/>
        <c:scaling>
          <c:orientation val="minMax"/>
        </c:scaling>
        <c:delete val="0"/>
        <c:axPos val="l"/>
        <c:numFmt formatCode="#,##0_)" sourceLinked="1"/>
        <c:majorTickMark val="none"/>
        <c:minorTickMark val="none"/>
        <c:tickLblPos val="none"/>
        <c:spPr>
          <a:ln w="9525">
            <a:noFill/>
          </a:ln>
        </c:spPr>
        <c:crossAx val="176559616"/>
        <c:crosses val="autoZero"/>
        <c:crossBetween val="between"/>
      </c:valAx>
      <c:catAx>
        <c:axId val="176461312"/>
        <c:scaling>
          <c:orientation val="minMax"/>
        </c:scaling>
        <c:delete val="1"/>
        <c:axPos val="b"/>
        <c:majorTickMark val="out"/>
        <c:minorTickMark val="none"/>
        <c:tickLblPos val="none"/>
        <c:crossAx val="172831808"/>
        <c:crosses val="autoZero"/>
        <c:auto val="1"/>
        <c:lblAlgn val="ctr"/>
        <c:lblOffset val="100"/>
        <c:noMultiLvlLbl val="0"/>
      </c:catAx>
      <c:valAx>
        <c:axId val="17283180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76461312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072933070866194"/>
          <c:y val="0.12436379491651635"/>
          <c:w val="0.60468799212600366"/>
          <c:h val="8.048780487804869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turistas por categorías '!$B$5</c:f>
          <c:strCache>
            <c:ptCount val="1"/>
            <c:pt idx="0">
              <c:v>EVOLUCIÓN DEL TURISMO  ESPAÑOL ALOJADO EN TENERIFE POR CATEGORÍA </c:v>
            </c:pt>
          </c:strCache>
        </c:strRef>
      </c:tx>
      <c:layout>
        <c:manualLayout>
          <c:xMode val="edge"/>
          <c:yMode val="edge"/>
          <c:x val="0.16636085626911312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turistas por categorías '!$C$6</c:f>
              <c:strCache>
                <c:ptCount val="1"/>
                <c:pt idx="0">
                  <c:v>1*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'!$C$461,'tablas turistas por categorías '!$C$448,'tablas turistas por categorías '!$C$435,'tablas turistas por categorías '!$C$422,'tablas turistas por categorías '!$C$409,'tablas turistas por categorías '!$C$396,'tablas turistas por categorías '!$C$383,'tablas turistas por categorías '!$C$370,'tablas turistas por categorías '!$C$357,'tablas turistas por categorías '!$C$344,'tablas turistas por categorías '!$C$331,'tablas turistas por categorías '!$C$318,'tablas turistas por categorías '!$C$305,'tablas turistas por categorías '!$C$292,'tablas turistas por categorías '!$C$279,'tablas turistas por categorías '!$C$266,'tablas turistas por categorías '!$C$253,'tablas turistas por categorías '!$C$240,'tablas turistas por categorías '!$C$227,'tablas turistas por categorías '!$C$214,'tablas turistas por categorías '!$C$201,'tablas turistas por categorías '!$C$188,'tablas turistas por categorías '!$C$175,'tablas turistas por categorías '!$C$162,'tablas turistas por categorías '!$C$149,'tablas turistas por categorías '!$C$136,'tablas turistas por categorías '!$C$123,'tablas turistas por categorías '!$C$110,'tablas turistas por categorías '!$C$97,'tablas turistas por categorías '!$C$84,'tablas turistas por categorías '!$C$71,'tablas turistas por categorías '!$C$58,'tablas turistas por categorías '!$C$45,'tablas turistas por categorías '!$C$32,'tablas turistas por categorías '!$C$19)</c:f>
              <c:numCache>
                <c:formatCode>#,##0</c:formatCode>
                <c:ptCount val="35"/>
                <c:pt idx="0">
                  <c:v>15036</c:v>
                </c:pt>
                <c:pt idx="1">
                  <c:v>14615</c:v>
                </c:pt>
                <c:pt idx="2">
                  <c:v>12792</c:v>
                </c:pt>
                <c:pt idx="3">
                  <c:v>9954</c:v>
                </c:pt>
                <c:pt idx="4">
                  <c:v>9485</c:v>
                </c:pt>
                <c:pt idx="5">
                  <c:v>8659</c:v>
                </c:pt>
                <c:pt idx="6">
                  <c:v>6563</c:v>
                </c:pt>
                <c:pt idx="7">
                  <c:v>6223</c:v>
                </c:pt>
                <c:pt idx="8">
                  <c:v>6610</c:v>
                </c:pt>
                <c:pt idx="9">
                  <c:v>6032</c:v>
                </c:pt>
                <c:pt idx="10">
                  <c:v>4239</c:v>
                </c:pt>
                <c:pt idx="11">
                  <c:v>3880</c:v>
                </c:pt>
                <c:pt idx="12">
                  <c:v>8210</c:v>
                </c:pt>
                <c:pt idx="13">
                  <c:v>6787</c:v>
                </c:pt>
                <c:pt idx="14">
                  <c:v>13431</c:v>
                </c:pt>
                <c:pt idx="15">
                  <c:v>17373</c:v>
                </c:pt>
                <c:pt idx="16">
                  <c:v>16686</c:v>
                </c:pt>
                <c:pt idx="17">
                  <c:v>16119</c:v>
                </c:pt>
                <c:pt idx="18">
                  <c:v>13859</c:v>
                </c:pt>
                <c:pt idx="19">
                  <c:v>13772</c:v>
                </c:pt>
                <c:pt idx="20">
                  <c:v>12843</c:v>
                </c:pt>
                <c:pt idx="21">
                  <c:v>17776</c:v>
                </c:pt>
                <c:pt idx="22">
                  <c:v>15030</c:v>
                </c:pt>
                <c:pt idx="23">
                  <c:v>18353</c:v>
                </c:pt>
                <c:pt idx="24">
                  <c:v>14925</c:v>
                </c:pt>
                <c:pt idx="25">
                  <c:v>17795</c:v>
                </c:pt>
                <c:pt idx="26">
                  <c:v>19294</c:v>
                </c:pt>
                <c:pt idx="27">
                  <c:v>19739</c:v>
                </c:pt>
                <c:pt idx="28">
                  <c:v>21085</c:v>
                </c:pt>
                <c:pt idx="29">
                  <c:v>22568</c:v>
                </c:pt>
                <c:pt idx="30">
                  <c:v>21024</c:v>
                </c:pt>
                <c:pt idx="31">
                  <c:v>13330</c:v>
                </c:pt>
                <c:pt idx="32">
                  <c:v>13157</c:v>
                </c:pt>
                <c:pt idx="33">
                  <c:v>13093</c:v>
                </c:pt>
                <c:pt idx="34">
                  <c:v>11349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turistas por categorías '!$E$6</c:f>
              <c:strCache>
                <c:ptCount val="1"/>
                <c:pt idx="0">
                  <c:v>2*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squar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'!$E$461,'tablas turistas por categorías '!$E$448,'tablas turistas por categorías '!$E$435,'tablas turistas por categorías '!$E$422,'tablas turistas por categorías '!$E$409,'tablas turistas por categorías '!$E$396,'tablas turistas por categorías '!$E$383,'tablas turistas por categorías '!$E$370,'tablas turistas por categorías '!$E$357,'tablas turistas por categorías '!$E$344,'tablas turistas por categorías '!$E$331,'tablas turistas por categorías '!$E$318,'tablas turistas por categorías '!$E$305,'tablas turistas por categorías '!$E$292,'tablas turistas por categorías '!$E$279,'tablas turistas por categorías '!$E$266,'tablas turistas por categorías '!$E$253,'tablas turistas por categorías '!$E$240,'tablas turistas por categorías '!$E$227,'tablas turistas por categorías '!$E$214,'tablas turistas por categorías '!$E$201,'tablas turistas por categorías '!$E$188,'tablas turistas por categorías '!$E$175,'tablas turistas por categorías '!$E$162,'tablas turistas por categorías '!$E$149,'tablas turistas por categorías '!$E$136,'tablas turistas por categorías '!$E$123,'tablas turistas por categorías '!$E$110,'tablas turistas por categorías '!$E$97,'tablas turistas por categorías '!$E$84,'tablas turistas por categorías '!$E$71,'tablas turistas por categorías '!$E$58,'tablas turistas por categorías '!$E$45,'tablas turistas por categorías '!$E$32,'tablas turistas por categorías '!$E$19)</c:f>
              <c:numCache>
                <c:formatCode>#,##0</c:formatCode>
                <c:ptCount val="35"/>
                <c:pt idx="0">
                  <c:v>59230</c:v>
                </c:pt>
                <c:pt idx="1">
                  <c:v>60116</c:v>
                </c:pt>
                <c:pt idx="2">
                  <c:v>63235</c:v>
                </c:pt>
                <c:pt idx="3">
                  <c:v>58983</c:v>
                </c:pt>
                <c:pt idx="4">
                  <c:v>56801</c:v>
                </c:pt>
                <c:pt idx="5">
                  <c:v>54388</c:v>
                </c:pt>
                <c:pt idx="6">
                  <c:v>58504</c:v>
                </c:pt>
                <c:pt idx="7">
                  <c:v>55501</c:v>
                </c:pt>
                <c:pt idx="8">
                  <c:v>63742</c:v>
                </c:pt>
                <c:pt idx="9">
                  <c:v>58642</c:v>
                </c:pt>
                <c:pt idx="10">
                  <c:v>68993</c:v>
                </c:pt>
                <c:pt idx="11">
                  <c:v>64681</c:v>
                </c:pt>
                <c:pt idx="12">
                  <c:v>69586</c:v>
                </c:pt>
                <c:pt idx="13">
                  <c:v>80134</c:v>
                </c:pt>
                <c:pt idx="14">
                  <c:v>92376</c:v>
                </c:pt>
                <c:pt idx="15">
                  <c:v>104011</c:v>
                </c:pt>
                <c:pt idx="16">
                  <c:v>69290</c:v>
                </c:pt>
                <c:pt idx="17">
                  <c:v>72508</c:v>
                </c:pt>
                <c:pt idx="18">
                  <c:v>66605</c:v>
                </c:pt>
                <c:pt idx="19">
                  <c:v>72425</c:v>
                </c:pt>
                <c:pt idx="20">
                  <c:v>60687</c:v>
                </c:pt>
                <c:pt idx="21">
                  <c:v>67341</c:v>
                </c:pt>
                <c:pt idx="22">
                  <c:v>72378</c:v>
                </c:pt>
                <c:pt idx="23">
                  <c:v>64293</c:v>
                </c:pt>
                <c:pt idx="24">
                  <c:v>56113</c:v>
                </c:pt>
                <c:pt idx="25">
                  <c:v>58865</c:v>
                </c:pt>
                <c:pt idx="26">
                  <c:v>57573</c:v>
                </c:pt>
                <c:pt idx="27">
                  <c:v>69584</c:v>
                </c:pt>
                <c:pt idx="28">
                  <c:v>79558</c:v>
                </c:pt>
                <c:pt idx="29">
                  <c:v>83661</c:v>
                </c:pt>
                <c:pt idx="30">
                  <c:v>90972</c:v>
                </c:pt>
                <c:pt idx="31">
                  <c:v>57224</c:v>
                </c:pt>
                <c:pt idx="32">
                  <c:v>62061</c:v>
                </c:pt>
                <c:pt idx="33">
                  <c:v>64718</c:v>
                </c:pt>
                <c:pt idx="34">
                  <c:v>50683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turistas por categorías '!$G$6</c:f>
              <c:strCache>
                <c:ptCount val="1"/>
                <c:pt idx="0">
                  <c:v>3*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'!$G$461,'tablas turistas por categorías '!$G$448,'tablas turistas por categorías '!$G$435,'tablas turistas por categorías '!$G$422,'tablas turistas por categorías '!$G$409,'tablas turistas por categorías '!$G$396,'tablas turistas por categorías '!$G$383,'tablas turistas por categorías '!$G$370,'tablas turistas por categorías '!$G$357,'tablas turistas por categorías '!$G$344,'tablas turistas por categorías '!$G$331,'tablas turistas por categorías '!$G$318,'tablas turistas por categorías '!$G$305,'tablas turistas por categorías '!$G$292,'tablas turistas por categorías '!$G$279,'tablas turistas por categorías '!$G$266,'tablas turistas por categorías '!$G$253,'tablas turistas por categorías '!$G$240,'tablas turistas por categorías '!$G$227,'tablas turistas por categorías '!$G$214,'tablas turistas por categorías '!$G$201,'tablas turistas por categorías '!$G$188,'tablas turistas por categorías '!$G$175,'tablas turistas por categorías '!$G$162,'tablas turistas por categorías '!$G$149,'tablas turistas por categorías '!$G$136,'tablas turistas por categorías '!$G$123,'tablas turistas por categorías '!$G$110,'tablas turistas por categorías '!$G$97,'tablas turistas por categorías '!$G$84,'tablas turistas por categorías '!$G$71,'tablas turistas por categorías '!$G$58,'tablas turistas por categorías '!$G$45,'tablas turistas por categorías '!$G$32,'tablas turistas por categorías '!$G$19)</c:f>
              <c:numCache>
                <c:formatCode>#,##0</c:formatCode>
                <c:ptCount val="35"/>
                <c:pt idx="0">
                  <c:v>73765</c:v>
                </c:pt>
                <c:pt idx="1">
                  <c:v>80989</c:v>
                </c:pt>
                <c:pt idx="2">
                  <c:v>79903</c:v>
                </c:pt>
                <c:pt idx="3">
                  <c:v>99538</c:v>
                </c:pt>
                <c:pt idx="4">
                  <c:v>92295</c:v>
                </c:pt>
                <c:pt idx="5">
                  <c:v>89164</c:v>
                </c:pt>
                <c:pt idx="6">
                  <c:v>73972</c:v>
                </c:pt>
                <c:pt idx="7">
                  <c:v>69259</c:v>
                </c:pt>
                <c:pt idx="8">
                  <c:v>78008</c:v>
                </c:pt>
                <c:pt idx="9">
                  <c:v>98581</c:v>
                </c:pt>
                <c:pt idx="10">
                  <c:v>89957</c:v>
                </c:pt>
                <c:pt idx="11">
                  <c:v>112205</c:v>
                </c:pt>
                <c:pt idx="12">
                  <c:v>132206</c:v>
                </c:pt>
                <c:pt idx="13">
                  <c:v>143306</c:v>
                </c:pt>
                <c:pt idx="14">
                  <c:v>145681</c:v>
                </c:pt>
                <c:pt idx="15">
                  <c:v>163983</c:v>
                </c:pt>
                <c:pt idx="16">
                  <c:v>154653</c:v>
                </c:pt>
                <c:pt idx="17">
                  <c:v>181429</c:v>
                </c:pt>
                <c:pt idx="18">
                  <c:v>172589</c:v>
                </c:pt>
                <c:pt idx="19">
                  <c:v>170341</c:v>
                </c:pt>
                <c:pt idx="20">
                  <c:v>170083</c:v>
                </c:pt>
                <c:pt idx="21">
                  <c:v>177554</c:v>
                </c:pt>
                <c:pt idx="22">
                  <c:v>176725</c:v>
                </c:pt>
                <c:pt idx="23">
                  <c:v>182616</c:v>
                </c:pt>
                <c:pt idx="24">
                  <c:v>198057</c:v>
                </c:pt>
                <c:pt idx="25">
                  <c:v>214550</c:v>
                </c:pt>
                <c:pt idx="26">
                  <c:v>242715</c:v>
                </c:pt>
                <c:pt idx="27">
                  <c:v>248838</c:v>
                </c:pt>
                <c:pt idx="28">
                  <c:v>249362</c:v>
                </c:pt>
                <c:pt idx="29">
                  <c:v>251428</c:v>
                </c:pt>
                <c:pt idx="30">
                  <c:v>264446</c:v>
                </c:pt>
                <c:pt idx="31">
                  <c:v>235988</c:v>
                </c:pt>
                <c:pt idx="32">
                  <c:v>236508</c:v>
                </c:pt>
                <c:pt idx="33">
                  <c:v>197727</c:v>
                </c:pt>
                <c:pt idx="34">
                  <c:v>194380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'tablas turistas por categorías '!$I$6</c:f>
              <c:strCache>
                <c:ptCount val="1"/>
                <c:pt idx="0">
                  <c:v>4*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'!$I$461,'tablas turistas por categorías '!$I$448,'tablas turistas por categorías '!$I$435,'tablas turistas por categorías '!$I$422,'tablas turistas por categorías '!$I$409,'tablas turistas por categorías '!$I$396,'tablas turistas por categorías '!$I$383,'tablas turistas por categorías '!$I$370,'tablas turistas por categorías '!$I$357,'tablas turistas por categorías '!$I$344,'tablas turistas por categorías '!$I$331,'tablas turistas por categorías '!$I$318,'tablas turistas por categorías '!$I$305,'tablas turistas por categorías '!$I$292,'tablas turistas por categorías '!$I$279,'tablas turistas por categorías '!$I$266,'tablas turistas por categorías '!$I$253,'tablas turistas por categorías '!$I$240,'tablas turistas por categorías '!$I$227,'tablas turistas por categorías '!$I$214,'tablas turistas por categorías '!$I$201,'tablas turistas por categorías '!$I$188,'tablas turistas por categorías '!$I$175,'tablas turistas por categorías '!$I$162,'tablas turistas por categorías '!$I$149,'tablas turistas por categorías '!$I$136,'tablas turistas por categorías '!$I$123,'tablas turistas por categorías '!$I$110,'tablas turistas por categorías '!$I$97,'tablas turistas por categorías '!$I$84,'tablas turistas por categorías '!$I$71,'tablas turistas por categorías '!$I$58,'tablas turistas por categorías '!$I$45,'tablas turistas por categorías '!$I$32,'tablas turistas por categorías '!$I$19)</c:f>
              <c:numCache>
                <c:formatCode>#,##0</c:formatCode>
                <c:ptCount val="35"/>
                <c:pt idx="0">
                  <c:v>61246</c:v>
                </c:pt>
                <c:pt idx="1">
                  <c:v>72602</c:v>
                </c:pt>
                <c:pt idx="2">
                  <c:v>86542</c:v>
                </c:pt>
                <c:pt idx="3">
                  <c:v>97005</c:v>
                </c:pt>
                <c:pt idx="4">
                  <c:v>81436</c:v>
                </c:pt>
                <c:pt idx="5">
                  <c:v>81340</c:v>
                </c:pt>
                <c:pt idx="6">
                  <c:v>72660</c:v>
                </c:pt>
                <c:pt idx="7">
                  <c:v>92422</c:v>
                </c:pt>
                <c:pt idx="8">
                  <c:v>99271</c:v>
                </c:pt>
                <c:pt idx="9">
                  <c:v>105986</c:v>
                </c:pt>
                <c:pt idx="10">
                  <c:v>118972</c:v>
                </c:pt>
                <c:pt idx="11">
                  <c:v>155062</c:v>
                </c:pt>
                <c:pt idx="12">
                  <c:v>188605</c:v>
                </c:pt>
                <c:pt idx="13">
                  <c:v>253820</c:v>
                </c:pt>
                <c:pt idx="14">
                  <c:v>245575</c:v>
                </c:pt>
                <c:pt idx="15">
                  <c:v>258129</c:v>
                </c:pt>
                <c:pt idx="16">
                  <c:v>283335</c:v>
                </c:pt>
                <c:pt idx="17">
                  <c:v>298566</c:v>
                </c:pt>
                <c:pt idx="18">
                  <c:v>275400</c:v>
                </c:pt>
                <c:pt idx="19">
                  <c:v>288983</c:v>
                </c:pt>
                <c:pt idx="20">
                  <c:v>292302</c:v>
                </c:pt>
                <c:pt idx="21">
                  <c:v>320590</c:v>
                </c:pt>
                <c:pt idx="22">
                  <c:v>370453</c:v>
                </c:pt>
                <c:pt idx="23">
                  <c:v>381487</c:v>
                </c:pt>
                <c:pt idx="24">
                  <c:v>477141</c:v>
                </c:pt>
                <c:pt idx="25">
                  <c:v>512790</c:v>
                </c:pt>
                <c:pt idx="26">
                  <c:v>596675</c:v>
                </c:pt>
                <c:pt idx="27">
                  <c:v>618439</c:v>
                </c:pt>
                <c:pt idx="28">
                  <c:v>644492</c:v>
                </c:pt>
                <c:pt idx="29">
                  <c:v>644674</c:v>
                </c:pt>
                <c:pt idx="30">
                  <c:v>634293</c:v>
                </c:pt>
                <c:pt idx="31">
                  <c:v>623841</c:v>
                </c:pt>
                <c:pt idx="32">
                  <c:v>639191</c:v>
                </c:pt>
                <c:pt idx="33">
                  <c:v>608366</c:v>
                </c:pt>
                <c:pt idx="34">
                  <c:v>534363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'tablas turistas por categorías '!$K$6</c:f>
              <c:strCache>
                <c:ptCount val="1"/>
                <c:pt idx="0">
                  <c:v>5*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'!$K$461,'tablas turistas por categorías '!$K$448,'tablas turistas por categorías '!$K$435,'tablas turistas por categorías '!$K$422,'tablas turistas por categorías '!$K$409,'tablas turistas por categorías '!$K$396,'tablas turistas por categorías '!$K$383,'tablas turistas por categorías '!$K$370,'tablas turistas por categorías '!$K$357,'tablas turistas por categorías '!$K$344,'tablas turistas por categorías '!$K$331,'tablas turistas por categorías '!$K$318,'tablas turistas por categorías '!$K$305,'tablas turistas por categorías '!$K$292,'tablas turistas por categorías '!$K$279,'tablas turistas por categorías '!$K$266,'tablas turistas por categorías '!$K$253,'tablas turistas por categorías '!$K$240,'tablas turistas por categorías '!$K$227,'tablas turistas por categorías '!$K$214,'tablas turistas por categorías '!$K$201,'tablas turistas por categorías '!$K$188,'tablas turistas por categorías '!$K$175,'tablas turistas por categorías '!$K$162,'tablas turistas por categorías '!$K$149,'tablas turistas por categorías '!$K$136,'tablas turistas por categorías '!$K$123,'tablas turistas por categorías '!$K$110,'tablas turistas por categorías '!$K$97,'tablas turistas por categorías '!$K$84,'tablas turistas por categorías '!$K$71,'tablas turistas por categorías '!$K$58,'tablas turistas por categorías '!$K$45,'tablas turistas por categorías '!$K$32,'tablas turistas por categorías '!$K$19)</c:f>
              <c:numCache>
                <c:formatCode>#,##0</c:formatCode>
                <c:ptCount val="35"/>
                <c:pt idx="0">
                  <c:v>53009</c:v>
                </c:pt>
                <c:pt idx="1">
                  <c:v>36328</c:v>
                </c:pt>
                <c:pt idx="2">
                  <c:v>31561</c:v>
                </c:pt>
                <c:pt idx="3">
                  <c:v>28756</c:v>
                </c:pt>
                <c:pt idx="4">
                  <c:v>38187</c:v>
                </c:pt>
                <c:pt idx="5">
                  <c:v>41858</c:v>
                </c:pt>
                <c:pt idx="6">
                  <c:v>41534</c:v>
                </c:pt>
                <c:pt idx="7">
                  <c:v>33008</c:v>
                </c:pt>
                <c:pt idx="8">
                  <c:v>25336</c:v>
                </c:pt>
                <c:pt idx="9">
                  <c:v>23792</c:v>
                </c:pt>
                <c:pt idx="10">
                  <c:v>30769</c:v>
                </c:pt>
                <c:pt idx="11">
                  <c:v>53249</c:v>
                </c:pt>
                <c:pt idx="12">
                  <c:v>54982</c:v>
                </c:pt>
                <c:pt idx="13">
                  <c:v>49587</c:v>
                </c:pt>
                <c:pt idx="14">
                  <c:v>48346</c:v>
                </c:pt>
                <c:pt idx="15">
                  <c:v>47686</c:v>
                </c:pt>
                <c:pt idx="16">
                  <c:v>52194</c:v>
                </c:pt>
                <c:pt idx="17">
                  <c:v>55990</c:v>
                </c:pt>
                <c:pt idx="18">
                  <c:v>99974</c:v>
                </c:pt>
                <c:pt idx="19">
                  <c:v>95480</c:v>
                </c:pt>
                <c:pt idx="20">
                  <c:v>98918</c:v>
                </c:pt>
                <c:pt idx="21">
                  <c:v>103840</c:v>
                </c:pt>
                <c:pt idx="22">
                  <c:v>99709</c:v>
                </c:pt>
                <c:pt idx="23">
                  <c:v>98772</c:v>
                </c:pt>
                <c:pt idx="24">
                  <c:v>97234</c:v>
                </c:pt>
                <c:pt idx="25">
                  <c:v>114837</c:v>
                </c:pt>
                <c:pt idx="26">
                  <c:v>130277</c:v>
                </c:pt>
                <c:pt idx="27">
                  <c:v>132190</c:v>
                </c:pt>
                <c:pt idx="28">
                  <c:v>171383</c:v>
                </c:pt>
                <c:pt idx="29">
                  <c:v>143244</c:v>
                </c:pt>
                <c:pt idx="30">
                  <c:v>138894</c:v>
                </c:pt>
                <c:pt idx="31">
                  <c:v>123454</c:v>
                </c:pt>
                <c:pt idx="32">
                  <c:v>127661</c:v>
                </c:pt>
                <c:pt idx="33">
                  <c:v>95648</c:v>
                </c:pt>
                <c:pt idx="34">
                  <c:v>114989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'tablas turistas por categorías '!$O$6</c:f>
              <c:strCache>
                <c:ptCount val="1"/>
                <c:pt idx="0">
                  <c:v>Extrahotel.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'!$O$461,'tablas turistas por categorías '!$O$448,'tablas turistas por categorías '!$O$435,'tablas turistas por categorías '!$O$422,'tablas turistas por categorías '!$O$409,'tablas turistas por categorías '!$O$396,'tablas turistas por categorías '!$O$383,'tablas turistas por categorías '!$O$370,'tablas turistas por categorías '!$O$357,'tablas turistas por categorías '!$O$344,'tablas turistas por categorías '!$O$331,'tablas turistas por categorías '!$O$318,'tablas turistas por categorías '!$O$305,'tablas turistas por categorías '!$O$292,'tablas turistas por categorías '!$O$279,'tablas turistas por categorías '!$O$266,'tablas turistas por categorías '!$O$253,'tablas turistas por categorías '!$O$240,'tablas turistas por categorías '!$O$227,'tablas turistas por categorías '!$O$214,'tablas turistas por categorías '!$O$201,'tablas turistas por categorías '!$O$188,'tablas turistas por categorías '!$O$175,'tablas turistas por categorías '!$O$162,'tablas turistas por categorías '!$O$149,'tablas turistas por categorías '!$O$136,'tablas turistas por categorías '!$O$123,'tablas turistas por categorías '!$O$110,'tablas turistas por categorías '!$O$97,'tablas turistas por categorías '!$O$84,'tablas turistas por categorías '!$O$71,'tablas turistas por categorías '!$O$58,'tablas turistas por categorías '!$O$45,'tablas turistas por categorías '!$O$32,'tablas turistas por categorías '!$O$19)</c:f>
              <c:numCache>
                <c:formatCode>#,##0</c:formatCode>
                <c:ptCount val="35"/>
                <c:pt idx="0">
                  <c:v>109250</c:v>
                </c:pt>
                <c:pt idx="1">
                  <c:v>109912</c:v>
                </c:pt>
                <c:pt idx="2">
                  <c:v>110633</c:v>
                </c:pt>
                <c:pt idx="3">
                  <c:v>144795</c:v>
                </c:pt>
                <c:pt idx="4">
                  <c:v>119487</c:v>
                </c:pt>
                <c:pt idx="5">
                  <c:v>115619</c:v>
                </c:pt>
                <c:pt idx="6">
                  <c:v>99259</c:v>
                </c:pt>
                <c:pt idx="7">
                  <c:v>96085</c:v>
                </c:pt>
                <c:pt idx="8">
                  <c:v>114326</c:v>
                </c:pt>
                <c:pt idx="9">
                  <c:v>131115</c:v>
                </c:pt>
                <c:pt idx="10">
                  <c:v>175691</c:v>
                </c:pt>
                <c:pt idx="11">
                  <c:v>222738</c:v>
                </c:pt>
                <c:pt idx="12">
                  <c:v>273993</c:v>
                </c:pt>
                <c:pt idx="13">
                  <c:v>314181</c:v>
                </c:pt>
                <c:pt idx="14">
                  <c:v>319439</c:v>
                </c:pt>
                <c:pt idx="15">
                  <c:v>306300</c:v>
                </c:pt>
                <c:pt idx="16">
                  <c:v>320180</c:v>
                </c:pt>
                <c:pt idx="17">
                  <c:v>319562</c:v>
                </c:pt>
                <c:pt idx="18">
                  <c:v>307738</c:v>
                </c:pt>
                <c:pt idx="19">
                  <c:v>311996</c:v>
                </c:pt>
                <c:pt idx="20">
                  <c:v>302484</c:v>
                </c:pt>
                <c:pt idx="21">
                  <c:v>311838</c:v>
                </c:pt>
                <c:pt idx="22">
                  <c:v>296956</c:v>
                </c:pt>
                <c:pt idx="23">
                  <c:v>270562</c:v>
                </c:pt>
                <c:pt idx="24">
                  <c:v>285098</c:v>
                </c:pt>
                <c:pt idx="25">
                  <c:v>326994</c:v>
                </c:pt>
                <c:pt idx="26">
                  <c:v>325254</c:v>
                </c:pt>
                <c:pt idx="27">
                  <c:v>370927</c:v>
                </c:pt>
                <c:pt idx="28">
                  <c:v>397949</c:v>
                </c:pt>
                <c:pt idx="29">
                  <c:v>406632</c:v>
                </c:pt>
                <c:pt idx="30">
                  <c:v>411004</c:v>
                </c:pt>
                <c:pt idx="31">
                  <c:v>396307</c:v>
                </c:pt>
                <c:pt idx="32">
                  <c:v>387606</c:v>
                </c:pt>
                <c:pt idx="33">
                  <c:v>322750</c:v>
                </c:pt>
                <c:pt idx="34">
                  <c:v>279244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12608"/>
        <c:axId val="177054272"/>
      </c:lineChart>
      <c:catAx>
        <c:axId val="1758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7054272"/>
        <c:crosses val="autoZero"/>
        <c:auto val="1"/>
        <c:lblAlgn val="ctr"/>
        <c:lblOffset val="100"/>
        <c:tickLblSkip val="1"/>
        <c:noMultiLvlLbl val="0"/>
      </c:catAx>
      <c:valAx>
        <c:axId val="17705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5812608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9634215447839842"/>
          <c:y val="0.14020684168655528"/>
          <c:w val="0.60731553051281462"/>
          <c:h val="6.140228891436313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5183982683982682"/>
          <c:y val="0.12652060537887183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27047755394213"/>
          <c:y val="0.20536812460486234"/>
          <c:w val="0.79058458601764536"/>
          <c:h val="0.68326225645152061"/>
        </c:manualLayout>
      </c:layout>
      <c:ofPieChart>
        <c:ofPieType val="bar"/>
        <c:varyColors val="1"/>
        <c:ser>
          <c:idx val="0"/>
          <c:order val="0"/>
          <c:tx>
            <c:strRef>
              <c:f>'tablas turistas por categorías '!$B$32</c:f>
              <c:strCache>
                <c:ptCount val="1"/>
                <c:pt idx="0">
                  <c:v>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471742168593026E-2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-4.8661800486617855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2.919708029197079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"/>
                  <c:y val="9.083536090835553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7876069468589381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('tablas turistas por categorías '!$O$32,'tablas turistas por categorías '!$C$32,'tablas turistas por categorías '!$E$32,'tablas turistas por categorías '!$G$32,'tablas turistas por categorías '!$I$32,'tablas turistas por categorías '!$K$32)</c:f>
              <c:numCache>
                <c:formatCode>#,##0</c:formatCode>
                <c:ptCount val="6"/>
                <c:pt idx="0">
                  <c:v>322750</c:v>
                </c:pt>
                <c:pt idx="1">
                  <c:v>13093</c:v>
                </c:pt>
                <c:pt idx="2">
                  <c:v>64718</c:v>
                </c:pt>
                <c:pt idx="3">
                  <c:v>197727</c:v>
                </c:pt>
                <c:pt idx="4">
                  <c:v>608366</c:v>
                </c:pt>
                <c:pt idx="5">
                  <c:v>95648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</c:f>
          <c:strCache>
            <c:ptCount val="1"/>
            <c:pt idx="0">
              <c:v>año 2012</c:v>
            </c:pt>
          </c:strCache>
        </c:strRef>
      </c:tx>
      <c:layout>
        <c:manualLayout>
          <c:xMode val="edge"/>
          <c:yMode val="edge"/>
          <c:x val="0.36742424242424393"/>
          <c:y val="0.12652052936924663"/>
        </c:manualLayout>
      </c:layout>
      <c:overlay val="0"/>
      <c:spPr>
        <a:noFill/>
      </c:spPr>
      <c:txPr>
        <a:bodyPr/>
        <a:lstStyle/>
        <a:p>
          <a:pPr>
            <a:defRPr sz="1600" b="1" i="0" u="none" strike="noStrike" baseline="0">
              <a:solidFill>
                <a:schemeClr val="tx2">
                  <a:lumMod val="75000"/>
                </a:schemeClr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27047755394213"/>
          <c:y val="0.20536812460486234"/>
          <c:w val="0.79058458601764503"/>
          <c:h val="0.68326225645152061"/>
        </c:manualLayout>
      </c:layout>
      <c:ofPieChart>
        <c:ofPieType val="bar"/>
        <c:varyColors val="1"/>
        <c:ser>
          <c:idx val="0"/>
          <c:order val="0"/>
          <c:tx>
            <c:strRef>
              <c:f>'tablas turistas por categorías 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47174216859305E-2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-4.8661800486617855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2.919708029197079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"/>
                  <c:y val="0.13307739050896494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935064935065139E-3"/>
                  <c:y val="9.098294069861900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7876069468589387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('tablas turistas por categorías '!$O$19,'tablas turistas por categorías '!$C$19,'tablas turistas por categorías '!$E$19,'tablas turistas por categorías '!$G$19,'tablas turistas por categorías '!$I$19,'tablas turistas por categorías '!$K$19)</c:f>
              <c:numCache>
                <c:formatCode>#,##0</c:formatCode>
                <c:ptCount val="6"/>
                <c:pt idx="0">
                  <c:v>279244</c:v>
                </c:pt>
                <c:pt idx="1">
                  <c:v>11349</c:v>
                </c:pt>
                <c:pt idx="2">
                  <c:v>50683</c:v>
                </c:pt>
                <c:pt idx="3">
                  <c:v>194380</c:v>
                </c:pt>
                <c:pt idx="4">
                  <c:v>534363</c:v>
                </c:pt>
                <c:pt idx="5">
                  <c:v>114989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'PESO SOBRE TOTAL TURISTAS X CAT'!$B$5</c:f>
          <c:strCache>
            <c:ptCount val="1"/>
            <c:pt idx="0">
              <c:v>PESO DEL TURISMO ESPAÑOL ALOJADOS EN TENERIFE SOBRE TOTAL DE TURISTAS  POR CATEGORÍA </c:v>
            </c:pt>
          </c:strCache>
        </c:strRef>
      </c:tx>
      <c:layout>
        <c:manualLayout>
          <c:xMode val="edge"/>
          <c:yMode val="edge"/>
          <c:x val="0.12472457196720609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040946929748217E-2"/>
          <c:y val="0.19983283642943081"/>
          <c:w val="0.89388666468707012"/>
          <c:h val="0.6433883240323115"/>
        </c:manualLayout>
      </c:layout>
      <c:lineChart>
        <c:grouping val="standard"/>
        <c:varyColors val="0"/>
        <c:ser>
          <c:idx val="0"/>
          <c:order val="0"/>
          <c:tx>
            <c:strRef>
              <c:f>'PESO SOBRE TOTAL TURISTAS X CAT'!$C$6</c:f>
              <c:strCache>
                <c:ptCount val="1"/>
                <c:pt idx="0">
                  <c:v> 1 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CAT'!$C$41,'PESO SOBRE TOTAL TURISTAS X CAT'!$C$40,'PESO SOBRE TOTAL TURISTAS X CAT'!$C$39,'PESO SOBRE TOTAL TURISTAS X CAT'!$C$38,'PESO SOBRE TOTAL TURISTAS X CAT'!$C$37,'PESO SOBRE TOTAL TURISTAS X CAT'!$C$36,'PESO SOBRE TOTAL TURISTAS X CAT'!$C$35,'PESO SOBRE TOTAL TURISTAS X CAT'!$C$34,'PESO SOBRE TOTAL TURISTAS X CAT'!$C$33,'PESO SOBRE TOTAL TURISTAS X CAT'!$C$32,'PESO SOBRE TOTAL TURISTAS X CAT'!$C$31,'PESO SOBRE TOTAL TURISTAS X CAT'!$C$30,'PESO SOBRE TOTAL TURISTAS X CAT'!$C$29,'PESO SOBRE TOTAL TURISTAS X CAT'!$C$28,'PESO SOBRE TOTAL TURISTAS X CAT'!$C$27,'PESO SOBRE TOTAL TURISTAS X CAT'!$C$26,'PESO SOBRE TOTAL TURISTAS X CAT'!$C$25,'PESO SOBRE TOTAL TURISTAS X CAT'!$C$24,'PESO SOBRE TOTAL TURISTAS X CAT'!$C$23,'PESO SOBRE TOTAL TURISTAS X CAT'!$C$22,'PESO SOBRE TOTAL TURISTAS X CAT'!$C$21,'PESO SOBRE TOTAL TURISTAS X CAT'!$C$20,'PESO SOBRE TOTAL TURISTAS X CAT'!$C$19,'PESO SOBRE TOTAL TURISTAS X CAT'!$C$18,'PESO SOBRE TOTAL TURISTAS X CAT'!$C$17,'PESO SOBRE TOTAL TURISTAS X CAT'!$C$16,'PESO SOBRE TOTAL TURISTAS X CAT'!$C$15,'PESO SOBRE TOTAL TURISTAS X CAT'!$C$14,'PESO SOBRE TOTAL TURISTAS X CAT'!$C$13,'PESO SOBRE TOTAL TURISTAS X CAT'!$C$12,'PESO SOBRE TOTAL TURISTAS X CAT'!$C$11,'PESO SOBRE TOTAL TURISTAS X CAT'!$C$10,'PESO SOBRE TOTAL TURISTAS X CAT'!$C$9,'PESO SOBRE TOTAL TURISTAS X CAT'!$C$8,'PESO SOBRE TOTAL TURISTAS X CAT'!$C$7)</c:f>
              <c:numCache>
                <c:formatCode>0.0%</c:formatCode>
                <c:ptCount val="35"/>
                <c:pt idx="0">
                  <c:v>0.46844040127110725</c:v>
                </c:pt>
                <c:pt idx="1">
                  <c:v>0.4057017543859649</c:v>
                </c:pt>
                <c:pt idx="2">
                  <c:v>0.44870041039671682</c:v>
                </c:pt>
                <c:pt idx="3">
                  <c:v>0.42206580732700133</c:v>
                </c:pt>
                <c:pt idx="4">
                  <c:v>0.40720388099429011</c:v>
                </c:pt>
                <c:pt idx="5">
                  <c:v>0.32034776174620794</c:v>
                </c:pt>
                <c:pt idx="6">
                  <c:v>0.24700790365073391</c:v>
                </c:pt>
                <c:pt idx="7">
                  <c:v>0.24441302384038333</c:v>
                </c:pt>
                <c:pt idx="8">
                  <c:v>0.39114740517190366</c:v>
                </c:pt>
                <c:pt idx="9">
                  <c:v>0.47544730826830611</c:v>
                </c:pt>
                <c:pt idx="10">
                  <c:v>0.49457472873643682</c:v>
                </c:pt>
                <c:pt idx="11">
                  <c:v>0.36029343485931842</c:v>
                </c:pt>
                <c:pt idx="12">
                  <c:v>0.5308075256998771</c:v>
                </c:pt>
                <c:pt idx="13">
                  <c:v>0.45824049692795893</c:v>
                </c:pt>
                <c:pt idx="14">
                  <c:v>0.52323814718142503</c:v>
                </c:pt>
                <c:pt idx="15">
                  <c:v>0.56385706403557168</c:v>
                </c:pt>
                <c:pt idx="16">
                  <c:v>0.49777751260403924</c:v>
                </c:pt>
                <c:pt idx="17">
                  <c:v>0.50291722567158592</c:v>
                </c:pt>
                <c:pt idx="18">
                  <c:v>0.48284151482423437</c:v>
                </c:pt>
                <c:pt idx="19">
                  <c:v>0.49212077898874396</c:v>
                </c:pt>
                <c:pt idx="20">
                  <c:v>0.46761332605133804</c:v>
                </c:pt>
                <c:pt idx="21">
                  <c:v>0.48800307472684346</c:v>
                </c:pt>
                <c:pt idx="22">
                  <c:v>0.49492887249736567</c:v>
                </c:pt>
                <c:pt idx="23">
                  <c:v>0.46754470881948335</c:v>
                </c:pt>
                <c:pt idx="24">
                  <c:v>0.45198510039066048</c:v>
                </c:pt>
                <c:pt idx="25">
                  <c:v>0.48445497114232822</c:v>
                </c:pt>
                <c:pt idx="26">
                  <c:v>0.46929195145087926</c:v>
                </c:pt>
                <c:pt idx="27">
                  <c:v>0.47706399845320957</c:v>
                </c:pt>
                <c:pt idx="28">
                  <c:v>0.4051146079505063</c:v>
                </c:pt>
                <c:pt idx="29">
                  <c:v>0.38531671504183029</c:v>
                </c:pt>
                <c:pt idx="30">
                  <c:v>0.37597911227154046</c:v>
                </c:pt>
                <c:pt idx="31">
                  <c:v>0.36857822264004869</c:v>
                </c:pt>
                <c:pt idx="32">
                  <c:v>0.39003349835472684</c:v>
                </c:pt>
                <c:pt idx="33">
                  <c:v>0.343693398083738</c:v>
                </c:pt>
                <c:pt idx="34">
                  <c:v>0.31915073115860515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'PESO SOBRE TOTAL TURISTAS X CAT'!$D$6</c:f>
              <c:strCache>
                <c:ptCount val="1"/>
                <c:pt idx="0">
                  <c:v> 2 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CAT'!$D$41,'PESO SOBRE TOTAL TURISTAS X CAT'!$D$40,'PESO SOBRE TOTAL TURISTAS X CAT'!$D$39,'PESO SOBRE TOTAL TURISTAS X CAT'!$D$38,'PESO SOBRE TOTAL TURISTAS X CAT'!$D$37,'PESO SOBRE TOTAL TURISTAS X CAT'!$D$36,'PESO SOBRE TOTAL TURISTAS X CAT'!$D$35,'PESO SOBRE TOTAL TURISTAS X CAT'!$D$34,'PESO SOBRE TOTAL TURISTAS X CAT'!$D$33,'PESO SOBRE TOTAL TURISTAS X CAT'!$D$32,'PESO SOBRE TOTAL TURISTAS X CAT'!$D$31,'PESO SOBRE TOTAL TURISTAS X CAT'!$D$30,'PESO SOBRE TOTAL TURISTAS X CAT'!$D$29,'PESO SOBRE TOTAL TURISTAS X CAT'!$D$28,'PESO SOBRE TOTAL TURISTAS X CAT'!$D$27,'PESO SOBRE TOTAL TURISTAS X CAT'!$D$26,'PESO SOBRE TOTAL TURISTAS X CAT'!$D$25,'PESO SOBRE TOTAL TURISTAS X CAT'!$D$24,'PESO SOBRE TOTAL TURISTAS X CAT'!$D$23,'PESO SOBRE TOTAL TURISTAS X CAT'!$D$22,'PESO SOBRE TOTAL TURISTAS X CAT'!$D$21,'PESO SOBRE TOTAL TURISTAS X CAT'!$D$20,'PESO SOBRE TOTAL TURISTAS X CAT'!$D$19,'PESO SOBRE TOTAL TURISTAS X CAT'!$D$18,'PESO SOBRE TOTAL TURISTAS X CAT'!$D$17,'PESO SOBRE TOTAL TURISTAS X CAT'!$D$16,'PESO SOBRE TOTAL TURISTAS X CAT'!$D$15,'PESO SOBRE TOTAL TURISTAS X CAT'!$D$14,'PESO SOBRE TOTAL TURISTAS X CAT'!$D$13,'PESO SOBRE TOTAL TURISTAS X CAT'!$D$12,'PESO SOBRE TOTAL TURISTAS X CAT'!$D$11,'PESO SOBRE TOTAL TURISTAS X CAT'!$D$10,'PESO SOBRE TOTAL TURISTAS X CAT'!$D$9,'PESO SOBRE TOTAL TURISTAS X CAT'!$D$8,'PESO SOBRE TOTAL TURISTAS X CAT'!$D$7)</c:f>
              <c:numCache>
                <c:formatCode>0.0%</c:formatCode>
                <c:ptCount val="35"/>
                <c:pt idx="0">
                  <c:v>0.41741544923430374</c:v>
                </c:pt>
                <c:pt idx="1">
                  <c:v>0.39894086496028242</c:v>
                </c:pt>
                <c:pt idx="2">
                  <c:v>0.47136478498430895</c:v>
                </c:pt>
                <c:pt idx="3">
                  <c:v>0.47998535215852217</c:v>
                </c:pt>
                <c:pt idx="4">
                  <c:v>0.35754706885807269</c:v>
                </c:pt>
                <c:pt idx="5">
                  <c:v>0.32450880364675627</c:v>
                </c:pt>
                <c:pt idx="6">
                  <c:v>0.3537164899212808</c:v>
                </c:pt>
                <c:pt idx="7">
                  <c:v>0.36578791273973504</c:v>
                </c:pt>
                <c:pt idx="8">
                  <c:v>0.42367845582223879</c:v>
                </c:pt>
                <c:pt idx="9">
                  <c:v>0.32927555111345697</c:v>
                </c:pt>
                <c:pt idx="10">
                  <c:v>0.35901692234040339</c:v>
                </c:pt>
                <c:pt idx="11">
                  <c:v>0.39330515946611533</c:v>
                </c:pt>
                <c:pt idx="12">
                  <c:v>0.44912738162854338</c:v>
                </c:pt>
                <c:pt idx="13">
                  <c:v>0.42694869199211466</c:v>
                </c:pt>
                <c:pt idx="14">
                  <c:v>0.47222165422758411</c:v>
                </c:pt>
                <c:pt idx="15">
                  <c:v>0.48447965866428178</c:v>
                </c:pt>
                <c:pt idx="16">
                  <c:v>0.60316161493062204</c:v>
                </c:pt>
                <c:pt idx="17">
                  <c:v>0.72596567812731527</c:v>
                </c:pt>
                <c:pt idx="18">
                  <c:v>0.7758299359347699</c:v>
                </c:pt>
                <c:pt idx="19">
                  <c:v>0.78196698301644374</c:v>
                </c:pt>
                <c:pt idx="20">
                  <c:v>0.71327660374697355</c:v>
                </c:pt>
                <c:pt idx="21">
                  <c:v>0.73411387644307813</c:v>
                </c:pt>
                <c:pt idx="22">
                  <c:v>0.69983175726634561</c:v>
                </c:pt>
                <c:pt idx="23">
                  <c:v>0.70828330010025009</c:v>
                </c:pt>
                <c:pt idx="24">
                  <c:v>0.68458037990898779</c:v>
                </c:pt>
                <c:pt idx="25">
                  <c:v>0.66041757822579739</c:v>
                </c:pt>
                <c:pt idx="26">
                  <c:v>0.56115128949882065</c:v>
                </c:pt>
                <c:pt idx="27">
                  <c:v>0.5817427871552423</c:v>
                </c:pt>
                <c:pt idx="28">
                  <c:v>0.60210545435281115</c:v>
                </c:pt>
                <c:pt idx="29">
                  <c:v>0.65260226528128806</c:v>
                </c:pt>
                <c:pt idx="30">
                  <c:v>0.64358936265042344</c:v>
                </c:pt>
                <c:pt idx="31">
                  <c:v>0.58454466520251291</c:v>
                </c:pt>
                <c:pt idx="32">
                  <c:v>0.59950734157650698</c:v>
                </c:pt>
                <c:pt idx="33">
                  <c:v>0.54214031413612562</c:v>
                </c:pt>
                <c:pt idx="34">
                  <c:v>0.49900067934113757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'PESO SOBRE TOTAL TURISTAS X CAT'!$E$6</c:f>
              <c:strCache>
                <c:ptCount val="1"/>
                <c:pt idx="0">
                  <c:v> 3 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CAT'!$E$41,'PESO SOBRE TOTAL TURISTAS X CAT'!$E$40,'PESO SOBRE TOTAL TURISTAS X CAT'!$E$39,'PESO SOBRE TOTAL TURISTAS X CAT'!$E$38,'PESO SOBRE TOTAL TURISTAS X CAT'!$E$37,'PESO SOBRE TOTAL TURISTAS X CAT'!$E$36,'PESO SOBRE TOTAL TURISTAS X CAT'!$E$35,'PESO SOBRE TOTAL TURISTAS X CAT'!$E$34,'PESO SOBRE TOTAL TURISTAS X CAT'!$E$33,'PESO SOBRE TOTAL TURISTAS X CAT'!$E$32,'PESO SOBRE TOTAL TURISTAS X CAT'!$E$31,'PESO SOBRE TOTAL TURISTAS X CAT'!$E$30,'PESO SOBRE TOTAL TURISTAS X CAT'!$E$29,'PESO SOBRE TOTAL TURISTAS X CAT'!$E$28,'PESO SOBRE TOTAL TURISTAS X CAT'!$E$27,'PESO SOBRE TOTAL TURISTAS X CAT'!$E$26,'PESO SOBRE TOTAL TURISTAS X CAT'!$E$25,'PESO SOBRE TOTAL TURISTAS X CAT'!$E$24,'PESO SOBRE TOTAL TURISTAS X CAT'!$E$23,'PESO SOBRE TOTAL TURISTAS X CAT'!$E$22,'PESO SOBRE TOTAL TURISTAS X CAT'!$E$21,'PESO SOBRE TOTAL TURISTAS X CAT'!$E$20,'PESO SOBRE TOTAL TURISTAS X CAT'!$E$19,'PESO SOBRE TOTAL TURISTAS X CAT'!$E$18,'PESO SOBRE TOTAL TURISTAS X CAT'!$E$17,'PESO SOBRE TOTAL TURISTAS X CAT'!$E$16,'PESO SOBRE TOTAL TURISTAS X CAT'!$E$15,'PESO SOBRE TOTAL TURISTAS X CAT'!$E$14,'PESO SOBRE TOTAL TURISTAS X CAT'!$E$13,'PESO SOBRE TOTAL TURISTAS X CAT'!$E$12,'PESO SOBRE TOTAL TURISTAS X CAT'!$E$11,'PESO SOBRE TOTAL TURISTAS X CAT'!$E$10,'PESO SOBRE TOTAL TURISTAS X CAT'!$E$9,'PESO SOBRE TOTAL TURISTAS X CAT'!$E$8,'PESO SOBRE TOTAL TURISTAS X CAT'!$E$7)</c:f>
              <c:numCache>
                <c:formatCode>0.0%</c:formatCode>
                <c:ptCount val="35"/>
                <c:pt idx="0">
                  <c:v>0.24956694138822352</c:v>
                </c:pt>
                <c:pt idx="1">
                  <c:v>0.27870443337887268</c:v>
                </c:pt>
                <c:pt idx="2">
                  <c:v>0.30074788938614355</c:v>
                </c:pt>
                <c:pt idx="3">
                  <c:v>0.32279488784322374</c:v>
                </c:pt>
                <c:pt idx="4">
                  <c:v>0.28061208977641028</c:v>
                </c:pt>
                <c:pt idx="5">
                  <c:v>0.27054154428720539</c:v>
                </c:pt>
                <c:pt idx="6">
                  <c:v>0.21256321839080461</c:v>
                </c:pt>
                <c:pt idx="7">
                  <c:v>0.21407486855811106</c:v>
                </c:pt>
                <c:pt idx="8">
                  <c:v>0.23433425855833123</c:v>
                </c:pt>
                <c:pt idx="9">
                  <c:v>0.23520387469281606</c:v>
                </c:pt>
                <c:pt idx="10">
                  <c:v>0.20324029515559833</c:v>
                </c:pt>
                <c:pt idx="11">
                  <c:v>0.2496284661659488</c:v>
                </c:pt>
                <c:pt idx="12">
                  <c:v>0.29794042814034566</c:v>
                </c:pt>
                <c:pt idx="13">
                  <c:v>0.31327345025762549</c:v>
                </c:pt>
                <c:pt idx="14">
                  <c:v>0.30231235824017566</c:v>
                </c:pt>
                <c:pt idx="15">
                  <c:v>0.30358170989760458</c:v>
                </c:pt>
                <c:pt idx="16">
                  <c:v>0.26904409001711826</c:v>
                </c:pt>
                <c:pt idx="17">
                  <c:v>0.29225738379632238</c:v>
                </c:pt>
                <c:pt idx="18">
                  <c:v>0.27606024447124533</c:v>
                </c:pt>
                <c:pt idx="19">
                  <c:v>0.26589026042544689</c:v>
                </c:pt>
                <c:pt idx="20">
                  <c:v>0.25883214100380908</c:v>
                </c:pt>
                <c:pt idx="21">
                  <c:v>0.25491696541505809</c:v>
                </c:pt>
                <c:pt idx="22">
                  <c:v>0.26123622495362125</c:v>
                </c:pt>
                <c:pt idx="23">
                  <c:v>0.25861636787716658</c:v>
                </c:pt>
                <c:pt idx="24">
                  <c:v>0.29514668144955786</c:v>
                </c:pt>
                <c:pt idx="25">
                  <c:v>0.31772193888128708</c:v>
                </c:pt>
                <c:pt idx="26">
                  <c:v>0.3467163972292972</c:v>
                </c:pt>
                <c:pt idx="27">
                  <c:v>0.34647451963241438</c:v>
                </c:pt>
                <c:pt idx="28">
                  <c:v>0.3337607478236661</c:v>
                </c:pt>
                <c:pt idx="29">
                  <c:v>0.34737364205709614</c:v>
                </c:pt>
                <c:pt idx="30">
                  <c:v>0.36968909019739415</c:v>
                </c:pt>
                <c:pt idx="31">
                  <c:v>0.39829198312236286</c:v>
                </c:pt>
                <c:pt idx="32">
                  <c:v>0.40388467561387542</c:v>
                </c:pt>
                <c:pt idx="33">
                  <c:v>0.31858924678513711</c:v>
                </c:pt>
                <c:pt idx="34">
                  <c:v>0.32358860731045896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'PESO SOBRE TOTAL TURISTAS X CAT'!$F$6</c:f>
              <c:strCache>
                <c:ptCount val="1"/>
                <c:pt idx="0">
                  <c:v> 4 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CAT'!$F$41,'PESO SOBRE TOTAL TURISTAS X CAT'!$F$40,'PESO SOBRE TOTAL TURISTAS X CAT'!$F$39,'PESO SOBRE TOTAL TURISTAS X CAT'!$F$38,'PESO SOBRE TOTAL TURISTAS X CAT'!$F$37,'PESO SOBRE TOTAL TURISTAS X CAT'!$F$36,'PESO SOBRE TOTAL TURISTAS X CAT'!$F$35,'PESO SOBRE TOTAL TURISTAS X CAT'!$F$34,'PESO SOBRE TOTAL TURISTAS X CAT'!$F$33,'PESO SOBRE TOTAL TURISTAS X CAT'!$F$32,'PESO SOBRE TOTAL TURISTAS X CAT'!$F$31,'PESO SOBRE TOTAL TURISTAS X CAT'!$F$30,'PESO SOBRE TOTAL TURISTAS X CAT'!$F$29,'PESO SOBRE TOTAL TURISTAS X CAT'!$F$28,'PESO SOBRE TOTAL TURISTAS X CAT'!$F$27,'PESO SOBRE TOTAL TURISTAS X CAT'!$F$26,'PESO SOBRE TOTAL TURISTAS X CAT'!$F$25,'PESO SOBRE TOTAL TURISTAS X CAT'!$F$24,'PESO SOBRE TOTAL TURISTAS X CAT'!$F$23,'PESO SOBRE TOTAL TURISTAS X CAT'!$F$22,'PESO SOBRE TOTAL TURISTAS X CAT'!$F$21,'PESO SOBRE TOTAL TURISTAS X CAT'!$F$20,'PESO SOBRE TOTAL TURISTAS X CAT'!$F$19,'PESO SOBRE TOTAL TURISTAS X CAT'!$F$18,'PESO SOBRE TOTAL TURISTAS X CAT'!$F$17,'PESO SOBRE TOTAL TURISTAS X CAT'!$F$16,'PESO SOBRE TOTAL TURISTAS X CAT'!$F$15,'PESO SOBRE TOTAL TURISTAS X CAT'!$F$14,'PESO SOBRE TOTAL TURISTAS X CAT'!$F$13,'PESO SOBRE TOTAL TURISTAS X CAT'!$F$12,'PESO SOBRE TOTAL TURISTAS X CAT'!$F$11,'PESO SOBRE TOTAL TURISTAS X CAT'!$F$10,'PESO SOBRE TOTAL TURISTAS X CAT'!$F$9,'PESO SOBRE TOTAL TURISTAS X CAT'!$F$8,'PESO SOBRE TOTAL TURISTAS X CAT'!$F$7)</c:f>
              <c:numCache>
                <c:formatCode>0.0%</c:formatCode>
                <c:ptCount val="35"/>
                <c:pt idx="0">
                  <c:v>0.15900205093590175</c:v>
                </c:pt>
                <c:pt idx="1">
                  <c:v>0.19848217263645956</c:v>
                </c:pt>
                <c:pt idx="2">
                  <c:v>0.26260658473676224</c:v>
                </c:pt>
                <c:pt idx="3">
                  <c:v>0.23395162515646215</c:v>
                </c:pt>
                <c:pt idx="4">
                  <c:v>0.17893774664475245</c:v>
                </c:pt>
                <c:pt idx="5">
                  <c:v>0.17192037639022162</c:v>
                </c:pt>
                <c:pt idx="6">
                  <c:v>0.13952952472395583</c:v>
                </c:pt>
                <c:pt idx="7">
                  <c:v>0.16024787427350784</c:v>
                </c:pt>
                <c:pt idx="8">
                  <c:v>0.14703590916362042</c:v>
                </c:pt>
                <c:pt idx="9">
                  <c:v>0.14432666801026217</c:v>
                </c:pt>
                <c:pt idx="10">
                  <c:v>0.15807018639399564</c:v>
                </c:pt>
                <c:pt idx="11">
                  <c:v>0.20105805012771807</c:v>
                </c:pt>
                <c:pt idx="12">
                  <c:v>0.23098496677995162</c:v>
                </c:pt>
                <c:pt idx="13">
                  <c:v>0.2618796067782061</c:v>
                </c:pt>
                <c:pt idx="14">
                  <c:v>0.2552375270619856</c:v>
                </c:pt>
                <c:pt idx="15">
                  <c:v>0.2534639951689161</c:v>
                </c:pt>
                <c:pt idx="16">
                  <c:v>0.2433190004972266</c:v>
                </c:pt>
                <c:pt idx="17">
                  <c:v>0.25308122916885645</c:v>
                </c:pt>
                <c:pt idx="18">
                  <c:v>0.24704315181851208</c:v>
                </c:pt>
                <c:pt idx="19">
                  <c:v>0.24472145418824337</c:v>
                </c:pt>
                <c:pt idx="20">
                  <c:v>0.24291596893555664</c:v>
                </c:pt>
                <c:pt idx="21">
                  <c:v>0.24922493757521294</c:v>
                </c:pt>
                <c:pt idx="22">
                  <c:v>0.26557255531133639</c:v>
                </c:pt>
                <c:pt idx="23">
                  <c:v>0.25659087729493552</c:v>
                </c:pt>
                <c:pt idx="24">
                  <c:v>0.30885111561340939</c:v>
                </c:pt>
                <c:pt idx="25">
                  <c:v>0.33205636779715675</c:v>
                </c:pt>
                <c:pt idx="26">
                  <c:v>0.36300701891645742</c:v>
                </c:pt>
                <c:pt idx="27">
                  <c:v>0.36607778662396817</c:v>
                </c:pt>
                <c:pt idx="28">
                  <c:v>0.3546447483036545</c:v>
                </c:pt>
                <c:pt idx="29">
                  <c:v>0.35745558101211639</c:v>
                </c:pt>
                <c:pt idx="30">
                  <c:v>0.34898299741354694</c:v>
                </c:pt>
                <c:pt idx="31">
                  <c:v>0.36774122810895699</c:v>
                </c:pt>
                <c:pt idx="32">
                  <c:v>0.35012749268046855</c:v>
                </c:pt>
                <c:pt idx="33">
                  <c:v>0.30467581312773412</c:v>
                </c:pt>
                <c:pt idx="34">
                  <c:v>0.27527145272410886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'PESO SOBRE TOTAL TURISTAS X CAT'!$G$6</c:f>
              <c:strCache>
                <c:ptCount val="1"/>
                <c:pt idx="0">
                  <c:v> 5 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CAT'!$G$41,'PESO SOBRE TOTAL TURISTAS X CAT'!$G$40,'PESO SOBRE TOTAL TURISTAS X CAT'!$G$39,'PESO SOBRE TOTAL TURISTAS X CAT'!$G$38,'PESO SOBRE TOTAL TURISTAS X CAT'!$G$37,'PESO SOBRE TOTAL TURISTAS X CAT'!$G$36,'PESO SOBRE TOTAL TURISTAS X CAT'!$G$35,'PESO SOBRE TOTAL TURISTAS X CAT'!$G$34,'PESO SOBRE TOTAL TURISTAS X CAT'!$G$33,'PESO SOBRE TOTAL TURISTAS X CAT'!$G$32,'PESO SOBRE TOTAL TURISTAS X CAT'!$G$31,'PESO SOBRE TOTAL TURISTAS X CAT'!$G$30,'PESO SOBRE TOTAL TURISTAS X CAT'!$G$29,'PESO SOBRE TOTAL TURISTAS X CAT'!$G$28,'PESO SOBRE TOTAL TURISTAS X CAT'!$G$27,'PESO SOBRE TOTAL TURISTAS X CAT'!$G$26,'PESO SOBRE TOTAL TURISTAS X CAT'!$G$25,'PESO SOBRE TOTAL TURISTAS X CAT'!$G$24,'PESO SOBRE TOTAL TURISTAS X CAT'!$G$23,'PESO SOBRE TOTAL TURISTAS X CAT'!$G$22,'PESO SOBRE TOTAL TURISTAS X CAT'!$G$21,'PESO SOBRE TOTAL TURISTAS X CAT'!$G$20,'PESO SOBRE TOTAL TURISTAS X CAT'!$G$19,'PESO SOBRE TOTAL TURISTAS X CAT'!$G$18,'PESO SOBRE TOTAL TURISTAS X CAT'!$G$17,'PESO SOBRE TOTAL TURISTAS X CAT'!$G$16,'PESO SOBRE TOTAL TURISTAS X CAT'!$G$15,'PESO SOBRE TOTAL TURISTAS X CAT'!$G$14,'PESO SOBRE TOTAL TURISTAS X CAT'!$G$13,'PESO SOBRE TOTAL TURISTAS X CAT'!$G$12,'PESO SOBRE TOTAL TURISTAS X CAT'!$G$11,'PESO SOBRE TOTAL TURISTAS X CAT'!$G$10,'PESO SOBRE TOTAL TURISTAS X CAT'!$G$9,'PESO SOBRE TOTAL TURISTAS X CAT'!$G$8,'PESO SOBRE TOTAL TURISTAS X CAT'!$G$7)</c:f>
              <c:numCache>
                <c:formatCode>0.0%</c:formatCode>
                <c:ptCount val="35"/>
                <c:pt idx="0">
                  <c:v>0.57962472937214338</c:v>
                </c:pt>
                <c:pt idx="1">
                  <c:v>0.48931212370189781</c:v>
                </c:pt>
                <c:pt idx="2">
                  <c:v>0.52903214992121761</c:v>
                </c:pt>
                <c:pt idx="3">
                  <c:v>0.45560555168261613</c:v>
                </c:pt>
                <c:pt idx="4">
                  <c:v>0.48855596637795379</c:v>
                </c:pt>
                <c:pt idx="5">
                  <c:v>0.50614880470138701</c:v>
                </c:pt>
                <c:pt idx="6">
                  <c:v>0.48450277048702245</c:v>
                </c:pt>
                <c:pt idx="7">
                  <c:v>0.43032957863996663</c:v>
                </c:pt>
                <c:pt idx="8">
                  <c:v>0.37512585134734971</c:v>
                </c:pt>
                <c:pt idx="9">
                  <c:v>0.36871958590335679</c:v>
                </c:pt>
                <c:pt idx="10">
                  <c:v>0.43417339278658917</c:v>
                </c:pt>
                <c:pt idx="11">
                  <c:v>0.6246583377324183</c:v>
                </c:pt>
                <c:pt idx="12">
                  <c:v>0.65283780574685346</c:v>
                </c:pt>
                <c:pt idx="13">
                  <c:v>0.63877724532385227</c:v>
                </c:pt>
                <c:pt idx="14">
                  <c:v>0.64708952926532193</c:v>
                </c:pt>
                <c:pt idx="15">
                  <c:v>0.65360892568326978</c:v>
                </c:pt>
                <c:pt idx="16">
                  <c:v>0.65574470758213455</c:v>
                </c:pt>
                <c:pt idx="17">
                  <c:v>0.7140852974186308</c:v>
                </c:pt>
                <c:pt idx="18">
                  <c:v>0.60304860026179119</c:v>
                </c:pt>
                <c:pt idx="19">
                  <c:v>0.52150070731400922</c:v>
                </c:pt>
                <c:pt idx="20">
                  <c:v>0.50134817337712367</c:v>
                </c:pt>
                <c:pt idx="21">
                  <c:v>0.51124754444614029</c:v>
                </c:pt>
                <c:pt idx="22">
                  <c:v>0.51747957774986764</c:v>
                </c:pt>
                <c:pt idx="23">
                  <c:v>0.5056880433335722</c:v>
                </c:pt>
                <c:pt idx="24">
                  <c:v>0.44865565722143014</c:v>
                </c:pt>
                <c:pt idx="25">
                  <c:v>0.4593241151460124</c:v>
                </c:pt>
                <c:pt idx="26">
                  <c:v>0.48096298183241221</c:v>
                </c:pt>
                <c:pt idx="27">
                  <c:v>0.46722794814155039</c:v>
                </c:pt>
                <c:pt idx="28">
                  <c:v>0.43255160090254258</c:v>
                </c:pt>
                <c:pt idx="29">
                  <c:v>0.37457441856816365</c:v>
                </c:pt>
                <c:pt idx="30">
                  <c:v>0.3580969765409277</c:v>
                </c:pt>
                <c:pt idx="31">
                  <c:v>0.34426467225503482</c:v>
                </c:pt>
                <c:pt idx="32">
                  <c:v>0.32752233322557966</c:v>
                </c:pt>
                <c:pt idx="33">
                  <c:v>0.23042991194574605</c:v>
                </c:pt>
                <c:pt idx="34">
                  <c:v>0.23257069814289702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'PESO SOBRE TOTAL TURISTAS X CAT'!$I$6</c:f>
              <c:strCache>
                <c:ptCount val="1"/>
                <c:pt idx="0">
                  <c:v>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CAT'!$I$41,'PESO SOBRE TOTAL TURISTAS X CAT'!$I$40,'PESO SOBRE TOTAL TURISTAS X CAT'!$I$39,'PESO SOBRE TOTAL TURISTAS X CAT'!$I$38,'PESO SOBRE TOTAL TURISTAS X CAT'!$I$37,'PESO SOBRE TOTAL TURISTAS X CAT'!$I$36,'PESO SOBRE TOTAL TURISTAS X CAT'!$I$35,'PESO SOBRE TOTAL TURISTAS X CAT'!$I$34,'PESO SOBRE TOTAL TURISTAS X CAT'!$I$33,'PESO SOBRE TOTAL TURISTAS X CAT'!$I$32,'PESO SOBRE TOTAL TURISTAS X CAT'!$I$31,'PESO SOBRE TOTAL TURISTAS X CAT'!$I$30,'PESO SOBRE TOTAL TURISTAS X CAT'!$I$29,'PESO SOBRE TOTAL TURISTAS X CAT'!$I$28,'PESO SOBRE TOTAL TURISTAS X CAT'!$I$27,'PESO SOBRE TOTAL TURISTAS X CAT'!$I$26,'PESO SOBRE TOTAL TURISTAS X CAT'!$I$25,'PESO SOBRE TOTAL TURISTAS X CAT'!$I$24,'PESO SOBRE TOTAL TURISTAS X CAT'!$I$23,'PESO SOBRE TOTAL TURISTAS X CAT'!$I$22,'PESO SOBRE TOTAL TURISTAS X CAT'!$I$21,'PESO SOBRE TOTAL TURISTAS X CAT'!$I$20,'PESO SOBRE TOTAL TURISTAS X CAT'!$I$19,'PESO SOBRE TOTAL TURISTAS X CAT'!$I$18,'PESO SOBRE TOTAL TURISTAS X CAT'!$I$17,'PESO SOBRE TOTAL TURISTAS X CAT'!$I$16,'PESO SOBRE TOTAL TURISTAS X CAT'!$I$15,'PESO SOBRE TOTAL TURISTAS X CAT'!$I$14,'PESO SOBRE TOTAL TURISTAS X CAT'!$I$13,'PESO SOBRE TOTAL TURISTAS X CAT'!$I$12,'PESO SOBRE TOTAL TURISTAS X CAT'!$I$11,'PESO SOBRE TOTAL TURISTAS X CAT'!$I$10,'PESO SOBRE TOTAL TURISTAS X CAT'!$I$9,'PESO SOBRE TOTAL TURISTAS X CAT'!$I$8,'PESO SOBRE TOTAL TURISTAS X CAT'!$I$7)</c:f>
              <c:numCache>
                <c:formatCode>0.0%</c:formatCode>
                <c:ptCount val="35"/>
                <c:pt idx="0">
                  <c:v>0.27030437385878359</c:v>
                </c:pt>
                <c:pt idx="1">
                  <c:v>0.27103430589256478</c:v>
                </c:pt>
                <c:pt idx="2">
                  <c:v>0.29741332960557443</c:v>
                </c:pt>
                <c:pt idx="3">
                  <c:v>0.33593958446921801</c:v>
                </c:pt>
                <c:pt idx="4">
                  <c:v>0.28783794526388817</c:v>
                </c:pt>
                <c:pt idx="5">
                  <c:v>0.26036855462900199</c:v>
                </c:pt>
                <c:pt idx="6">
                  <c:v>0.21121228048149907</c:v>
                </c:pt>
                <c:pt idx="7">
                  <c:v>0.1927130654183489</c:v>
                </c:pt>
                <c:pt idx="8">
                  <c:v>0.17565429018311213</c:v>
                </c:pt>
                <c:pt idx="9">
                  <c:v>0.15849003234712478</c:v>
                </c:pt>
                <c:pt idx="10">
                  <c:v>0.1694625726064235</c:v>
                </c:pt>
                <c:pt idx="11">
                  <c:v>0.19383624110611397</c:v>
                </c:pt>
                <c:pt idx="12">
                  <c:v>0.22856025052178136</c:v>
                </c:pt>
                <c:pt idx="13">
                  <c:v>0.22185792889948422</c:v>
                </c:pt>
                <c:pt idx="14">
                  <c:v>0.20360984091815934</c:v>
                </c:pt>
                <c:pt idx="15">
                  <c:v>0.18542105046503576</c:v>
                </c:pt>
                <c:pt idx="16">
                  <c:v>0.16502626565837325</c:v>
                </c:pt>
                <c:pt idx="17">
                  <c:v>0.1540750612202981</c:v>
                </c:pt>
                <c:pt idx="18">
                  <c:v>0.14618250463265789</c:v>
                </c:pt>
                <c:pt idx="19">
                  <c:v>0.1446314839890431</c:v>
                </c:pt>
                <c:pt idx="20">
                  <c:v>0.13768554962654517</c:v>
                </c:pt>
                <c:pt idx="21">
                  <c:v>0.13396910064329984</c:v>
                </c:pt>
                <c:pt idx="22">
                  <c:v>0.12734743168213145</c:v>
                </c:pt>
                <c:pt idx="23">
                  <c:v>0.11455700731345565</c:v>
                </c:pt>
                <c:pt idx="24">
                  <c:v>0.1248968312518509</c:v>
                </c:pt>
                <c:pt idx="25">
                  <c:v>0.14201305241159526</c:v>
                </c:pt>
                <c:pt idx="26">
                  <c:v>0.14406692950529731</c:v>
                </c:pt>
                <c:pt idx="27">
                  <c:v>0.16542595085124165</c:v>
                </c:pt>
                <c:pt idx="28">
                  <c:v>0.17255600333361951</c:v>
                </c:pt>
                <c:pt idx="29">
                  <c:v>0.18633227863327367</c:v>
                </c:pt>
                <c:pt idx="30">
                  <c:v>0.18902610650482632</c:v>
                </c:pt>
                <c:pt idx="31">
                  <c:v>0.20574486840971318</c:v>
                </c:pt>
                <c:pt idx="32">
                  <c:v>0.20474498129010585</c:v>
                </c:pt>
                <c:pt idx="33">
                  <c:v>0.16381169902296663</c:v>
                </c:pt>
                <c:pt idx="34">
                  <c:v>0.1616613762556163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57280"/>
        <c:axId val="177061184"/>
      </c:lineChart>
      <c:catAx>
        <c:axId val="178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7061184"/>
        <c:crosses val="autoZero"/>
        <c:auto val="1"/>
        <c:lblAlgn val="ctr"/>
        <c:lblOffset val="100"/>
        <c:noMultiLvlLbl val="0"/>
      </c:catAx>
      <c:valAx>
        <c:axId val="17706118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8657280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4172659532109574"/>
          <c:y val="0.11686572364295172"/>
          <c:w val="0.69039012538292022"/>
          <c:h val="5.334192739181939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43" l="0.70000000000000062" r="0.70000000000000062" t="0.7500000000000134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/>
              <a:t>DISTRIBUCIÓN DE PASAJEROS PROCEDENTES DE AEROPUERTOS PENINSULARES POR  ISLAS</a:t>
            </a:r>
          </a:p>
        </c:rich>
      </c:tx>
      <c:layout>
        <c:manualLayout>
          <c:xMode val="edge"/>
          <c:yMode val="edge"/>
          <c:x val="0.12632081097197367"/>
          <c:y val="1.8191735812974521E-3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92455124683655"/>
          <c:y val="0.29444121440810073"/>
          <c:w val="0.73433583959901372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 penin'!$B$32</c:f>
              <c:strCache>
                <c:ptCount val="1"/>
                <c:pt idx="0">
                  <c:v>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572711112822425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5288267857394336E-2"/>
                  <c:y val="4.21012776825879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1628282600631989E-2"/>
                  <c:y val="-2.583857946852004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4655998948253807E-3"/>
                  <c:y val="-1.013546900769433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2249987087928854E-2"/>
                  <c:y val="-1.63810330554646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('tablas pasajeros ANUAL penin'!$E$6,'tablas pasajeros ANUAL penin'!$G$6,'tablas pasajeros ANUAL penin'!$I$6,'tablas pasajeros ANUAL penin'!$K$6,'tablas pasajeros ANUAL penin'!$M$6)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 penin'!$E$32,'tablas pasajeros ANUAL penin'!$G$32,'tablas pasajeros ANUAL penin'!$I$32,'tablas pasajeros ANUAL penin'!$K$32,'tablas pasajeros ANUAL penin'!$M$32)</c:f>
              <c:numCache>
                <c:formatCode>#,##0</c:formatCode>
                <c:ptCount val="5"/>
                <c:pt idx="0">
                  <c:v>1532079</c:v>
                </c:pt>
                <c:pt idx="1">
                  <c:v>1222168</c:v>
                </c:pt>
                <c:pt idx="2">
                  <c:v>218518</c:v>
                </c:pt>
                <c:pt idx="3">
                  <c:v>566740</c:v>
                </c:pt>
                <c:pt idx="4">
                  <c:v>46662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144" l="0.70000000000000062" r="0.70000000000000062" t="0.75000000000001144" header="0.30000000000000032" footer="0.30000000000000032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DISTRIBUCIÓN DEL TURISMO ALOJADO POR NACIONALIDADES</a:t>
            </a:r>
          </a:p>
        </c:rich>
      </c:tx>
      <c:layout>
        <c:manualLayout>
          <c:xMode val="edge"/>
          <c:yMode val="edge"/>
          <c:x val="0.1798217299316001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46249655007294"/>
          <c:y val="0.10816202028800667"/>
          <c:w val="0.62694561748778688"/>
          <c:h val="0.85907794695196249"/>
        </c:manualLayout>
      </c:layout>
      <c:barChart>
        <c:barDir val="bar"/>
        <c:grouping val="clustered"/>
        <c:varyColors val="0"/>
        <c:ser>
          <c:idx val="0"/>
          <c:order val="0"/>
          <c:tx>
            <c:v>2011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1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NORDICOS</c:v>
              </c:pt>
              <c:pt idx="4">
                <c:v>SUECIA</c:v>
              </c:pt>
              <c:pt idx="5">
                <c:v>FINLANDIA</c:v>
              </c:pt>
              <c:pt idx="6">
                <c:v>DINAMARCA</c:v>
              </c:pt>
              <c:pt idx="7">
                <c:v>NORUEGA</c:v>
              </c:pt>
              <c:pt idx="8">
                <c:v>FRANCIA</c:v>
              </c:pt>
              <c:pt idx="9">
                <c:v>HOLANDA</c:v>
              </c:pt>
              <c:pt idx="10">
                <c:v>BELGICA</c:v>
              </c:pt>
              <c:pt idx="11">
                <c:v>ITALIA</c:v>
              </c:pt>
              <c:pt idx="12">
                <c:v>RUSIA</c:v>
              </c:pt>
              <c:pt idx="13">
                <c:v>PAISES DEL ESTE</c:v>
              </c:pt>
              <c:pt idx="14">
                <c:v>IRLANDA</c:v>
              </c:pt>
              <c:pt idx="15">
                <c:v>SUIZA</c:v>
              </c:pt>
              <c:pt idx="16">
                <c:v>AUSTRIA</c:v>
              </c:pt>
              <c:pt idx="17">
                <c:v>RESTO DE EUROPA</c:v>
              </c:pt>
              <c:pt idx="18">
                <c:v>USA</c:v>
              </c:pt>
              <c:pt idx="19">
                <c:v>RESTO DE AMERICA</c:v>
              </c:pt>
              <c:pt idx="20">
                <c:v>RESTO DEL MUNDO</c:v>
              </c:pt>
            </c:strLit>
          </c:cat>
          <c:val>
            <c:numLit>
              <c:formatCode>#,##0</c:formatCode>
              <c:ptCount val="21"/>
              <c:pt idx="0">
                <c:v>1658315</c:v>
              </c:pt>
              <c:pt idx="1">
                <c:v>1302302</c:v>
              </c:pt>
              <c:pt idx="2">
                <c:v>589284</c:v>
              </c:pt>
              <c:pt idx="3">
                <c:v>478104</c:v>
              </c:pt>
              <c:pt idx="4">
                <c:v>155732</c:v>
              </c:pt>
              <c:pt idx="5">
                <c:v>131125</c:v>
              </c:pt>
              <c:pt idx="6">
                <c:v>95785</c:v>
              </c:pt>
              <c:pt idx="7">
                <c:v>95462</c:v>
              </c:pt>
              <c:pt idx="8">
                <c:v>161409</c:v>
              </c:pt>
              <c:pt idx="9">
                <c:v>154131</c:v>
              </c:pt>
              <c:pt idx="10">
                <c:v>140759</c:v>
              </c:pt>
              <c:pt idx="11">
                <c:v>117723</c:v>
              </c:pt>
              <c:pt idx="12">
                <c:v>111782</c:v>
              </c:pt>
              <c:pt idx="13">
                <c:v>93981</c:v>
              </c:pt>
              <c:pt idx="14">
                <c:v>74083</c:v>
              </c:pt>
              <c:pt idx="15">
                <c:v>41379</c:v>
              </c:pt>
              <c:pt idx="16">
                <c:v>34316</c:v>
              </c:pt>
              <c:pt idx="17">
                <c:v>109247</c:v>
              </c:pt>
              <c:pt idx="18">
                <c:v>13158</c:v>
              </c:pt>
              <c:pt idx="19">
                <c:v>18684</c:v>
              </c:pt>
              <c:pt idx="20">
                <c:v>61546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78921984"/>
        <c:axId val="175999808"/>
      </c:barChart>
      <c:barChart>
        <c:barDir val="bar"/>
        <c:grouping val="clustered"/>
        <c:varyColors val="0"/>
        <c:ser>
          <c:idx val="1"/>
          <c:order val="1"/>
          <c:tx>
            <c:v>var. 11/10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0.53592643501041193"/>
                  <c:y val="-1.6376147084808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54600194047023898"/>
                  <c:y val="-8.2409539102452495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5067509783175768"/>
                  <c:y val="-1.6374857319739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2258235002448559"/>
                  <c:y val="-4.913360031470291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3398160875260298"/>
                  <c:y val="-4.913617984484164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3398160875260298"/>
                  <c:y val="-4.913360031470291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11237167185702186"/>
                  <c:y val="-4.913360031470351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10804968447790562"/>
                  <c:y val="-6.551490645978902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3614260244216153"/>
                  <c:y val="-3.275358393468687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13614260244216153"/>
                  <c:y val="-6.5513616694719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12965962137348624"/>
                  <c:y val="-4.91323105496336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1885465292569619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.1231766403048128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.10588869078834751"/>
                  <c:y val="-6.5514906459788573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.10372769709878962"/>
                  <c:y val="-4.913746960991059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9.5083722340556967E-2"/>
                  <c:y val="-8.1897502369944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9.5083722340556967E-2"/>
                  <c:y val="-6.5516196224857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.12533763399437053"/>
                  <c:y val="-6.5511037164580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9.0761734961440729E-2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9.2922728650998834E-2"/>
                  <c:y val="-8.189621260487401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.10156670340923292"/>
                  <c:y val="-6.5516196224857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Países Nórdicos</c:v>
              </c:pt>
              <c:pt idx="4">
                <c:v>Suecia</c:v>
              </c:pt>
              <c:pt idx="5">
                <c:v>Finlandia</c:v>
              </c:pt>
              <c:pt idx="6">
                <c:v>Noruega</c:v>
              </c:pt>
            </c:strLit>
          </c:cat>
          <c:val>
            <c:numLit>
              <c:formatCode>General</c:formatCode>
              <c:ptCount val="21"/>
              <c:pt idx="0">
                <c:v>0.10605875671396214</c:v>
              </c:pt>
              <c:pt idx="1">
                <c:v>-0.11177451124824711</c:v>
              </c:pt>
              <c:pt idx="2">
                <c:v>9.8684823829038315E-2</c:v>
              </c:pt>
              <c:pt idx="3">
                <c:v>0.23628615608984149</c:v>
              </c:pt>
              <c:pt idx="4">
                <c:v>0.28770113611933379</c:v>
              </c:pt>
              <c:pt idx="5">
                <c:v>0.21271676300578024</c:v>
              </c:pt>
              <c:pt idx="6">
                <c:v>0.22430850247967693</c:v>
              </c:pt>
              <c:pt idx="7">
                <c:v>0.20188349050071142</c:v>
              </c:pt>
              <c:pt idx="8">
                <c:v>0.45540697726842372</c:v>
              </c:pt>
              <c:pt idx="9">
                <c:v>9.1262452120843163E-2</c:v>
              </c:pt>
              <c:pt idx="10">
                <c:v>0.10963169678050022</c:v>
              </c:pt>
              <c:pt idx="11">
                <c:v>0.30208713541493837</c:v>
              </c:pt>
              <c:pt idx="12">
                <c:v>0.36332812957361704</c:v>
              </c:pt>
              <c:pt idx="13">
                <c:v>0.20933434560498254</c:v>
              </c:pt>
              <c:pt idx="14">
                <c:v>9.1896592382973763E-2</c:v>
              </c:pt>
              <c:pt idx="15">
                <c:v>0.33214216727834645</c:v>
              </c:pt>
              <c:pt idx="16">
                <c:v>0.13727049777954536</c:v>
              </c:pt>
              <c:pt idx="17">
                <c:v>0.18475019249330349</c:v>
              </c:pt>
              <c:pt idx="18">
                <c:v>3.7288135593220417E-2</c:v>
              </c:pt>
              <c:pt idx="19">
                <c:v>-2.2343153157867168E-2</c:v>
              </c:pt>
              <c:pt idx="20">
                <c:v>1.6331720527767324E-2</c:v>
              </c:pt>
            </c:numLit>
          </c:val>
        </c:ser>
        <c:ser>
          <c:idx val="2"/>
          <c:order val="2"/>
          <c:tx>
            <c:v>cuota</c:v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60000"/>
                    <a:lumOff val="40000"/>
                  </a:srgbClr>
                </a:gs>
                <a:gs pos="100000">
                  <a:srgbClr val="F79646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-9.2922898807982268E-2"/>
                  <c:y val="6.55239348152744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0761905118425523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2922898807982268E-2"/>
                  <c:y val="4.9145208200326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79577282409289E-2"/>
                  <c:y val="6.5521355285134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77957728240928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7957728240928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563477913453393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779577282409289E-2"/>
                  <c:y val="4.91426286701877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634779134533939E-2"/>
                  <c:y val="6.5521355285134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7.563477913453393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7.77957728240928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7.347378544497582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77957728240928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7795772824092224E-2"/>
                  <c:y val="4.9145208200326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60000"/>
                      <a:lumOff val="4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21"/>
              <c:pt idx="0">
                <c:v>0.32136623307261364</c:v>
              </c:pt>
              <c:pt idx="1">
                <c:v>0.25237417985300192</c:v>
              </c:pt>
              <c:pt idx="2">
                <c:v>0.11419783291471285</c:v>
              </c:pt>
              <c:pt idx="3">
                <c:v>9.2652168916610447E-2</c:v>
              </c:pt>
              <c:pt idx="4">
                <c:v>3.017943286339704E-2</c:v>
              </c:pt>
              <c:pt idx="5">
                <c:v>2.5410822016110605E-2</c:v>
              </c:pt>
              <c:pt idx="6">
                <c:v>1.8562254236897269E-2</c:v>
              </c:pt>
              <c:pt idx="7">
                <c:v>1.8499659800205535E-2</c:v>
              </c:pt>
              <c:pt idx="8">
                <c:v>3.1279583380731342E-2</c:v>
              </c:pt>
              <c:pt idx="9">
                <c:v>2.9869173751497762E-2</c:v>
              </c:pt>
              <c:pt idx="10">
                <c:v>2.7277802830625076E-2</c:v>
              </c:pt>
              <c:pt idx="11">
                <c:v>2.281363737046779E-2</c:v>
              </c:pt>
              <c:pt idx="12">
                <c:v>2.1662326075156346E-2</c:v>
              </c:pt>
              <c:pt idx="13">
                <c:v>1.8212655587386776E-2</c:v>
              </c:pt>
              <c:pt idx="14">
                <c:v>1.4356605738185107E-2</c:v>
              </c:pt>
              <c:pt idx="15">
                <c:v>8.0188705754405398E-3</c:v>
              </c:pt>
              <c:pt idx="16">
                <c:v>6.650125973726227E-3</c:v>
              </c:pt>
              <c:pt idx="17">
                <c:v>2.1171066332080348E-2</c:v>
              </c:pt>
              <c:pt idx="18">
                <c:v>2.5498996841790914E-3</c:v>
              </c:pt>
              <c:pt idx="19">
                <c:v>3.620787786837068E-3</c:v>
              </c:pt>
              <c:pt idx="20">
                <c:v>1.192705015674771E-2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922496"/>
        <c:axId val="176000384"/>
      </c:barChart>
      <c:catAx>
        <c:axId val="178921984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175999808"/>
        <c:crosses val="autoZero"/>
        <c:auto val="1"/>
        <c:lblAlgn val="ctr"/>
        <c:lblOffset val="100"/>
        <c:noMultiLvlLbl val="0"/>
      </c:catAx>
      <c:valAx>
        <c:axId val="175999808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one"/>
        <c:crossAx val="178921984"/>
        <c:crosses val="autoZero"/>
        <c:crossBetween val="between"/>
      </c:valAx>
      <c:valAx>
        <c:axId val="17600038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178922496"/>
        <c:crosses val="autoZero"/>
        <c:crossBetween val="between"/>
      </c:valAx>
      <c:catAx>
        <c:axId val="178922496"/>
        <c:scaling>
          <c:orientation val="maxMin"/>
        </c:scaling>
        <c:delete val="1"/>
        <c:axPos val="r"/>
        <c:majorTickMark val="out"/>
        <c:minorTickMark val="none"/>
        <c:tickLblPos val="none"/>
        <c:crossAx val="176000384"/>
        <c:crosses val="max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35871763571635917"/>
          <c:y val="6.7256347256347424E-2"/>
          <c:w val="0.30560381396669273"/>
          <c:h val="2.9619841745826016E-2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DISTRIBUCIÓN DEL TURISMO ALOJADO POR NACIONALIDADES</a:t>
            </a:r>
          </a:p>
        </c:rich>
      </c:tx>
      <c:layout>
        <c:manualLayout>
          <c:xMode val="edge"/>
          <c:yMode val="edge"/>
          <c:x val="0.151728811967345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057994264348402"/>
          <c:y val="0.13038918660965887"/>
          <c:w val="0.67664881266158727"/>
          <c:h val="0.835920350185640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'Nacionalidades '!$D$6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-6.48298106867435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'!$D$7:$D$27</c:f>
              <c:numCache>
                <c:formatCode>#,##0_)</c:formatCode>
                <c:ptCount val="21"/>
                <c:pt idx="0">
                  <c:v>1568713</c:v>
                </c:pt>
                <c:pt idx="1">
                  <c:v>1185008</c:v>
                </c:pt>
                <c:pt idx="2">
                  <c:v>570616</c:v>
                </c:pt>
                <c:pt idx="3">
                  <c:v>461921</c:v>
                </c:pt>
                <c:pt idx="4">
                  <c:v>164629</c:v>
                </c:pt>
                <c:pt idx="5">
                  <c:v>106067</c:v>
                </c:pt>
                <c:pt idx="6">
                  <c:v>100710</c:v>
                </c:pt>
                <c:pt idx="7">
                  <c:v>90515</c:v>
                </c:pt>
                <c:pt idx="8">
                  <c:v>151420</c:v>
                </c:pt>
                <c:pt idx="9">
                  <c:v>145973</c:v>
                </c:pt>
                <c:pt idx="10">
                  <c:v>140254</c:v>
                </c:pt>
                <c:pt idx="11">
                  <c:v>138744</c:v>
                </c:pt>
                <c:pt idx="12">
                  <c:v>110957</c:v>
                </c:pt>
                <c:pt idx="13">
                  <c:v>96909</c:v>
                </c:pt>
                <c:pt idx="14">
                  <c:v>68671</c:v>
                </c:pt>
                <c:pt idx="15">
                  <c:v>43959</c:v>
                </c:pt>
                <c:pt idx="16">
                  <c:v>33674</c:v>
                </c:pt>
                <c:pt idx="17">
                  <c:v>101806</c:v>
                </c:pt>
                <c:pt idx="18">
                  <c:v>13447</c:v>
                </c:pt>
                <c:pt idx="19">
                  <c:v>16607</c:v>
                </c:pt>
                <c:pt idx="20">
                  <c:v>52138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79226112"/>
        <c:axId val="176002688"/>
      </c:barChart>
      <c:barChart>
        <c:barDir val="bar"/>
        <c:grouping val="clustered"/>
        <c:varyColors val="0"/>
        <c:ser>
          <c:idx val="1"/>
          <c:order val="1"/>
          <c:tx>
            <c:v>var. interanual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0.54865860145252854"/>
                  <c:y val="-6.551593996264610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4435186013912731"/>
                  <c:y val="-4.910211704896990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6796270703425618"/>
                  <c:y val="-1.6338985893866922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2906584156411033"/>
                  <c:y val="-3.272829323208859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5775253933774233"/>
                  <c:y val="-3.2742486459983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3614311291311137"/>
                  <c:y val="-3.274635734031815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13558091423985927"/>
                  <c:y val="-3.273603499275822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13413968459020933"/>
                  <c:y val="4.1289390239575269E-6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5343055195862598"/>
                  <c:y val="-3.27347446993132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14478674735737712"/>
                  <c:y val="-6.5503037028196206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14694774104693531"/>
                  <c:y val="-3.272571264519835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5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4262575366781885"/>
                  <c:y val="-3.273732528620326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.13830376628870253"/>
                  <c:y val="-3.2748937927208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.12317681046179593"/>
                  <c:y val="-6.5517230256091075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.11453385664546398"/>
                  <c:y val="-4.912147145064472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.10804985463488906"/>
                  <c:y val="-3.274119616653819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5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.10156687356621484"/>
                  <c:y val="-3.274893792720812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.12317681046179595"/>
                  <c:y val="-4.91292132113145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.11237184201400523"/>
                  <c:y val="-4.9125342330979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.10805053526282278"/>
                  <c:y val="-3.274635734031815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.10588886094533094"/>
                  <c:y val="-3.275409910098802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'!$E$7:$E$27</c:f>
              <c:numCache>
                <c:formatCode>0.0%</c:formatCode>
                <c:ptCount val="21"/>
                <c:pt idx="0">
                  <c:v>-5.4031954122105874E-2</c:v>
                </c:pt>
                <c:pt idx="1">
                  <c:v>-9.0066666564283859E-2</c:v>
                </c:pt>
                <c:pt idx="2">
                  <c:v>-3.1679122460477459E-2</c:v>
                </c:pt>
                <c:pt idx="3">
                  <c:v>-3.3848284055351972E-2</c:v>
                </c:pt>
                <c:pt idx="4">
                  <c:v>5.7130198032517399E-2</c:v>
                </c:pt>
                <c:pt idx="5">
                  <c:v>-0.19110009532888464</c:v>
                </c:pt>
                <c:pt idx="6">
                  <c:v>5.4974754352517231E-2</c:v>
                </c:pt>
                <c:pt idx="7">
                  <c:v>-5.5019053087644203E-2</c:v>
                </c:pt>
                <c:pt idx="8">
                  <c:v>-1.7588934088535076E-2</c:v>
                </c:pt>
                <c:pt idx="9">
                  <c:v>-9.5632833361212824E-2</c:v>
                </c:pt>
                <c:pt idx="10">
                  <c:v>0.2547100606537725</c:v>
                </c:pt>
                <c:pt idx="11">
                  <c:v>-1.4315248048082183E-2</c:v>
                </c:pt>
                <c:pt idx="12">
                  <c:v>0.18063225545589001</c:v>
                </c:pt>
                <c:pt idx="13">
                  <c:v>-0.1768048724548304</c:v>
                </c:pt>
                <c:pt idx="14">
                  <c:v>-7.3053197089750679E-2</c:v>
                </c:pt>
                <c:pt idx="15">
                  <c:v>6.2350467628507211E-2</c:v>
                </c:pt>
                <c:pt idx="16">
                  <c:v>-1.8708474181139995E-2</c:v>
                </c:pt>
                <c:pt idx="17">
                  <c:v>-6.8111710161377431E-2</c:v>
                </c:pt>
                <c:pt idx="18">
                  <c:v>2.1963824289405683E-2</c:v>
                </c:pt>
                <c:pt idx="19">
                  <c:v>-0.11116463284093342</c:v>
                </c:pt>
                <c:pt idx="20">
                  <c:v>-0.15286127449387449</c:v>
                </c:pt>
              </c:numCache>
            </c:numRef>
          </c:val>
        </c:ser>
        <c:ser>
          <c:idx val="2"/>
          <c:order val="2"/>
          <c:tx>
            <c:v>cuota</c:v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60000"/>
                    <a:lumOff val="4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Pt>
            <c:idx val="20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-9.07630962173081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860159205680155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796623609009533E-2"/>
                  <c:y val="4.91459870260994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79611313805912E-2"/>
                  <c:y val="4.91421161457644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795942981075492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9956936670634124E-2"/>
                  <c:y val="3.27600327600327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8601081585849853E-2"/>
                  <c:y val="6.55236817233162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8601421899816762E-2"/>
                  <c:y val="6.55223914298711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7795942981075492E-2"/>
                  <c:y val="4.91439184352564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5634949291517373E-2"/>
                  <c:y val="4.91400491400485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6349492915173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6349492915173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5634779134533939E-2"/>
                  <c:y val="3.2760032760031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60000"/>
                      <a:lumOff val="40000"/>
                    </a:srgbClr>
                  </a:gs>
                  <a:gs pos="100000">
                    <a:srgbClr val="F79646">
                      <a:lumMod val="75000"/>
                    </a:srgb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'!$F$7:$F$27</c:f>
              <c:numCache>
                <c:formatCode>0.0%</c:formatCode>
                <c:ptCount val="21"/>
                <c:pt idx="0">
                  <c:v>0.32009213973914963</c:v>
                </c:pt>
                <c:pt idx="1">
                  <c:v>0.24179805122288794</c:v>
                </c:pt>
                <c:pt idx="2">
                  <c:v>0.11643283150544083</c:v>
                </c:pt>
                <c:pt idx="3">
                  <c:v>9.4253876445498777E-2</c:v>
                </c:pt>
                <c:pt idx="4">
                  <c:v>3.3592154124506182E-2</c:v>
                </c:pt>
                <c:pt idx="5">
                  <c:v>2.1642717938662064E-2</c:v>
                </c:pt>
                <c:pt idx="6">
                  <c:v>2.0549634887407547E-2</c:v>
                </c:pt>
                <c:pt idx="7">
                  <c:v>1.8469369494922991E-2</c:v>
                </c:pt>
                <c:pt idx="8">
                  <c:v>3.0896889232958503E-2</c:v>
                </c:pt>
                <c:pt idx="9">
                  <c:v>2.9785441896728649E-2</c:v>
                </c:pt>
                <c:pt idx="10">
                  <c:v>2.8618493610351091E-2</c:v>
                </c:pt>
                <c:pt idx="11">
                  <c:v>2.8310381717987023E-2</c:v>
                </c:pt>
                <c:pt idx="12">
                  <c:v>2.2640510755655638E-2</c:v>
                </c:pt>
                <c:pt idx="13">
                  <c:v>1.9774049918615609E-2</c:v>
                </c:pt>
                <c:pt idx="14">
                  <c:v>1.4012153483796681E-2</c:v>
                </c:pt>
                <c:pt idx="15">
                  <c:v>8.9697289247894791E-3</c:v>
                </c:pt>
                <c:pt idx="16">
                  <c:v>6.8710992473295781E-3</c:v>
                </c:pt>
                <c:pt idx="17">
                  <c:v>2.0773271068885046E-2</c:v>
                </c:pt>
                <c:pt idx="18">
                  <c:v>2.743828222926912E-3</c:v>
                </c:pt>
                <c:pt idx="19">
                  <c:v>3.3886186731722488E-3</c:v>
                </c:pt>
                <c:pt idx="20">
                  <c:v>1.0638634333826381E-2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226624"/>
        <c:axId val="176003264"/>
      </c:barChart>
      <c:catAx>
        <c:axId val="179226112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176002688"/>
        <c:crosses val="autoZero"/>
        <c:auto val="1"/>
        <c:lblAlgn val="ctr"/>
        <c:lblOffset val="100"/>
        <c:noMultiLvlLbl val="0"/>
      </c:catAx>
      <c:valAx>
        <c:axId val="176002688"/>
        <c:scaling>
          <c:orientation val="minMax"/>
        </c:scaling>
        <c:delete val="1"/>
        <c:axPos val="t"/>
        <c:numFmt formatCode="#,##0_)" sourceLinked="1"/>
        <c:majorTickMark val="out"/>
        <c:minorTickMark val="none"/>
        <c:tickLblPos val="none"/>
        <c:crossAx val="179226112"/>
        <c:crosses val="autoZero"/>
        <c:crossBetween val="between"/>
      </c:valAx>
      <c:valAx>
        <c:axId val="17600326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79226624"/>
        <c:crosses val="autoZero"/>
        <c:crossBetween val="between"/>
      </c:valAx>
      <c:catAx>
        <c:axId val="179226624"/>
        <c:scaling>
          <c:orientation val="maxMin"/>
        </c:scaling>
        <c:delete val="1"/>
        <c:axPos val="r"/>
        <c:majorTickMark val="out"/>
        <c:minorTickMark val="none"/>
        <c:tickLblPos val="none"/>
        <c:crossAx val="176003264"/>
        <c:crosses val="max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22233528208454556"/>
          <c:y val="8.0360360360361732E-2"/>
          <c:w val="0.57053296230035322"/>
          <c:h val="2.9619841745826016E-2"/>
        </c:manualLayout>
      </c:layout>
      <c:overlay val="0"/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evol mensual'!$B$5:$F$5</c:f>
          <c:strCache>
            <c:ptCount val="1"/>
            <c:pt idx="0">
              <c:v>EVOLUCIÓN MENSUAL DE TURISTAS ESPAÑOLES ALOJADOS </c:v>
            </c:pt>
          </c:strCache>
        </c:strRef>
      </c:tx>
      <c:layout>
        <c:manualLayout>
          <c:xMode val="edge"/>
          <c:yMode val="edge"/>
          <c:x val="0.14076342994123694"/>
          <c:y val="2.373332365712395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28589144018422"/>
          <c:y val="0.24018502835530225"/>
          <c:w val="0.85238227365803865"/>
          <c:h val="0.52194054238749465"/>
        </c:manualLayout>
      </c:layout>
      <c:lineChart>
        <c:grouping val="standard"/>
        <c:varyColors val="0"/>
        <c:ser>
          <c:idx val="7"/>
          <c:order val="0"/>
          <c:tx>
            <c:strRef>
              <c:f>'Alojados evol mensual'!$B$45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mensual'!$C$44,'Alojados evol mensual'!$C$43,'Alojados evol mensual'!$C$42,'Alojados evol mensual'!$C$41,'Alojados evol mensual'!$C$40,'Alojados evol mensual'!$C$39,'Alojados evol mensual'!$C$38,'Alojados evol mensual'!$C$37,'Alojados evol mensual'!$C$36,'Alojados evol mensual'!$C$35,'Alojados evol mensual'!$C$34,'Alojados evol mensual'!$C$33)</c:f>
              <c:numCache>
                <c:formatCode>#,##0_)</c:formatCode>
                <c:ptCount val="12"/>
                <c:pt idx="0">
                  <c:v>76712</c:v>
                </c:pt>
                <c:pt idx="1">
                  <c:v>82010</c:v>
                </c:pt>
                <c:pt idx="2">
                  <c:v>101260</c:v>
                </c:pt>
                <c:pt idx="3">
                  <c:v>132956</c:v>
                </c:pt>
                <c:pt idx="4">
                  <c:v>139577</c:v>
                </c:pt>
                <c:pt idx="5">
                  <c:v>144320</c:v>
                </c:pt>
                <c:pt idx="6">
                  <c:v>173912</c:v>
                </c:pt>
                <c:pt idx="7">
                  <c:v>203180</c:v>
                </c:pt>
                <c:pt idx="8">
                  <c:v>129258</c:v>
                </c:pt>
                <c:pt idx="9">
                  <c:v>110043</c:v>
                </c:pt>
                <c:pt idx="10">
                  <c:v>80313</c:v>
                </c:pt>
                <c:pt idx="11">
                  <c:v>92643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'Alojados evol mensual'!$B$32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diamond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mensual'!$C$31,'Alojados evol mensual'!$C$30,'Alojados evol mensual'!$C$29,'Alojados evol mensual'!$C$28,'Alojados evol mensual'!$C$27,'Alojados evol mensual'!$C$26,'Alojados evol mensual'!$C$25,'Alojados evol mensual'!$C$24,'Alojados evol mensual'!$C$23,'Alojados evol mensual'!$C$22,'Alojados evol mensual'!$C$21,'Alojados evol mensual'!$C$20)</c:f>
              <c:numCache>
                <c:formatCode>#,##0_)</c:formatCode>
                <c:ptCount val="12"/>
                <c:pt idx="0">
                  <c:v>69909</c:v>
                </c:pt>
                <c:pt idx="1">
                  <c:v>71412</c:v>
                </c:pt>
                <c:pt idx="2">
                  <c:v>79433</c:v>
                </c:pt>
                <c:pt idx="3">
                  <c:v>119210</c:v>
                </c:pt>
                <c:pt idx="4">
                  <c:v>114789</c:v>
                </c:pt>
                <c:pt idx="5">
                  <c:v>124298</c:v>
                </c:pt>
                <c:pt idx="6">
                  <c:v>169474</c:v>
                </c:pt>
                <c:pt idx="7">
                  <c:v>178473</c:v>
                </c:pt>
                <c:pt idx="8">
                  <c:v>123513</c:v>
                </c:pt>
                <c:pt idx="9">
                  <c:v>94146</c:v>
                </c:pt>
                <c:pt idx="10">
                  <c:v>75063</c:v>
                </c:pt>
                <c:pt idx="11">
                  <c:v>82582</c:v>
                </c:pt>
              </c:numCache>
            </c:numRef>
          </c:val>
          <c:smooth val="0"/>
        </c:ser>
        <c:ser>
          <c:idx val="5"/>
          <c:order val="2"/>
          <c:tx>
            <c:v>2012</c:v>
          </c:tx>
          <c:spPr>
            <a:ln w="28575">
              <a:solidFill>
                <a:srgbClr val="92D05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mensual'!$C$18,'Alojados evol mensual'!$C$17,'Alojados evol mensual'!$C$16,'Alojados evol mensual'!$C$15,'Alojados evol mensual'!$C$14,'Alojados evol mensual'!$C$13,'Alojados evol mensual'!$C$12,'Alojados evol mensual'!$C$11,'Alojados evol mensual'!$C$10,'Alojados evol mensual'!$C$9,'Alojados evol mensual'!$C$8,'Alojados evol mensual'!$C$7)</c:f>
              <c:numCache>
                <c:formatCode>#,##0_)</c:formatCode>
                <c:ptCount val="12"/>
                <c:pt idx="0">
                  <c:v>68361</c:v>
                </c:pt>
                <c:pt idx="1">
                  <c:v>69816</c:v>
                </c:pt>
                <c:pt idx="2">
                  <c:v>79056</c:v>
                </c:pt>
                <c:pt idx="3">
                  <c:v>111282</c:v>
                </c:pt>
                <c:pt idx="4">
                  <c:v>102245</c:v>
                </c:pt>
                <c:pt idx="5">
                  <c:v>128086</c:v>
                </c:pt>
                <c:pt idx="6">
                  <c:v>142174</c:v>
                </c:pt>
                <c:pt idx="7">
                  <c:v>159789</c:v>
                </c:pt>
                <c:pt idx="8">
                  <c:v>111336</c:v>
                </c:pt>
                <c:pt idx="9">
                  <c:v>84833</c:v>
                </c:pt>
                <c:pt idx="10">
                  <c:v>61741</c:v>
                </c:pt>
                <c:pt idx="11">
                  <c:v>66289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825280"/>
        <c:axId val="178792704"/>
      </c:lineChart>
      <c:catAx>
        <c:axId val="18582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5872883754224167E-3"/>
              <c:y val="0.9495238095238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/>
            </a:pPr>
            <a:endParaRPr lang="es-ES"/>
          </a:p>
        </c:txPr>
        <c:crossAx val="17879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792704"/>
        <c:scaling>
          <c:orientation val="minMax"/>
        </c:scaling>
        <c:delete val="0"/>
        <c:axPos val="l"/>
        <c:numFmt formatCode="#,##0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858252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7258743819813324E-2"/>
          <c:y val="0.12316484632969329"/>
          <c:w val="0.9"/>
          <c:h val="4.9699432732198824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94160104986878E-2"/>
          <c:y val="0.42024118985126857"/>
          <c:w val="0.94047581208313558"/>
          <c:h val="0.48623706036745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actualizaciones!$A$2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5"/>
              <c:pt idx="0">
                <c:v>TENERIFE</c:v>
              </c:pt>
              <c:pt idx="1">
                <c:v>Gran Canaria</c:v>
              </c:pt>
              <c:pt idx="2">
                <c:v>Lanzarote</c:v>
              </c:pt>
              <c:pt idx="3">
                <c:v>Fuerteventura</c:v>
              </c:pt>
              <c:pt idx="4">
                <c:v>La Palma</c:v>
              </c:pt>
            </c:strLit>
          </c:cat>
          <c:val>
            <c:numLit>
              <c:formatCode>#,##0</c:formatCode>
              <c:ptCount val="5"/>
              <c:pt idx="0">
                <c:v>1377472</c:v>
              </c:pt>
              <c:pt idx="1">
                <c:v>1098874</c:v>
              </c:pt>
              <c:pt idx="2">
                <c:v>457564</c:v>
              </c:pt>
              <c:pt idx="3">
                <c:v>165980</c:v>
              </c:pt>
              <c:pt idx="4">
                <c:v>37243</c:v>
              </c:pt>
            </c:numLit>
          </c:val>
        </c:ser>
        <c:ser>
          <c:idx val="0"/>
          <c:order val="1"/>
          <c:tx>
            <c:strRef>
              <c:f>actualizaciones!$A$3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5"/>
              <c:pt idx="0">
                <c:v>TENERIFE</c:v>
              </c:pt>
              <c:pt idx="1">
                <c:v>Gran Canaria</c:v>
              </c:pt>
              <c:pt idx="2">
                <c:v>Lanzarote</c:v>
              </c:pt>
              <c:pt idx="3">
                <c:v>Fuerteventura</c:v>
              </c:pt>
              <c:pt idx="4">
                <c:v>La Palma</c:v>
              </c:pt>
            </c:strLit>
          </c:cat>
          <c:val>
            <c:numLit>
              <c:formatCode>#,##0</c:formatCode>
              <c:ptCount val="5"/>
              <c:pt idx="0">
                <c:v>1532079</c:v>
              </c:pt>
              <c:pt idx="1">
                <c:v>1222168</c:v>
              </c:pt>
              <c:pt idx="2">
                <c:v>566740</c:v>
              </c:pt>
              <c:pt idx="3">
                <c:v>218518</c:v>
              </c:pt>
              <c:pt idx="4">
                <c:v>46662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16992"/>
        <c:axId val="146448384"/>
      </c:barChart>
      <c:barChart>
        <c:barDir val="col"/>
        <c:grouping val="clustered"/>
        <c:varyColors val="0"/>
        <c:ser>
          <c:idx val="2"/>
          <c:order val="2"/>
          <c:tx>
            <c:v>var. interanual</c:v>
          </c:tx>
          <c:spPr>
            <a:gradFill>
              <a:gsLst>
                <a:gs pos="0">
                  <a:schemeClr val="bg1">
                    <a:lumMod val="65000"/>
                  </a:scheme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6.1535856405046142E-3"/>
                  <c:y val="-0.565646054243220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870697614411146E-3"/>
                  <c:y val="-0.490051583552056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720978426083869E-3"/>
                  <c:y val="-0.294106316710411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3866210272103159E-3"/>
                  <c:y val="-0.22380934383202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16088832895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prstClr val="white">
                      <a:lumMod val="50000"/>
                    </a:prst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('variacion pasajeros por isl pen'!$D$6,'variacion pasajeros por isl pen'!$E$6,'variacion pasajeros por isl pen'!$G$6,'variacion pasajeros por isl pen'!$F$6,'variacion pasajeros por isl pen'!$H$6)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Lanzarote</c:v>
                </c:pt>
                <c:pt idx="3">
                  <c:v>Fuerteventura</c:v>
                </c:pt>
                <c:pt idx="4">
                  <c:v>La Palma</c:v>
                </c:pt>
              </c:strCache>
            </c:strRef>
          </c:cat>
          <c:val>
            <c:numRef>
              <c:f>('variacion pasajeros por isl pen'!$D$19,'variacion pasajeros por isl pen'!$E$19,'variacion pasajeros por isl pen'!$G$19,'variacion pasajeros por isl pen'!$F$19,'variacion pasajeros por isl pen'!$H$19)</c:f>
              <c:numCache>
                <c:formatCode>0.0%</c:formatCode>
                <c:ptCount val="5"/>
                <c:pt idx="0">
                  <c:v>-0.10091320356195732</c:v>
                </c:pt>
                <c:pt idx="1">
                  <c:v>-0.1008813845559694</c:v>
                </c:pt>
                <c:pt idx="2">
                  <c:v>-0.19263859971062569</c:v>
                </c:pt>
                <c:pt idx="3">
                  <c:v>-0.2404287061020145</c:v>
                </c:pt>
                <c:pt idx="4">
                  <c:v>-0.20185589987570185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17504"/>
        <c:axId val="146448960"/>
      </c:barChart>
      <c:catAx>
        <c:axId val="1465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6448384"/>
        <c:crosses val="autoZero"/>
        <c:auto val="1"/>
        <c:lblAlgn val="ctr"/>
        <c:lblOffset val="100"/>
        <c:noMultiLvlLbl val="0"/>
      </c:catAx>
      <c:valAx>
        <c:axId val="1464483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6516992"/>
        <c:crosses val="autoZero"/>
        <c:crossBetween val="between"/>
      </c:valAx>
      <c:catAx>
        <c:axId val="14651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6448960"/>
        <c:crosses val="autoZero"/>
        <c:auto val="1"/>
        <c:lblAlgn val="ctr"/>
        <c:lblOffset val="100"/>
        <c:noMultiLvlLbl val="0"/>
      </c:catAx>
      <c:valAx>
        <c:axId val="14644896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46517504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340735633852334"/>
          <c:y val="0.16890260717410324"/>
          <c:w val="0.52991730872350629"/>
          <c:h val="5.5209424403344962E-2"/>
        </c:manualLayout>
      </c:layout>
      <c:overlay val="0"/>
      <c:spPr>
        <a:noFill/>
      </c:spPr>
      <c:txPr>
        <a:bodyPr/>
        <a:lstStyle/>
        <a:p>
          <a:pPr>
            <a:defRPr sz="1000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pasajeros ANUAL penin'!$B$5:$M$5</c:f>
          <c:strCache>
            <c:ptCount val="1"/>
            <c:pt idx="0">
              <c:v>PASAJEROS PROCEDENTES DE AEROPUERTOS PENINSULARES  LLEGADOS A 
CANARIAS - ISLAS</c:v>
            </c:pt>
          </c:strCache>
        </c:strRef>
      </c:tx>
      <c:layout>
        <c:manualLayout>
          <c:xMode val="edge"/>
          <c:yMode val="edge"/>
          <c:x val="9.178723713445483E-2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814633661321719"/>
          <c:y val="0.28032571013948204"/>
          <c:w val="0.86048406649509679"/>
          <c:h val="0.5883402757249111"/>
        </c:manualLayout>
      </c:layout>
      <c:lineChart>
        <c:grouping val="standard"/>
        <c:varyColors val="0"/>
        <c:ser>
          <c:idx val="0"/>
          <c:order val="0"/>
          <c:tx>
            <c:strRef>
              <c:f>'tablas pasajeros ANUAL penin'!$C$6</c:f>
              <c:strCache>
                <c:ptCount val="1"/>
                <c:pt idx="0">
                  <c:v>Canarias</c:v>
                </c:pt>
              </c:strCache>
            </c:strRef>
          </c:tx>
          <c:cat>
            <c:strRef>
              <c:f>('tablas pasajeros ANUAL penin'!$B$84,'tablas pasajeros ANUAL penin'!$B$71,'tablas pasajeros ANUAL penin'!$B$58,'tablas pasajeros ANUAL penin'!$B$45,'tablas pasajeros ANUAL penin'!$B$32,'tablas pasajeros ANUAL penin'!$B$19)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año 2012</c:v>
                </c:pt>
              </c:strCache>
            </c:strRef>
          </c:cat>
          <c:val>
            <c:numRef>
              <c:f>('tablas pasajeros ANUAL penin'!$C$84,'tablas pasajeros ANUAL penin'!$C$71,'tablas pasajeros ANUAL penin'!$C$58,'tablas pasajeros ANUAL penin'!$C$45,'tablas pasajeros ANUAL penin'!$C$32,'tablas pasajeros ANUAL penin'!$C$19)</c:f>
              <c:numCache>
                <c:formatCode>#,##0</c:formatCode>
                <c:ptCount val="6"/>
                <c:pt idx="0">
                  <c:v>3907527</c:v>
                </c:pt>
                <c:pt idx="1">
                  <c:v>3872139</c:v>
                </c:pt>
                <c:pt idx="2">
                  <c:v>3502115</c:v>
                </c:pt>
                <c:pt idx="3">
                  <c:v>3624298</c:v>
                </c:pt>
                <c:pt idx="4">
                  <c:v>3586167</c:v>
                </c:pt>
                <c:pt idx="5">
                  <c:v>3137133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pasajeros ANUAL penin'!$E$6</c:f>
              <c:strCache>
                <c:ptCount val="1"/>
                <c:pt idx="0">
                  <c:v>Tenerife  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('tablas pasajeros ANUAL penin'!$B$84,'tablas pasajeros ANUAL penin'!$B$71,'tablas pasajeros ANUAL penin'!$B$58,'tablas pasajeros ANUAL penin'!$B$45,'tablas pasajeros ANUAL penin'!$B$32,'tablas pasajeros ANUAL penin'!$B$19)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año 2012</c:v>
                </c:pt>
              </c:strCache>
            </c:strRef>
          </c:cat>
          <c:val>
            <c:numRef>
              <c:f>('tablas pasajeros ANUAL penin'!$E$84,'tablas pasajeros ANUAL penin'!$E$71,'tablas pasajeros ANUAL penin'!$E$58,'tablas pasajeros ANUAL penin'!$E$45,'tablas pasajeros ANUAL penin'!$E$32,'tablas pasajeros ANUAL penin'!$E$19)</c:f>
              <c:numCache>
                <c:formatCode>#,##0</c:formatCode>
                <c:ptCount val="6"/>
                <c:pt idx="0">
                  <c:v>1716326</c:v>
                </c:pt>
                <c:pt idx="1">
                  <c:v>1701484</c:v>
                </c:pt>
                <c:pt idx="2">
                  <c:v>1557901</c:v>
                </c:pt>
                <c:pt idx="3">
                  <c:v>1585867</c:v>
                </c:pt>
                <c:pt idx="4">
                  <c:v>1532079</c:v>
                </c:pt>
                <c:pt idx="5">
                  <c:v>1377472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pasajeros ANUAL penin'!$G$6</c:f>
              <c:strCache>
                <c:ptCount val="1"/>
                <c:pt idx="0">
                  <c:v>Gran Canaria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('tablas pasajeros ANUAL penin'!$B$84,'tablas pasajeros ANUAL penin'!$B$71,'tablas pasajeros ANUAL penin'!$B$58,'tablas pasajeros ANUAL penin'!$B$45,'tablas pasajeros ANUAL penin'!$B$32,'tablas pasajeros ANUAL penin'!$B$19)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año 2012</c:v>
                </c:pt>
              </c:strCache>
            </c:strRef>
          </c:cat>
          <c:val>
            <c:numRef>
              <c:f>('tablas pasajeros ANUAL penin'!$G$84,'tablas pasajeros ANUAL penin'!$G$71,'tablas pasajeros ANUAL penin'!$G$58,'tablas pasajeros ANUAL penin'!$G$45,'tablas pasajeros ANUAL penin'!$G$32,'tablas pasajeros ANUAL penin'!$G$19)</c:f>
              <c:numCache>
                <c:formatCode>#,##0</c:formatCode>
                <c:ptCount val="6"/>
                <c:pt idx="0">
                  <c:v>1184793</c:v>
                </c:pt>
                <c:pt idx="1">
                  <c:v>1221044</c:v>
                </c:pt>
                <c:pt idx="2">
                  <c:v>1126685</c:v>
                </c:pt>
                <c:pt idx="3">
                  <c:v>1206679</c:v>
                </c:pt>
                <c:pt idx="4">
                  <c:v>1222168</c:v>
                </c:pt>
                <c:pt idx="5">
                  <c:v>1098874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'tablas pasajeros ANUAL penin'!$I$6</c:f>
              <c:strCache>
                <c:ptCount val="1"/>
                <c:pt idx="0">
                  <c:v>Fuerteventura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square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('tablas pasajeros ANUAL penin'!$B$84,'tablas pasajeros ANUAL penin'!$B$71,'tablas pasajeros ANUAL penin'!$B$58,'tablas pasajeros ANUAL penin'!$B$45,'tablas pasajeros ANUAL penin'!$B$32,'tablas pasajeros ANUAL penin'!$B$19)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año 2012</c:v>
                </c:pt>
              </c:strCache>
            </c:strRef>
          </c:cat>
          <c:val>
            <c:numRef>
              <c:f>('tablas pasajeros ANUAL penin'!$I$84,'tablas pasajeros ANUAL penin'!$I$71,'tablas pasajeros ANUAL penin'!$I$58,'tablas pasajeros ANUAL penin'!$I$45,'tablas pasajeros ANUAL penin'!$I$32,'tablas pasajeros ANUAL penin'!$I$19)</c:f>
              <c:numCache>
                <c:formatCode>#,##0</c:formatCode>
                <c:ptCount val="6"/>
                <c:pt idx="0">
                  <c:v>299213</c:v>
                </c:pt>
                <c:pt idx="1">
                  <c:v>300235</c:v>
                </c:pt>
                <c:pt idx="2">
                  <c:v>248428</c:v>
                </c:pt>
                <c:pt idx="3">
                  <c:v>248156</c:v>
                </c:pt>
                <c:pt idx="4">
                  <c:v>218518</c:v>
                </c:pt>
                <c:pt idx="5">
                  <c:v>165980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'tablas pasajeros ANUAL penin'!$K$6</c:f>
              <c:strCache>
                <c:ptCount val="1"/>
                <c:pt idx="0">
                  <c:v>Lanzarote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('tablas pasajeros ANUAL penin'!$B$84,'tablas pasajeros ANUAL penin'!$B$71,'tablas pasajeros ANUAL penin'!$B$58,'tablas pasajeros ANUAL penin'!$B$45,'tablas pasajeros ANUAL penin'!$B$32,'tablas pasajeros ANUAL penin'!$B$19)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año 2012</c:v>
                </c:pt>
              </c:strCache>
            </c:strRef>
          </c:cat>
          <c:val>
            <c:numRef>
              <c:f>('tablas pasajeros ANUAL penin'!$K$84,'tablas pasajeros ANUAL penin'!$K$71,'tablas pasajeros ANUAL penin'!$K$58,'tablas pasajeros ANUAL penin'!$K$45,'tablas pasajeros ANUAL penin'!$K$32,'tablas pasajeros ANUAL penin'!$K$19)</c:f>
              <c:numCache>
                <c:formatCode>#,##0</c:formatCode>
                <c:ptCount val="6"/>
                <c:pt idx="0">
                  <c:v>640267</c:v>
                </c:pt>
                <c:pt idx="1">
                  <c:v>600071</c:v>
                </c:pt>
                <c:pt idx="2">
                  <c:v>528591</c:v>
                </c:pt>
                <c:pt idx="3">
                  <c:v>548573</c:v>
                </c:pt>
                <c:pt idx="4">
                  <c:v>566740</c:v>
                </c:pt>
                <c:pt idx="5">
                  <c:v>457564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'tablas pasajeros ANUAL penin'!$M$6</c:f>
              <c:strCache>
                <c:ptCount val="1"/>
                <c:pt idx="0">
                  <c:v>La Palma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('tablas pasajeros ANUAL penin'!$B$84,'tablas pasajeros ANUAL penin'!$B$71,'tablas pasajeros ANUAL penin'!$B$58,'tablas pasajeros ANUAL penin'!$B$45,'tablas pasajeros ANUAL penin'!$B$32,'tablas pasajeros ANUAL penin'!$B$19)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año 2012</c:v>
                </c:pt>
              </c:strCache>
            </c:strRef>
          </c:cat>
          <c:val>
            <c:numRef>
              <c:f>('tablas pasajeros ANUAL penin'!$M$84,'tablas pasajeros ANUAL penin'!$M$71,'tablas pasajeros ANUAL penin'!$M$58,'tablas pasajeros ANUAL penin'!$M$45,'tablas pasajeros ANUAL penin'!$M$32,'tablas pasajeros ANUAL penin'!$M$19)</c:f>
              <c:numCache>
                <c:formatCode>#,##0</c:formatCode>
                <c:ptCount val="6"/>
                <c:pt idx="0">
                  <c:v>66928</c:v>
                </c:pt>
                <c:pt idx="1">
                  <c:v>49305</c:v>
                </c:pt>
                <c:pt idx="2">
                  <c:v>40510</c:v>
                </c:pt>
                <c:pt idx="3">
                  <c:v>35023</c:v>
                </c:pt>
                <c:pt idx="4">
                  <c:v>46662</c:v>
                </c:pt>
                <c:pt idx="5">
                  <c:v>37243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88384"/>
        <c:axId val="146451840"/>
      </c:lineChart>
      <c:catAx>
        <c:axId val="1518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6451840"/>
        <c:crosses val="autoZero"/>
        <c:auto val="1"/>
        <c:lblAlgn val="ctr"/>
        <c:lblOffset val="100"/>
        <c:tickLblSkip val="1"/>
        <c:noMultiLvlLbl val="0"/>
      </c:catAx>
      <c:valAx>
        <c:axId val="14645184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18883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9999961758058833E-2"/>
          <c:y val="0.19778156996587032"/>
          <c:w val="0.89999992351612601"/>
          <c:h val="6.1716427937977235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DISTRIBUCIÓN DE PASAJEROS PROCEDENTES DE AEROPUERTOS PENINSULARES POR  ISLAS</a:t>
            </a:r>
          </a:p>
        </c:rich>
      </c:tx>
      <c:layout>
        <c:manualLayout>
          <c:xMode val="edge"/>
          <c:yMode val="edge"/>
          <c:x val="0.17667667321037517"/>
          <c:y val="5.228757093560413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10035154070971747"/>
          <c:y val="0.2368262597238929"/>
          <c:w val="0.87765945725416417"/>
          <c:h val="0.666766575726092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'cuota pasajeros x islas pen'!$B$9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 pen'!$D$6:$H$6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 pen'!$D$9:$H$9</c:f>
              <c:numCache>
                <c:formatCode>0.0%</c:formatCode>
                <c:ptCount val="5"/>
                <c:pt idx="0">
                  <c:v>0.43756528850552578</c:v>
                </c:pt>
                <c:pt idx="1">
                  <c:v>0.33294144134946962</c:v>
                </c:pt>
                <c:pt idx="2">
                  <c:v>6.8470087172743527E-2</c:v>
                </c:pt>
                <c:pt idx="3">
                  <c:v>0.15135979436569511</c:v>
                </c:pt>
                <c:pt idx="4">
                  <c:v>9.6633886065660164E-3</c:v>
                </c:pt>
              </c:numCache>
            </c:numRef>
          </c:val>
        </c:ser>
        <c:ser>
          <c:idx val="1"/>
          <c:order val="1"/>
          <c:tx>
            <c:strRef>
              <c:f>'cuota pasajeros x islas pen'!$B$8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 pen'!$D$6:$H$6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 pen'!$D$8:$H$8</c:f>
              <c:numCache>
                <c:formatCode>0.0%</c:formatCode>
                <c:ptCount val="5"/>
                <c:pt idx="0">
                  <c:v>0.43908626124553851</c:v>
                </c:pt>
                <c:pt idx="1">
                  <c:v>0.35027969805551756</c:v>
                </c:pt>
                <c:pt idx="2">
                  <c:v>5.2908180813500731E-2</c:v>
                </c:pt>
                <c:pt idx="3">
                  <c:v>0.14585419234696137</c:v>
                </c:pt>
                <c:pt idx="4">
                  <c:v>1.1871667538481793E-2</c:v>
                </c:pt>
              </c:numCache>
            </c:numRef>
          </c:val>
        </c:ser>
        <c:ser>
          <c:idx val="2"/>
          <c:order val="2"/>
          <c:tx>
            <c:strRef>
              <c:f>'cuota pasajeros x islas pen'!$B$7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 pen'!$D$6:$H$6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 pen'!$D$7:$H$7</c:f>
              <c:numCache>
                <c:formatCode>0.0%</c:formatCode>
                <c:ptCount val="5"/>
                <c:pt idx="0">
                  <c:v>0.4504705102717031</c:v>
                </c:pt>
                <c:pt idx="1">
                  <c:v>0.35004638833664681</c:v>
                </c:pt>
                <c:pt idx="2">
                  <c:v>4.6843384139606807E-2</c:v>
                </c:pt>
                <c:pt idx="3">
                  <c:v>0.14346808040645018</c:v>
                </c:pt>
                <c:pt idx="4">
                  <c:v>9.1716368455931081E-3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44448"/>
        <c:axId val="146455296"/>
        <c:axId val="0"/>
      </c:bar3DChart>
      <c:catAx>
        <c:axId val="170344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6455296"/>
        <c:crosses val="autoZero"/>
        <c:auto val="1"/>
        <c:lblAlgn val="ctr"/>
        <c:lblOffset val="100"/>
        <c:noMultiLvlLbl val="0"/>
      </c:catAx>
      <c:valAx>
        <c:axId val="1464552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03444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950313984690532"/>
          <c:y val="0.11915472818594459"/>
          <c:w val="0.22499172067639894"/>
          <c:h val="4.7275580819189783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DISTRIBUCIÓN DE PASAJEROS PROCEDENTES DE AEROPUERTOS PENINSULARES POR  ISLAS</a:t>
            </a:r>
          </a:p>
        </c:rich>
      </c:tx>
      <c:layout>
        <c:manualLayout>
          <c:xMode val="edge"/>
          <c:yMode val="edge"/>
          <c:x val="0.12632081097197367"/>
          <c:y val="1.8191735812974521E-3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753158762131494"/>
          <c:y val="0.32378106770884141"/>
          <c:w val="0.73433583959901338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 penin'!$B$32</c:f>
              <c:strCache>
                <c:ptCount val="1"/>
                <c:pt idx="0">
                  <c:v>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-6.2616573407940315E-2"/>
                  <c:y val="-0.1907801768311701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3451654857991339E-2"/>
                  <c:y val="1.2761167690224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4.21384979689277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7159954737321541E-2"/>
                  <c:y val="-2.59782197152006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4635198775466046E-2"/>
                  <c:y val="-2.616098415570914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('tablas pasajeros ANUAL penin'!$E$6,'tablas pasajeros ANUAL penin'!$G$6,'tablas pasajeros ANUAL penin'!$I$6,'tablas pasajeros ANUAL penin'!$K$6,'tablas pasajeros ANUAL penin'!$M$6)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 penin'!$E$32,'tablas pasajeros ANUAL penin'!$G$32,'tablas pasajeros ANUAL penin'!$I$32,'tablas pasajeros ANUAL penin'!$K$32,'tablas pasajeros ANUAL penin'!$M$32)</c:f>
              <c:numCache>
                <c:formatCode>#,##0</c:formatCode>
                <c:ptCount val="5"/>
                <c:pt idx="0">
                  <c:v>1532079</c:v>
                </c:pt>
                <c:pt idx="1">
                  <c:v>1222168</c:v>
                </c:pt>
                <c:pt idx="2">
                  <c:v>218518</c:v>
                </c:pt>
                <c:pt idx="3">
                  <c:v>566740</c:v>
                </c:pt>
                <c:pt idx="4">
                  <c:v>46662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'pasajeros por islas y temp'!$B$5:$R$5</c:f>
          <c:strCache>
            <c:ptCount val="1"/>
            <c:pt idx="0">
              <c:v>EVOLUCIÓN DE PASAJEROS PROCEDENTES DE AEROPUERTOS ESPAÑOLES LLEGADOS A CANARIAS E ISLAS </c:v>
            </c:pt>
          </c:strCache>
        </c:strRef>
      </c:tx>
      <c:layout>
        <c:manualLayout>
          <c:xMode val="edge"/>
          <c:yMode val="edge"/>
          <c:x val="0.16410843749426854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88501000312024"/>
          <c:y val="0.29061125380717784"/>
          <c:w val="0.71146082264192501"/>
          <c:h val="0.652004715988044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'pasajeros por islas y temp'!$C$6:$F$6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20000"/>
                    <a:lumOff val="8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temp'!$D$8:$D$13</c:f>
              <c:numCache>
                <c:formatCode>0.0%</c:formatCode>
                <c:ptCount val="6"/>
                <c:pt idx="0">
                  <c:v>3.6300559996464532E-2</c:v>
                </c:pt>
                <c:pt idx="1">
                  <c:v>6.4940835237956573E-3</c:v>
                </c:pt>
                <c:pt idx="2">
                  <c:v>6.1102191885164414E-2</c:v>
                </c:pt>
                <c:pt idx="3">
                  <c:v>5.1857663236920981E-2</c:v>
                </c:pt>
                <c:pt idx="4">
                  <c:v>3.0367525986405797E-2</c:v>
                </c:pt>
                <c:pt idx="5">
                  <c:v>9.4495490402244586E-2</c:v>
                </c:pt>
              </c:numCache>
            </c:numRef>
          </c:val>
        </c:ser>
        <c:ser>
          <c:idx val="2"/>
          <c:order val="1"/>
          <c:tx>
            <c:strRef>
              <c:f>'pasajeros por islas y temp'!$K$6:$N$6</c:f>
              <c:strCache>
                <c:ptCount val="1"/>
                <c:pt idx="0">
                  <c:v>Verano 2012 (jun-sep)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75000"/>
                  </a:schemeClr>
                </a:gs>
                <a:gs pos="50000">
                  <a:srgbClr val="4BACC6">
                    <a:lumMod val="20000"/>
                    <a:lumOff val="80000"/>
                  </a:srgbClr>
                </a:gs>
                <a:gs pos="100000">
                  <a:srgbClr val="4BACC6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temp'!$L$8:$L$13</c:f>
              <c:numCache>
                <c:formatCode>0.0%</c:formatCode>
                <c:ptCount val="6"/>
                <c:pt idx="0">
                  <c:v>-0.15091730348569643</c:v>
                </c:pt>
                <c:pt idx="1">
                  <c:v>-0.12251761305788633</c:v>
                </c:pt>
                <c:pt idx="2">
                  <c:v>-0.18747855427198901</c:v>
                </c:pt>
                <c:pt idx="3">
                  <c:v>-0.13252527710578932</c:v>
                </c:pt>
                <c:pt idx="4">
                  <c:v>-0.224297116988325</c:v>
                </c:pt>
                <c:pt idx="5">
                  <c:v>-0.1984766684409297</c:v>
                </c:pt>
              </c:numCache>
            </c:numRef>
          </c:val>
        </c:ser>
        <c:ser>
          <c:idx val="1"/>
          <c:order val="2"/>
          <c:tx>
            <c:strRef>
              <c:f>'pasajeros por islas y temp'!$O$6:$R$6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9BBB59">
                    <a:lumMod val="75000"/>
                  </a:srgbClr>
                </a:gs>
                <a:gs pos="50000">
                  <a:srgbClr val="9BBB59">
                    <a:lumMod val="20000"/>
                    <a:lumOff val="80000"/>
                  </a:srgbClr>
                </a:gs>
                <a:gs pos="100000">
                  <a:schemeClr val="accent3">
                    <a:lumMod val="75000"/>
                  </a:scheme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temp'!$P$8:$P$13</c:f>
              <c:numCache>
                <c:formatCode>0.0%</c:formatCode>
                <c:ptCount val="6"/>
                <c:pt idx="0">
                  <c:v>-0.13558870402854173</c:v>
                </c:pt>
                <c:pt idx="1">
                  <c:v>-0.11328930639920898</c:v>
                </c:pt>
                <c:pt idx="2">
                  <c:v>-0.16607540869178972</c:v>
                </c:pt>
                <c:pt idx="3">
                  <c:v>-0.12484791307030119</c:v>
                </c:pt>
                <c:pt idx="4">
                  <c:v>-0.19928018272284731</c:v>
                </c:pt>
                <c:pt idx="5">
                  <c:v>-0.15750371112371619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16"/>
        <c:axId val="171526144"/>
        <c:axId val="89313792"/>
      </c:barChart>
      <c:catAx>
        <c:axId val="171526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89313792"/>
        <c:crosses val="autoZero"/>
        <c:auto val="1"/>
        <c:lblAlgn val="ctr"/>
        <c:lblOffset val="100"/>
        <c:noMultiLvlLbl val="0"/>
      </c:catAx>
      <c:valAx>
        <c:axId val="89313792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715261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2668959895371343"/>
          <c:y val="0.20893960447457441"/>
          <c:w val="0.60988399487606659"/>
          <c:h val="6.1039370078740163E-2"/>
        </c:manualLayout>
      </c:layout>
      <c:overlay val="0"/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s-E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año 2010 </a:t>
            </a:r>
          </a:p>
        </c:rich>
      </c:tx>
      <c:layout>
        <c:manualLayout>
          <c:xMode val="edge"/>
          <c:yMode val="edge"/>
          <c:x val="0.46466466466467693"/>
          <c:y val="0.12873563218390804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17017017017019"/>
          <c:y val="0.24819935439105176"/>
          <c:w val="0.69797892380569571"/>
          <c:h val="0.69049796361661686"/>
        </c:manualLayout>
      </c:layout>
      <c:pie3DChart>
        <c:varyColors val="1"/>
        <c:ser>
          <c:idx val="0"/>
          <c:order val="0"/>
          <c:explosion val="2"/>
          <c:dLbls>
            <c:dLbl>
              <c:idx val="0"/>
              <c:layout>
                <c:manualLayout>
                  <c:x val="3.8341806373302444E-2"/>
                  <c:y val="-9.15193531843002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5171076588399438"/>
                  <c:y val="1.14628774851419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2554838302869775E-2"/>
                  <c:y val="-0.136708842429179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4136892798310127E-2"/>
                  <c:y val="-6.52011946782514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9947033647822034E-2"/>
                  <c:y val="-2.55166380064560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'tablas pasajeros menual islas'!$D$27:$H$27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'tablas pasajeros menual islas'!$D$40:$H$40</c:f>
              <c:numCache>
                <c:formatCode>#,##0</c:formatCode>
                <c:ptCount val="5"/>
                <c:pt idx="0">
                  <c:v>2259729</c:v>
                </c:pt>
                <c:pt idx="1">
                  <c:v>1988826</c:v>
                </c:pt>
                <c:pt idx="2">
                  <c:v>520600</c:v>
                </c:pt>
                <c:pt idx="3">
                  <c:v>841083</c:v>
                </c:pt>
                <c:pt idx="4">
                  <c:v>349042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Men&#250; Principal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6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8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hyperlink" Target="#'Men&#250; zonas y tipolog&#237;a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5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hyperlink" Target="#'Men&#250; Turismo alojado'!A1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8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hyperlink" Target="#'Men&#250; Principal'!A1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3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5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6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6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6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3</xdr:row>
      <xdr:rowOff>200025</xdr:rowOff>
    </xdr:to>
    <xdr:pic>
      <xdr:nvPicPr>
        <xdr:cNvPr id="2" name="Picture 1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257175</xdr:colOff>
      <xdr:row>3</xdr:row>
      <xdr:rowOff>152400</xdr:rowOff>
    </xdr:from>
    <xdr:to>
      <xdr:col>14</xdr:col>
      <xdr:colOff>619125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1468100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133350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206374</xdr:colOff>
      <xdr:row>3</xdr:row>
      <xdr:rowOff>63500</xdr:rowOff>
    </xdr:from>
    <xdr:to>
      <xdr:col>10</xdr:col>
      <xdr:colOff>647699</xdr:colOff>
      <xdr:row>22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20000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0.96416</cdr:y>
    </cdr:from>
    <cdr:to>
      <cdr:x>0.34531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638550"/>
          <a:ext cx="2257418" cy="13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219075</xdr:colOff>
      <xdr:row>3</xdr:row>
      <xdr:rowOff>152400</xdr:rowOff>
    </xdr:from>
    <xdr:to>
      <xdr:col>10</xdr:col>
      <xdr:colOff>581025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77200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323850</xdr:colOff>
      <xdr:row>11</xdr:row>
      <xdr:rowOff>57150</xdr:rowOff>
    </xdr:from>
    <xdr:to>
      <xdr:col>10</xdr:col>
      <xdr:colOff>685800</xdr:colOff>
      <xdr:row>13</xdr:row>
      <xdr:rowOff>38100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34375" y="24193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720724</xdr:colOff>
      <xdr:row>2</xdr:row>
      <xdr:rowOff>171449</xdr:rowOff>
    </xdr:from>
    <xdr:to>
      <xdr:col>10</xdr:col>
      <xdr:colOff>215900</xdr:colOff>
      <xdr:row>27</xdr:row>
      <xdr:rowOff>257175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25</xdr:row>
      <xdr:rowOff>0</xdr:rowOff>
    </xdr:from>
    <xdr:to>
      <xdr:col>11</xdr:col>
      <xdr:colOff>361950</xdr:colOff>
      <xdr:row>26</xdr:row>
      <xdr:rowOff>171450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648700" y="47625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0.96662</cdr:y>
    </cdr:from>
    <cdr:to>
      <cdr:x>0.34281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03414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685799</xdr:colOff>
      <xdr:row>3</xdr:row>
      <xdr:rowOff>171449</xdr:rowOff>
    </xdr:from>
    <xdr:to>
      <xdr:col>8</xdr:col>
      <xdr:colOff>676274</xdr:colOff>
      <xdr:row>23</xdr:row>
      <xdr:rowOff>247649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20</xdr:row>
      <xdr:rowOff>0</xdr:rowOff>
    </xdr:from>
    <xdr:to>
      <xdr:col>10</xdr:col>
      <xdr:colOff>361950</xdr:colOff>
      <xdr:row>21</xdr:row>
      <xdr:rowOff>171450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3810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0.39713</cdr:x>
      <cdr:y>0.12469</cdr:y>
    </cdr:from>
    <cdr:to>
      <cdr:x>0.59749</cdr:x>
      <cdr:y>0.19315</cdr:y>
    </cdr:to>
    <cdr:sp macro="" textlink="'cuota pasajeros x islas pen'!$B$8">
      <cdr:nvSpPr>
        <cdr:cNvPr id="2" name="1 CuadroTexto"/>
        <cdr:cNvSpPr txBox="1"/>
      </cdr:nvSpPr>
      <cdr:spPr>
        <a:xfrm xmlns:a="http://schemas.openxmlformats.org/drawingml/2006/main">
          <a:off x="2114525" y="485758"/>
          <a:ext cx="1066812" cy="26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87475B0-A892-4D52-AA5B-05F522E7A1AC}" type="TxLink">
            <a:rPr lang="es-ES" sz="1400" b="1">
              <a:solidFill>
                <a:schemeClr val="tx2">
                  <a:lumMod val="75000"/>
                </a:schemeClr>
              </a:solidFill>
            </a:rPr>
            <a:pPr algn="ctr"/>
            <a:t>2011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0.95837</cdr:y>
    </cdr:from>
    <cdr:to>
      <cdr:x>0.40904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1388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1028701</xdr:colOff>
      <xdr:row>4</xdr:row>
      <xdr:rowOff>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685800</xdr:colOff>
      <xdr:row>4</xdr:row>
      <xdr:rowOff>0</xdr:rowOff>
    </xdr:from>
    <xdr:to>
      <xdr:col>20</xdr:col>
      <xdr:colOff>285750</xdr:colOff>
      <xdr:row>5</xdr:row>
      <xdr:rowOff>133350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434465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361950</xdr:colOff>
      <xdr:row>15</xdr:row>
      <xdr:rowOff>114300</xdr:rowOff>
    </xdr:from>
    <xdr:to>
      <xdr:col>12</xdr:col>
      <xdr:colOff>609600</xdr:colOff>
      <xdr:row>34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1028701</xdr:colOff>
      <xdr:row>4</xdr:row>
      <xdr:rowOff>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18</xdr:col>
      <xdr:colOff>342900</xdr:colOff>
      <xdr:row>4</xdr:row>
      <xdr:rowOff>0</xdr:rowOff>
    </xdr:from>
    <xdr:to>
      <xdr:col>18</xdr:col>
      <xdr:colOff>704850</xdr:colOff>
      <xdr:row>5</xdr:row>
      <xdr:rowOff>133350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434465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746125</xdr:colOff>
      <xdr:row>14</xdr:row>
      <xdr:rowOff>111125</xdr:rowOff>
    </xdr:from>
    <xdr:to>
      <xdr:col>13</xdr:col>
      <xdr:colOff>231775</xdr:colOff>
      <xdr:row>33</xdr:row>
      <xdr:rowOff>53975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0.95187</cdr:y>
    </cdr:from>
    <cdr:to>
      <cdr:x>0.77098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390901"/>
          <a:ext cx="4303341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2">
                  <a:lumMod val="75000"/>
                </a:schemeClr>
              </a:solidFill>
            </a:rPr>
            <a:t>FUENTE</a:t>
          </a:r>
          <a:r>
            <a:rPr lang="es-ES" sz="800" baseline="0">
              <a:solidFill>
                <a:schemeClr val="tx2">
                  <a:lumMod val="75000"/>
                </a:schemeClr>
              </a:solidFill>
            </a:rPr>
            <a:t>: AENA. ELABORACIÓN: Turismo de Tenerife</a:t>
          </a:r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390525</xdr:colOff>
      <xdr:row>19</xdr:row>
      <xdr:rowOff>133350</xdr:rowOff>
    </xdr:from>
    <xdr:to>
      <xdr:col>10</xdr:col>
      <xdr:colOff>752475</xdr:colOff>
      <xdr:row>21</xdr:row>
      <xdr:rowOff>114300</xdr:rowOff>
    </xdr:to>
    <xdr:sp macro="" textlink="">
      <xdr:nvSpPr>
        <xdr:cNvPr id="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48625" y="40195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19049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3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49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304800</xdr:colOff>
      <xdr:row>37</xdr:row>
      <xdr:rowOff>57150</xdr:rowOff>
    </xdr:from>
    <xdr:to>
      <xdr:col>10</xdr:col>
      <xdr:colOff>666750</xdr:colOff>
      <xdr:row>39</xdr:row>
      <xdr:rowOff>38100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7639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56</xdr:row>
      <xdr:rowOff>28575</xdr:rowOff>
    </xdr:from>
    <xdr:to>
      <xdr:col>10</xdr:col>
      <xdr:colOff>666750</xdr:colOff>
      <xdr:row>58</xdr:row>
      <xdr:rowOff>9525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14966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73</xdr:row>
      <xdr:rowOff>161925</xdr:rowOff>
    </xdr:from>
    <xdr:to>
      <xdr:col>10</xdr:col>
      <xdr:colOff>666750</xdr:colOff>
      <xdr:row>75</xdr:row>
      <xdr:rowOff>142875</xdr:rowOff>
    </xdr:to>
    <xdr:sp macro="" textlink="">
      <xdr:nvSpPr>
        <xdr:cNvPr id="6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5135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92</xdr:row>
      <xdr:rowOff>95250</xdr:rowOff>
    </xdr:from>
    <xdr:to>
      <xdr:col>10</xdr:col>
      <xdr:colOff>666750</xdr:colOff>
      <xdr:row>94</xdr:row>
      <xdr:rowOff>76200</xdr:rowOff>
    </xdr:to>
    <xdr:sp macro="" textlink="">
      <xdr:nvSpPr>
        <xdr:cNvPr id="7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89547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1000124</xdr:colOff>
      <xdr:row>4</xdr:row>
      <xdr:rowOff>4052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0124" cy="76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533400</xdr:colOff>
      <xdr:row>22</xdr:row>
      <xdr:rowOff>114300</xdr:rowOff>
    </xdr:from>
    <xdr:to>
      <xdr:col>10</xdr:col>
      <xdr:colOff>133350</xdr:colOff>
      <xdr:row>24</xdr:row>
      <xdr:rowOff>95250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00950" y="48006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9</xdr:col>
      <xdr:colOff>247650</xdr:colOff>
      <xdr:row>47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581025</xdr:colOff>
      <xdr:row>1</xdr:row>
      <xdr:rowOff>238125</xdr:rowOff>
    </xdr:from>
    <xdr:to>
      <xdr:col>8</xdr:col>
      <xdr:colOff>571500</xdr:colOff>
      <xdr:row>20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0</xdr:colOff>
      <xdr:row>21</xdr:row>
      <xdr:rowOff>0</xdr:rowOff>
    </xdr:from>
    <xdr:to>
      <xdr:col>10</xdr:col>
      <xdr:colOff>361950</xdr:colOff>
      <xdr:row>22</xdr:row>
      <xdr:rowOff>171450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4362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25</xdr:row>
      <xdr:rowOff>38099</xdr:rowOff>
    </xdr:from>
    <xdr:to>
      <xdr:col>9</xdr:col>
      <xdr:colOff>180975</xdr:colOff>
      <xdr:row>66</xdr:row>
      <xdr:rowOff>180974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0.9398</cdr:y>
    </cdr:from>
    <cdr:to>
      <cdr:x>0.73599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93944"/>
          <a:ext cx="4668863" cy="24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675" b="0" i="0" strike="noStrike">
              <a:solidFill>
                <a:srgbClr val="000000"/>
              </a:solidFill>
              <a:latin typeface="Arial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2.60209E-18</cdr:x>
      <cdr:y>0</cdr:y>
    </cdr:from>
    <cdr:to>
      <cdr:x>1</cdr:x>
      <cdr:y>0.15128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47625" y="0"/>
          <a:ext cx="6343650" cy="626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86984DC-1ADC-499B-8360-17C507F496D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PASAJEROS PROCEDENTES DE AEROPUERTOS BRITÁNICOS POR  ISLAS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0.31485</cdr:x>
      <cdr:y>0.12469</cdr:y>
    </cdr:from>
    <cdr:to>
      <cdr:x>0.71735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76421" y="485777"/>
          <a:ext cx="2143104" cy="266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CA30825-5D2A-4B03-8B64-11F045210A03}" type="TxLink">
            <a:rPr lang="es-ES" sz="1400" b="1">
              <a:solidFill>
                <a:srgbClr val="1F497D">
                  <a:lumMod val="75000"/>
                </a:srgbClr>
              </a:solidFill>
            </a:rPr>
            <a:pPr algn="ctr"/>
            <a:t>año 2012</a:t>
          </a:fld>
          <a:endParaRPr lang="es-ES" sz="1400" b="1">
            <a:solidFill>
              <a:srgbClr val="1F497D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0.96088</cdr:y>
    </cdr:from>
    <cdr:to>
      <cdr:x>0.42397</cdr:x>
      <cdr:y>0.99511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3325"/>
          <a:ext cx="2257424" cy="13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0.94621</cdr:y>
    </cdr:from>
    <cdr:to>
      <cdr:x>0.40119</cdr:x>
      <cdr:y>0.99161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79746"/>
          <a:ext cx="2201115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AENA. ELABORACIÓN: Turismo de Tenerife 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38100</xdr:colOff>
      <xdr:row>3</xdr:row>
      <xdr:rowOff>161925</xdr:rowOff>
    </xdr:from>
    <xdr:to>
      <xdr:col>14</xdr:col>
      <xdr:colOff>400050</xdr:colOff>
      <xdr:row>4</xdr:row>
      <xdr:rowOff>333375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1496675" y="7334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133350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31749</xdr:colOff>
      <xdr:row>3</xdr:row>
      <xdr:rowOff>63500</xdr:rowOff>
    </xdr:from>
    <xdr:to>
      <xdr:col>10</xdr:col>
      <xdr:colOff>698500</xdr:colOff>
      <xdr:row>22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20000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0.96416</cdr:y>
    </cdr:from>
    <cdr:to>
      <cdr:x>0.34531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638550"/>
          <a:ext cx="2257418" cy="13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0.95187</cdr:y>
    </cdr:from>
    <cdr:to>
      <cdr:x>0.77098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390901"/>
          <a:ext cx="4303341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2">
                  <a:lumMod val="75000"/>
                </a:schemeClr>
              </a:solidFill>
            </a:rPr>
            <a:t>FUENTE</a:t>
          </a:r>
          <a:r>
            <a:rPr lang="es-ES" sz="800" baseline="0">
              <a:solidFill>
                <a:schemeClr val="tx2">
                  <a:lumMod val="75000"/>
                </a:schemeClr>
              </a:solidFill>
            </a:rPr>
            <a:t>: AENA. ELABORACIÓN: Turismo de Tenerife</a:t>
          </a:r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219075</xdr:colOff>
      <xdr:row>3</xdr:row>
      <xdr:rowOff>152400</xdr:rowOff>
    </xdr:from>
    <xdr:to>
      <xdr:col>10</xdr:col>
      <xdr:colOff>581025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77200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27</xdr:row>
      <xdr:rowOff>104775</xdr:rowOff>
    </xdr:from>
    <xdr:to>
      <xdr:col>10</xdr:col>
      <xdr:colOff>361950</xdr:colOff>
      <xdr:row>28</xdr:row>
      <xdr:rowOff>85725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10525" y="4371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720724</xdr:colOff>
      <xdr:row>2</xdr:row>
      <xdr:rowOff>171449</xdr:rowOff>
    </xdr:from>
    <xdr:to>
      <xdr:col>10</xdr:col>
      <xdr:colOff>215900</xdr:colOff>
      <xdr:row>27</xdr:row>
      <xdr:rowOff>257175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25</xdr:row>
      <xdr:rowOff>0</xdr:rowOff>
    </xdr:from>
    <xdr:to>
      <xdr:col>11</xdr:col>
      <xdr:colOff>361950</xdr:colOff>
      <xdr:row>26</xdr:row>
      <xdr:rowOff>171450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648700" y="47625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0.96662</cdr:y>
    </cdr:from>
    <cdr:to>
      <cdr:x>0.34281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03414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685799</xdr:colOff>
      <xdr:row>3</xdr:row>
      <xdr:rowOff>171449</xdr:rowOff>
    </xdr:from>
    <xdr:to>
      <xdr:col>8</xdr:col>
      <xdr:colOff>676274</xdr:colOff>
      <xdr:row>23</xdr:row>
      <xdr:rowOff>247649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20</xdr:row>
      <xdr:rowOff>0</xdr:rowOff>
    </xdr:from>
    <xdr:to>
      <xdr:col>10</xdr:col>
      <xdr:colOff>361950</xdr:colOff>
      <xdr:row>21</xdr:row>
      <xdr:rowOff>171450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3810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0.39713</cdr:x>
      <cdr:y>0.12469</cdr:y>
    </cdr:from>
    <cdr:to>
      <cdr:x>0.59749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14525" y="485758"/>
          <a:ext cx="1066812" cy="26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400" b="1">
              <a:solidFill>
                <a:schemeClr val="tx2">
                  <a:lumMod val="75000"/>
                </a:schemeClr>
              </a:solidFill>
            </a:rPr>
            <a:t>2012</a:t>
          </a:r>
        </a:p>
      </cdr:txBody>
    </cdr:sp>
  </cdr:relSizeAnchor>
  <cdr:relSizeAnchor xmlns:cdr="http://schemas.openxmlformats.org/drawingml/2006/chartDrawing">
    <cdr:from>
      <cdr:x>0</cdr:x>
      <cdr:y>0.95837</cdr:y>
    </cdr:from>
    <cdr:to>
      <cdr:x>0.40904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1388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15</xdr:col>
      <xdr:colOff>161925</xdr:colOff>
      <xdr:row>2</xdr:row>
      <xdr:rowOff>0</xdr:rowOff>
    </xdr:from>
    <xdr:to>
      <xdr:col>15</xdr:col>
      <xdr:colOff>523875</xdr:colOff>
      <xdr:row>3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0953750" y="381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447675</xdr:colOff>
      <xdr:row>7</xdr:row>
      <xdr:rowOff>66675</xdr:rowOff>
    </xdr:from>
    <xdr:to>
      <xdr:col>9</xdr:col>
      <xdr:colOff>47625</xdr:colOff>
      <xdr:row>9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572500" y="1628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95250</xdr:rowOff>
    </xdr:from>
    <xdr:to>
      <xdr:col>0</xdr:col>
      <xdr:colOff>923925</xdr:colOff>
      <xdr:row>4</xdr:row>
      <xdr:rowOff>19050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952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676275</xdr:colOff>
      <xdr:row>4</xdr:row>
      <xdr:rowOff>47625</xdr:rowOff>
    </xdr:from>
    <xdr:to>
      <xdr:col>9</xdr:col>
      <xdr:colOff>276225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4770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152400</xdr:rowOff>
    </xdr:from>
    <xdr:to>
      <xdr:col>0</xdr:col>
      <xdr:colOff>923925</xdr:colOff>
      <xdr:row>4</xdr:row>
      <xdr:rowOff>76200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5240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</xdr:row>
      <xdr:rowOff>76200</xdr:rowOff>
    </xdr:from>
    <xdr:to>
      <xdr:col>9</xdr:col>
      <xdr:colOff>476250</xdr:colOff>
      <xdr:row>22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86600" y="439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390525</xdr:colOff>
      <xdr:row>19</xdr:row>
      <xdr:rowOff>133350</xdr:rowOff>
    </xdr:from>
    <xdr:to>
      <xdr:col>10</xdr:col>
      <xdr:colOff>752475</xdr:colOff>
      <xdr:row>21</xdr:row>
      <xdr:rowOff>114300</xdr:rowOff>
    </xdr:to>
    <xdr:sp macro="" textlink="">
      <xdr:nvSpPr>
        <xdr:cNvPr id="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48625" y="40195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19049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3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49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304800</xdr:colOff>
      <xdr:row>37</xdr:row>
      <xdr:rowOff>57150</xdr:rowOff>
    </xdr:from>
    <xdr:to>
      <xdr:col>10</xdr:col>
      <xdr:colOff>666750</xdr:colOff>
      <xdr:row>39</xdr:row>
      <xdr:rowOff>38100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7639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56</xdr:row>
      <xdr:rowOff>28575</xdr:rowOff>
    </xdr:from>
    <xdr:to>
      <xdr:col>10</xdr:col>
      <xdr:colOff>666750</xdr:colOff>
      <xdr:row>58</xdr:row>
      <xdr:rowOff>9525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14966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73</xdr:row>
      <xdr:rowOff>161925</xdr:rowOff>
    </xdr:from>
    <xdr:to>
      <xdr:col>10</xdr:col>
      <xdr:colOff>666750</xdr:colOff>
      <xdr:row>75</xdr:row>
      <xdr:rowOff>142875</xdr:rowOff>
    </xdr:to>
    <xdr:sp macro="" textlink="">
      <xdr:nvSpPr>
        <xdr:cNvPr id="6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5135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92</xdr:row>
      <xdr:rowOff>95250</xdr:rowOff>
    </xdr:from>
    <xdr:to>
      <xdr:col>10</xdr:col>
      <xdr:colOff>666750</xdr:colOff>
      <xdr:row>94</xdr:row>
      <xdr:rowOff>76200</xdr:rowOff>
    </xdr:to>
    <xdr:sp macro="" textlink="">
      <xdr:nvSpPr>
        <xdr:cNvPr id="7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89547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0.95679</cdr:y>
    </cdr:from>
    <cdr:to>
      <cdr:x>0.60388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59281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0</xdr:row>
      <xdr:rowOff>0</xdr:rowOff>
    </xdr:from>
    <xdr:to>
      <xdr:col>0</xdr:col>
      <xdr:colOff>1019175</xdr:colOff>
      <xdr:row>4</xdr:row>
      <xdr:rowOff>11348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0"/>
          <a:ext cx="1009650" cy="773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504825</xdr:colOff>
      <xdr:row>3</xdr:row>
      <xdr:rowOff>171450</xdr:rowOff>
    </xdr:from>
    <xdr:to>
      <xdr:col>7</xdr:col>
      <xdr:colOff>104775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7245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561975</xdr:colOff>
      <xdr:row>4</xdr:row>
      <xdr:rowOff>0</xdr:rowOff>
    </xdr:from>
    <xdr:to>
      <xdr:col>6</xdr:col>
      <xdr:colOff>923925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78167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9524</xdr:rowOff>
    </xdr:from>
    <xdr:to>
      <xdr:col>10</xdr:col>
      <xdr:colOff>304800</xdr:colOff>
      <xdr:row>28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47625</xdr:rowOff>
    </xdr:from>
    <xdr:to>
      <xdr:col>0</xdr:col>
      <xdr:colOff>895350</xdr:colOff>
      <xdr:row>3</xdr:row>
      <xdr:rowOff>161925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13</xdr:col>
      <xdr:colOff>0</xdr:colOff>
      <xdr:row>25</xdr:row>
      <xdr:rowOff>0</xdr:rowOff>
    </xdr:from>
    <xdr:to>
      <xdr:col>13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10086975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0.96694</cdr:y>
    </cdr:from>
    <cdr:to>
      <cdr:x>0.51381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4534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200025</xdr:colOff>
      <xdr:row>4</xdr:row>
      <xdr:rowOff>28575</xdr:rowOff>
    </xdr:from>
    <xdr:to>
      <xdr:col>14</xdr:col>
      <xdr:colOff>561975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082992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14</xdr:col>
      <xdr:colOff>200025</xdr:colOff>
      <xdr:row>27</xdr:row>
      <xdr:rowOff>66675</xdr:rowOff>
    </xdr:from>
    <xdr:to>
      <xdr:col>14</xdr:col>
      <xdr:colOff>561975</xdr:colOff>
      <xdr:row>29</xdr:row>
      <xdr:rowOff>47625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0829925" y="5248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457200</xdr:colOff>
      <xdr:row>4</xdr:row>
      <xdr:rowOff>57150</xdr:rowOff>
    </xdr:from>
    <xdr:to>
      <xdr:col>11</xdr:col>
      <xdr:colOff>57150</xdr:colOff>
      <xdr:row>4</xdr:row>
      <xdr:rowOff>419100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429625" y="8191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266700</xdr:colOff>
      <xdr:row>28</xdr:row>
      <xdr:rowOff>19050</xdr:rowOff>
    </xdr:from>
    <xdr:to>
      <xdr:col>7</xdr:col>
      <xdr:colOff>628650</xdr:colOff>
      <xdr:row>29</xdr:row>
      <xdr:rowOff>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29525" y="6076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387350</xdr:colOff>
      <xdr:row>1</xdr:row>
      <xdr:rowOff>95250</xdr:rowOff>
    </xdr:from>
    <xdr:to>
      <xdr:col>9</xdr:col>
      <xdr:colOff>225425</xdr:colOff>
      <xdr:row>22</xdr:row>
      <xdr:rowOff>190500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2</xdr:row>
      <xdr:rowOff>238125</xdr:rowOff>
    </xdr:to>
    <xdr:pic>
      <xdr:nvPicPr>
        <xdr:cNvPr id="3" name="Picture 6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25</xdr:row>
      <xdr:rowOff>0</xdr:rowOff>
    </xdr:from>
    <xdr:to>
      <xdr:col>8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305550" y="46863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0.02964</cdr:x>
      <cdr:y>0</cdr:y>
    </cdr:from>
    <cdr:to>
      <cdr:x>0.961</cdr:x>
      <cdr:y>0.14789</cdr:y>
    </cdr:to>
    <cdr:sp macro="" textlink="'Alojados zona tipología'!$B$5">
      <cdr:nvSpPr>
        <cdr:cNvPr id="2" name="1 CuadroTexto"/>
        <cdr:cNvSpPr txBox="1"/>
      </cdr:nvSpPr>
      <cdr:spPr>
        <a:xfrm xmlns:a="http://schemas.openxmlformats.org/drawingml/2006/main">
          <a:off x="180968" y="0"/>
          <a:ext cx="5686442" cy="60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D841FA0-C110-4EB4-AD0B-EDDFEC139099}" type="TxLink"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rPr>
            <a:pPr algn="ctr"/>
            <a:t>TURISMO ESPAÑOL ALOJADO POR ZONAS TURÍSTICAS Y TIPOLOGÍA DE ESTABLECIMIENTO</a:t>
          </a:fld>
          <a:endParaRPr lang="es-ES" sz="1600" b="1" i="0" u="none" strike="noStrike" kern="1200" baseline="0">
            <a:solidFill>
              <a:schemeClr val="tx2">
                <a:lumMod val="75000"/>
              </a:schemeClr>
            </a:solidFill>
            <a:latin typeface="+mn-lt"/>
            <a:ea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1000124</xdr:colOff>
      <xdr:row>4</xdr:row>
      <xdr:rowOff>4052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0124" cy="76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533400</xdr:colOff>
      <xdr:row>22</xdr:row>
      <xdr:rowOff>114300</xdr:rowOff>
    </xdr:from>
    <xdr:to>
      <xdr:col>10</xdr:col>
      <xdr:colOff>133350</xdr:colOff>
      <xdr:row>24</xdr:row>
      <xdr:rowOff>95250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00950" y="48006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5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390525</xdr:colOff>
      <xdr:row>27</xdr:row>
      <xdr:rowOff>66675</xdr:rowOff>
    </xdr:from>
    <xdr:to>
      <xdr:col>6</xdr:col>
      <xdr:colOff>38100</xdr:colOff>
      <xdr:row>29</xdr:row>
      <xdr:rowOff>104775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57850" y="6181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4</xdr:row>
      <xdr:rowOff>12700</xdr:rowOff>
    </xdr:from>
    <xdr:to>
      <xdr:col>8</xdr:col>
      <xdr:colOff>733425</xdr:colOff>
      <xdr:row>28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5438775" y="4953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0.02955</cdr:x>
      <cdr:y>0.04545</cdr:y>
    </cdr:from>
    <cdr:to>
      <cdr:x>0.87558</cdr:x>
      <cdr:y>0.13864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0975" y="190500"/>
          <a:ext cx="51816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0.08398</cdr:x>
      <cdr:y>0</cdr:y>
    </cdr:from>
    <cdr:to>
      <cdr:x>0.91446</cdr:x>
      <cdr:y>0.14091</cdr:y>
    </cdr:to>
    <cdr:sp macro="" textlink="'Alojados tipología y zona'!$B$5">
      <cdr:nvSpPr>
        <cdr:cNvPr id="3" name="2 CuadroTexto"/>
        <cdr:cNvSpPr txBox="1"/>
      </cdr:nvSpPr>
      <cdr:spPr>
        <a:xfrm xmlns:a="http://schemas.openxmlformats.org/drawingml/2006/main">
          <a:off x="514371" y="0"/>
          <a:ext cx="5086337" cy="590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4505904-F823-4762-AC59-AD3D5CA841AD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ALOJATIVA DE TURISTAS ESPAÑOLES POR ZONAS TURÍSTICAS SEGÚN TIPOLOGÍA DEL ALOJAMIENTO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314325</xdr:colOff>
      <xdr:row>15</xdr:row>
      <xdr:rowOff>28575</xdr:rowOff>
    </xdr:from>
    <xdr:to>
      <xdr:col>5</xdr:col>
      <xdr:colOff>676275</xdr:colOff>
      <xdr:row>17</xdr:row>
      <xdr:rowOff>66675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981825" y="3343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</xdr:row>
      <xdr:rowOff>101600</xdr:rowOff>
    </xdr:from>
    <xdr:to>
      <xdr:col>9</xdr:col>
      <xdr:colOff>561975</xdr:colOff>
      <xdr:row>21</xdr:row>
      <xdr:rowOff>73025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0.95509</cdr:y>
    </cdr:from>
    <cdr:to>
      <cdr:x>0.52287</cdr:x>
      <cdr:y>0.99422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57285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0.36635</cdr:x>
      <cdr:y>0.12185</cdr:y>
    </cdr:from>
    <cdr:to>
      <cdr:x>0.63312</cdr:x>
      <cdr:y>0.21303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2324025" y="504850"/>
          <a:ext cx="1692295" cy="377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56F24D85-954A-4533-94F2-7D2530B72DC7}" type="TxLink">
            <a:rPr lang="es-ES" sz="1400" b="1">
              <a:solidFill>
                <a:schemeClr val="tx2">
                  <a:lumMod val="75000"/>
                </a:schemeClr>
              </a:solidFill>
            </a:rPr>
            <a:pPr algn="ctr"/>
            <a:t>año 2012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30</xdr:col>
      <xdr:colOff>323850</xdr:colOff>
      <xdr:row>4</xdr:row>
      <xdr:rowOff>19050</xdr:rowOff>
    </xdr:from>
    <xdr:to>
      <xdr:col>30</xdr:col>
      <xdr:colOff>685800</xdr:colOff>
      <xdr:row>5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20602575" y="781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17</xdr:col>
      <xdr:colOff>676275</xdr:colOff>
      <xdr:row>4</xdr:row>
      <xdr:rowOff>47625</xdr:rowOff>
    </xdr:from>
    <xdr:to>
      <xdr:col>18</xdr:col>
      <xdr:colOff>276225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34452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47625</xdr:rowOff>
    </xdr:from>
    <xdr:to>
      <xdr:col>0</xdr:col>
      <xdr:colOff>933450</xdr:colOff>
      <xdr:row>3</xdr:row>
      <xdr:rowOff>161925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20</xdr:col>
      <xdr:colOff>742950</xdr:colOff>
      <xdr:row>4</xdr:row>
      <xdr:rowOff>28575</xdr:rowOff>
    </xdr:from>
    <xdr:to>
      <xdr:col>21</xdr:col>
      <xdr:colOff>342900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85887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371475</xdr:colOff>
      <xdr:row>41</xdr:row>
      <xdr:rowOff>171450</xdr:rowOff>
    </xdr:from>
    <xdr:to>
      <xdr:col>11</xdr:col>
      <xdr:colOff>733425</xdr:colOff>
      <xdr:row>43</xdr:row>
      <xdr:rowOff>152400</xdr:rowOff>
    </xdr:to>
    <xdr:sp macro="" textlink="">
      <xdr:nvSpPr>
        <xdr:cNvPr id="2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43900" y="8677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276225</xdr:colOff>
      <xdr:row>61</xdr:row>
      <xdr:rowOff>76200</xdr:rowOff>
    </xdr:from>
    <xdr:to>
      <xdr:col>11</xdr:col>
      <xdr:colOff>638175</xdr:colOff>
      <xdr:row>63</xdr:row>
      <xdr:rowOff>57150</xdr:rowOff>
    </xdr:to>
    <xdr:sp macro="" textlink="">
      <xdr:nvSpPr>
        <xdr:cNvPr id="3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248650" y="12449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361950</xdr:colOff>
      <xdr:row>83</xdr:row>
      <xdr:rowOff>66675</xdr:rowOff>
    </xdr:from>
    <xdr:to>
      <xdr:col>11</xdr:col>
      <xdr:colOff>723900</xdr:colOff>
      <xdr:row>85</xdr:row>
      <xdr:rowOff>47625</xdr:rowOff>
    </xdr:to>
    <xdr:sp macro="" textlink="">
      <xdr:nvSpPr>
        <xdr:cNvPr id="4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34375" y="166973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5" name="Picture 3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247650</xdr:colOff>
      <xdr:row>22</xdr:row>
      <xdr:rowOff>133350</xdr:rowOff>
    </xdr:from>
    <xdr:to>
      <xdr:col>11</xdr:col>
      <xdr:colOff>609600</xdr:colOff>
      <xdr:row>23</xdr:row>
      <xdr:rowOff>38100</xdr:rowOff>
    </xdr:to>
    <xdr:sp macro="" textlink="">
      <xdr:nvSpPr>
        <xdr:cNvPr id="6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8220075" y="47053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9</xdr:col>
      <xdr:colOff>247650</xdr:colOff>
      <xdr:row>47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581025</xdr:colOff>
      <xdr:row>1</xdr:row>
      <xdr:rowOff>238125</xdr:rowOff>
    </xdr:from>
    <xdr:to>
      <xdr:col>8</xdr:col>
      <xdr:colOff>571500</xdr:colOff>
      <xdr:row>20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0</xdr:colOff>
      <xdr:row>21</xdr:row>
      <xdr:rowOff>0</xdr:rowOff>
    </xdr:from>
    <xdr:to>
      <xdr:col>10</xdr:col>
      <xdr:colOff>361950</xdr:colOff>
      <xdr:row>22</xdr:row>
      <xdr:rowOff>171450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4362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495300</xdr:colOff>
      <xdr:row>25</xdr:row>
      <xdr:rowOff>66674</xdr:rowOff>
    </xdr:from>
    <xdr:to>
      <xdr:col>9</xdr:col>
      <xdr:colOff>600075</xdr:colOff>
      <xdr:row>67</xdr:row>
      <xdr:rowOff>19049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</xdr:row>
      <xdr:rowOff>123825</xdr:rowOff>
    </xdr:from>
    <xdr:to>
      <xdr:col>9</xdr:col>
      <xdr:colOff>285750</xdr:colOff>
      <xdr:row>21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695325</xdr:colOff>
      <xdr:row>23</xdr:row>
      <xdr:rowOff>133350</xdr:rowOff>
    </xdr:from>
    <xdr:to>
      <xdr:col>9</xdr:col>
      <xdr:colOff>123825</xdr:colOff>
      <xdr:row>41</xdr:row>
      <xdr:rowOff>85725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542925</xdr:colOff>
      <xdr:row>44</xdr:row>
      <xdr:rowOff>152400</xdr:rowOff>
    </xdr:from>
    <xdr:to>
      <xdr:col>8</xdr:col>
      <xdr:colOff>733425</xdr:colOff>
      <xdr:row>62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600075</xdr:colOff>
      <xdr:row>65</xdr:row>
      <xdr:rowOff>142875</xdr:rowOff>
    </xdr:from>
    <xdr:to>
      <xdr:col>9</xdr:col>
      <xdr:colOff>28575</xdr:colOff>
      <xdr:row>83</xdr:row>
      <xdr:rowOff>85725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619125</xdr:colOff>
      <xdr:row>86</xdr:row>
      <xdr:rowOff>47625</xdr:rowOff>
    </xdr:from>
    <xdr:to>
      <xdr:col>9</xdr:col>
      <xdr:colOff>47625</xdr:colOff>
      <xdr:row>104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8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4791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47</xdr:row>
      <xdr:rowOff>0</xdr:rowOff>
    </xdr:from>
    <xdr:to>
      <xdr:col>10</xdr:col>
      <xdr:colOff>361950</xdr:colOff>
      <xdr:row>48</xdr:row>
      <xdr:rowOff>171450</xdr:rowOff>
    </xdr:to>
    <xdr:sp macro="" textlink="">
      <xdr:nvSpPr>
        <xdr:cNvPr id="9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9010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69</xdr:row>
      <xdr:rowOff>0</xdr:rowOff>
    </xdr:from>
    <xdr:to>
      <xdr:col>10</xdr:col>
      <xdr:colOff>361950</xdr:colOff>
      <xdr:row>70</xdr:row>
      <xdr:rowOff>171450</xdr:rowOff>
    </xdr:to>
    <xdr:sp macro="" textlink="">
      <xdr:nvSpPr>
        <xdr:cNvPr id="10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13230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87</xdr:row>
      <xdr:rowOff>0</xdr:rowOff>
    </xdr:from>
    <xdr:to>
      <xdr:col>10</xdr:col>
      <xdr:colOff>361950</xdr:colOff>
      <xdr:row>88</xdr:row>
      <xdr:rowOff>171450</xdr:rowOff>
    </xdr:to>
    <xdr:sp macro="" textlink="">
      <xdr:nvSpPr>
        <xdr:cNvPr id="11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16687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107</xdr:row>
      <xdr:rowOff>0</xdr:rowOff>
    </xdr:from>
    <xdr:to>
      <xdr:col>10</xdr:col>
      <xdr:colOff>361950</xdr:colOff>
      <xdr:row>108</xdr:row>
      <xdr:rowOff>171450</xdr:rowOff>
    </xdr:to>
    <xdr:sp macro="" textlink="">
      <xdr:nvSpPr>
        <xdr:cNvPr id="1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205263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21</xdr:col>
      <xdr:colOff>323850</xdr:colOff>
      <xdr:row>22</xdr:row>
      <xdr:rowOff>209550</xdr:rowOff>
    </xdr:from>
    <xdr:to>
      <xdr:col>21</xdr:col>
      <xdr:colOff>685800</xdr:colOff>
      <xdr:row>24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4438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43</xdr:row>
      <xdr:rowOff>114300</xdr:rowOff>
    </xdr:from>
    <xdr:to>
      <xdr:col>21</xdr:col>
      <xdr:colOff>685800</xdr:colOff>
      <xdr:row>44</xdr:row>
      <xdr:rowOff>95250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8686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63</xdr:row>
      <xdr:rowOff>9525</xdr:rowOff>
    </xdr:from>
    <xdr:to>
      <xdr:col>21</xdr:col>
      <xdr:colOff>685800</xdr:colOff>
      <xdr:row>64</xdr:row>
      <xdr:rowOff>180975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128111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84</xdr:row>
      <xdr:rowOff>95250</xdr:rowOff>
    </xdr:from>
    <xdr:to>
      <xdr:col>21</xdr:col>
      <xdr:colOff>685800</xdr:colOff>
      <xdr:row>86</xdr:row>
      <xdr:rowOff>76200</xdr:rowOff>
    </xdr:to>
    <xdr:sp macro="" textlink="">
      <xdr:nvSpPr>
        <xdr:cNvPr id="6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17125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352425</xdr:colOff>
      <xdr:row>20</xdr:row>
      <xdr:rowOff>0</xdr:rowOff>
    </xdr:from>
    <xdr:to>
      <xdr:col>6</xdr:col>
      <xdr:colOff>0</xdr:colOff>
      <xdr:row>21</xdr:row>
      <xdr:rowOff>114300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19750" y="45148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400050</xdr:colOff>
      <xdr:row>5</xdr:row>
      <xdr:rowOff>88900</xdr:rowOff>
    </xdr:from>
    <xdr:to>
      <xdr:col>9</xdr:col>
      <xdr:colOff>400050</xdr:colOff>
      <xdr:row>28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29</xdr:row>
      <xdr:rowOff>0</xdr:rowOff>
    </xdr:from>
    <xdr:to>
      <xdr:col>8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334125" y="4933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152400</xdr:colOff>
      <xdr:row>6</xdr:row>
      <xdr:rowOff>104775</xdr:rowOff>
    </xdr:from>
    <xdr:to>
      <xdr:col>19</xdr:col>
      <xdr:colOff>514350</xdr:colOff>
      <xdr:row>8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4258925" y="1428750"/>
          <a:ext cx="361950" cy="3238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0.9398</cdr:y>
    </cdr:from>
    <cdr:to>
      <cdr:x>0.73599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93944"/>
          <a:ext cx="4668863" cy="24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675" b="0" i="0" strike="noStrike">
              <a:solidFill>
                <a:srgbClr val="000000"/>
              </a:solidFill>
              <a:latin typeface="Arial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2.60209E-18</cdr:x>
      <cdr:y>0</cdr:y>
    </cdr:from>
    <cdr:to>
      <cdr:x>1</cdr:x>
      <cdr:y>0.15128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47625" y="0"/>
          <a:ext cx="6343650" cy="626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86984DC-1ADC-499B-8360-17C507F496D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PASAJEROS PROCEDENTES DE AEROPUERTOS BRITÁNICOS POR  ISLAS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23</xdr:row>
      <xdr:rowOff>0</xdr:rowOff>
    </xdr:from>
    <xdr:to>
      <xdr:col>10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10500" y="4743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238125</xdr:colOff>
      <xdr:row>1</xdr:row>
      <xdr:rowOff>257174</xdr:rowOff>
    </xdr:from>
    <xdr:to>
      <xdr:col>10</xdr:col>
      <xdr:colOff>371475</xdr:colOff>
      <xdr:row>21</xdr:row>
      <xdr:rowOff>85724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</cdr:x>
      <cdr:y>0.95937</cdr:y>
    </cdr:from>
    <cdr:to>
      <cdr:x>0.5531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57625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111125</xdr:colOff>
      <xdr:row>1</xdr:row>
      <xdr:rowOff>88900</xdr:rowOff>
    </xdr:from>
    <xdr:to>
      <xdr:col>9</xdr:col>
      <xdr:colOff>644525</xdr:colOff>
      <xdr:row>20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0.43019</cdr:x>
      <cdr:y>0.46959</cdr:y>
    </cdr:from>
    <cdr:to>
      <cdr:x>0.55178</cdr:x>
      <cdr:y>0.52947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5" y="1838325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0.45255</cdr:y>
    </cdr:from>
    <cdr:to>
      <cdr:x>0.1526</cdr:x>
      <cdr:y>0.51244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771650"/>
          <a:ext cx="89533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0.8961</cdr:x>
      <cdr:y>0.16788</cdr:y>
    </cdr:from>
    <cdr:to>
      <cdr:x>0.97727</cdr:x>
      <cdr:y>0.26755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257800" y="657225"/>
          <a:ext cx="476243" cy="390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0.90097</cdr:x>
      <cdr:y>0.25547</cdr:y>
    </cdr:from>
    <cdr:to>
      <cdr:x>0.98052</cdr:x>
      <cdr:y>0.34786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5286375" y="1000125"/>
          <a:ext cx="466710" cy="3616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0.90747</cdr:x>
      <cdr:y>0.36496</cdr:y>
    </cdr:from>
    <cdr:to>
      <cdr:x>0.98701</cdr:x>
      <cdr:y>0.45978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324475" y="1428750"/>
          <a:ext cx="466710" cy="37116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0.90422</cdr:x>
      <cdr:y>0.49148</cdr:y>
    </cdr:from>
    <cdr:to>
      <cdr:x>0.98863</cdr:x>
      <cdr:y>0.5854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305425" y="1924050"/>
          <a:ext cx="495258" cy="36766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0.90422</cdr:x>
      <cdr:y>0.67397</cdr:y>
    </cdr:from>
    <cdr:to>
      <cdr:x>0.98051</cdr:x>
      <cdr:y>0.78336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5305425" y="2638425"/>
          <a:ext cx="447644" cy="42824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0.1039</cdr:x>
      <cdr:y>0</cdr:y>
    </cdr:from>
    <cdr:to>
      <cdr:x>0.93519</cdr:x>
      <cdr:y>0.14053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609600" y="0"/>
          <a:ext cx="4877545" cy="550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17D29E5-81B0-46B6-9F4A-B9BBD7BEFB3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TURISTAS ESPAÑOLES  ALOJADOS EN TENERIFE POR CATEGORÍA 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0.00271</cdr:x>
      <cdr:y>0.95739</cdr:y>
    </cdr:from>
    <cdr:to>
      <cdr:x>0.56803</cdr:x>
      <cdr:y>0.99882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01" y="374798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79375</xdr:colOff>
      <xdr:row>1</xdr:row>
      <xdr:rowOff>206375</xdr:rowOff>
    </xdr:from>
    <xdr:to>
      <xdr:col>8</xdr:col>
      <xdr:colOff>612775</xdr:colOff>
      <xdr:row>20</xdr:row>
      <xdr:rowOff>133350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0.43019</cdr:x>
      <cdr:y>0.46959</cdr:y>
    </cdr:from>
    <cdr:to>
      <cdr:x>0.55178</cdr:x>
      <cdr:y>0.52947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5" y="1838325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0.45255</cdr:y>
    </cdr:from>
    <cdr:to>
      <cdr:x>0.1526</cdr:x>
      <cdr:y>0.51244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771650"/>
          <a:ext cx="89533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0.8961</cdr:x>
      <cdr:y>0.16788</cdr:y>
    </cdr:from>
    <cdr:to>
      <cdr:x>0.97727</cdr:x>
      <cdr:y>0.26755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257800" y="657225"/>
          <a:ext cx="476243" cy="390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0.90097</cdr:x>
      <cdr:y>0.25547</cdr:y>
    </cdr:from>
    <cdr:to>
      <cdr:x>0.98052</cdr:x>
      <cdr:y>0.34786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5286375" y="1000125"/>
          <a:ext cx="466710" cy="3616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0.90585</cdr:x>
      <cdr:y>0.41858</cdr:y>
    </cdr:from>
    <cdr:to>
      <cdr:x>0.98539</cdr:x>
      <cdr:y>0.5134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314964" y="1635969"/>
          <a:ext cx="466693" cy="37059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0.90422</cdr:x>
      <cdr:y>0.58896</cdr:y>
    </cdr:from>
    <cdr:to>
      <cdr:x>0.98863</cdr:x>
      <cdr:y>0.68288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305420" y="2301913"/>
          <a:ext cx="495268" cy="36707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0.90909</cdr:x>
      <cdr:y>0.6959</cdr:y>
    </cdr:from>
    <cdr:to>
      <cdr:x>0.98538</cdr:x>
      <cdr:y>0.80529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5333995" y="2719886"/>
          <a:ext cx="447624" cy="42754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0.1039</cdr:x>
      <cdr:y>0</cdr:y>
    </cdr:from>
    <cdr:to>
      <cdr:x>0.93519</cdr:x>
      <cdr:y>0.14053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609600" y="0"/>
          <a:ext cx="4877545" cy="550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15883B2A-CD57-458A-9193-D9C77496D9B1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TURISTAS ESPAÑOLES  ALOJADOS EN TENERIFE POR CATEGORÍA 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0.00271</cdr:x>
      <cdr:y>0.95739</cdr:y>
    </cdr:from>
    <cdr:to>
      <cdr:x>0.56803</cdr:x>
      <cdr:y>0.99882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01" y="374798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9525</xdr:colOff>
      <xdr:row>4</xdr:row>
      <xdr:rowOff>0</xdr:rowOff>
    </xdr:from>
    <xdr:to>
      <xdr:col>12</xdr:col>
      <xdr:colOff>371475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80110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9524</xdr:colOff>
      <xdr:row>0</xdr:row>
      <xdr:rowOff>0</xdr:rowOff>
    </xdr:from>
    <xdr:to>
      <xdr:col>0</xdr:col>
      <xdr:colOff>1028699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" y="0"/>
          <a:ext cx="1019175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457200</xdr:colOff>
      <xdr:row>3</xdr:row>
      <xdr:rowOff>171450</xdr:rowOff>
    </xdr:from>
    <xdr:to>
      <xdr:col>13</xdr:col>
      <xdr:colOff>57150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94202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390525</xdr:rowOff>
    </xdr:from>
    <xdr:to>
      <xdr:col>9</xdr:col>
      <xdr:colOff>285750</xdr:colOff>
      <xdr:row>23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19050</xdr:rowOff>
    </xdr:from>
    <xdr:to>
      <xdr:col>0</xdr:col>
      <xdr:colOff>895350</xdr:colOff>
      <xdr:row>1</xdr:row>
      <xdr:rowOff>514350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0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25</xdr:row>
      <xdr:rowOff>0</xdr:rowOff>
    </xdr:from>
    <xdr:to>
      <xdr:col>9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7162800" y="5153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0.96233</cdr:y>
    </cdr:from>
    <cdr:to>
      <cdr:x>0.55995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5096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0.31485</cdr:x>
      <cdr:y>0.12469</cdr:y>
    </cdr:from>
    <cdr:to>
      <cdr:x>0.71735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76411" y="485758"/>
          <a:ext cx="2143101" cy="2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F2F02831-BAE8-43B1-A209-944661463B05}" type="TxLink">
            <a:rPr lang="es-ES" sz="1400" b="1">
              <a:solidFill>
                <a:srgbClr val="1F497D">
                  <a:lumMod val="75000"/>
                </a:srgbClr>
              </a:solidFill>
            </a:rPr>
            <a:pPr algn="ctr"/>
            <a:t>año 2012</a:t>
          </a:fld>
          <a:endParaRPr lang="es-ES" sz="1400" b="1">
            <a:solidFill>
              <a:srgbClr val="1F497D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0.96088</cdr:y>
    </cdr:from>
    <cdr:to>
      <cdr:x>0.42397</cdr:x>
      <cdr:y>0.99511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3325"/>
          <a:ext cx="2257424" cy="13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8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561975</xdr:colOff>
      <xdr:row>3</xdr:row>
      <xdr:rowOff>9525</xdr:rowOff>
    </xdr:from>
    <xdr:to>
      <xdr:col>20</xdr:col>
      <xdr:colOff>161925</xdr:colOff>
      <xdr:row>4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125700" y="58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27</xdr:col>
      <xdr:colOff>314325</xdr:colOff>
      <xdr:row>2</xdr:row>
      <xdr:rowOff>0</xdr:rowOff>
    </xdr:from>
    <xdr:to>
      <xdr:col>27</xdr:col>
      <xdr:colOff>676275</xdr:colOff>
      <xdr:row>3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20088225" y="381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</xdr:col>
      <xdr:colOff>561975</xdr:colOff>
      <xdr:row>0</xdr:row>
      <xdr:rowOff>85725</xdr:rowOff>
    </xdr:from>
    <xdr:to>
      <xdr:col>2</xdr:col>
      <xdr:colOff>57150</xdr:colOff>
      <xdr:row>2</xdr:row>
      <xdr:rowOff>66675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609725" y="85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314325</xdr:colOff>
      <xdr:row>26</xdr:row>
      <xdr:rowOff>171450</xdr:rowOff>
    </xdr:from>
    <xdr:to>
      <xdr:col>6</xdr:col>
      <xdr:colOff>676275</xdr:colOff>
      <xdr:row>28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48325" y="5553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0</xdr:rowOff>
    </xdr:from>
    <xdr:to>
      <xdr:col>6</xdr:col>
      <xdr:colOff>1276350</xdr:colOff>
      <xdr:row>0</xdr:row>
      <xdr:rowOff>0</xdr:rowOff>
    </xdr:to>
    <xdr:sp macro="" textlink="">
      <xdr:nvSpPr>
        <xdr:cNvPr id="2" name="AutoShape 1">
          <a:hlinkClick xmlns:r="http://schemas.openxmlformats.org/officeDocument/2006/relationships" r:id="rId1" tooltip="Volver a menú de alojados"/>
        </xdr:cNvPr>
        <xdr:cNvSpPr>
          <a:spLocks noChangeArrowheads="1"/>
        </xdr:cNvSpPr>
      </xdr:nvSpPr>
      <xdr:spPr bwMode="auto">
        <a:xfrm rot="10800000">
          <a:off x="5867400" y="0"/>
          <a:ext cx="60960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8000"/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1285875</xdr:colOff>
      <xdr:row>2</xdr:row>
      <xdr:rowOff>104775</xdr:rowOff>
    </xdr:from>
    <xdr:to>
      <xdr:col>6</xdr:col>
      <xdr:colOff>1647825</xdr:colOff>
      <xdr:row>4</xdr:row>
      <xdr:rowOff>85725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486525" y="485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209550</xdr:colOff>
      <xdr:row>24</xdr:row>
      <xdr:rowOff>133350</xdr:rowOff>
    </xdr:from>
    <xdr:to>
      <xdr:col>10</xdr:col>
      <xdr:colOff>571500</xdr:colOff>
      <xdr:row>26</xdr:row>
      <xdr:rowOff>114300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77200" y="47339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</xdr:row>
      <xdr:rowOff>174625</xdr:rowOff>
    </xdr:from>
    <xdr:to>
      <xdr:col>9</xdr:col>
      <xdr:colOff>257176</xdr:colOff>
      <xdr:row>43</xdr:row>
      <xdr:rowOff>88900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0.97909</cdr:y>
    </cdr:from>
    <cdr:to>
      <cdr:x>0.58626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594116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8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53244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523875</xdr:colOff>
      <xdr:row>1</xdr:row>
      <xdr:rowOff>238125</xdr:rowOff>
    </xdr:from>
    <xdr:to>
      <xdr:col>9</xdr:col>
      <xdr:colOff>304801</xdr:colOff>
      <xdr:row>39</xdr:row>
      <xdr:rowOff>187325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0.97909</cdr:y>
    </cdr:from>
    <cdr:to>
      <cdr:x>0.58626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594116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752475</xdr:colOff>
      <xdr:row>4</xdr:row>
      <xdr:rowOff>38100</xdr:rowOff>
    </xdr:from>
    <xdr:to>
      <xdr:col>20</xdr:col>
      <xdr:colOff>352425</xdr:colOff>
      <xdr:row>5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973175" y="8001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704850</xdr:colOff>
      <xdr:row>4</xdr:row>
      <xdr:rowOff>47625</xdr:rowOff>
    </xdr:from>
    <xdr:to>
      <xdr:col>12</xdr:col>
      <xdr:colOff>304800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9154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0.94621</cdr:y>
    </cdr:from>
    <cdr:to>
      <cdr:x>0.35497</cdr:x>
      <cdr:y>0.99161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79746"/>
          <a:ext cx="2201115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AENA.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0.17333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0"/>
          <a:ext cx="6200775" cy="61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solidFill>
                <a:schemeClr val="tx2">
                  <a:lumMod val="75000"/>
                </a:schemeClr>
              </a:solidFill>
            </a:rPr>
            <a:t>PASAJEROS PROCEDENTES DE AEROPUERTOS PENINSULARES LLEGADOS A CANARIAS - ISLAS</a:t>
          </a:r>
        </a:p>
      </cdr:txBody>
    </cdr: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190500</xdr:colOff>
      <xdr:row>3</xdr:row>
      <xdr:rowOff>152400</xdr:rowOff>
    </xdr:from>
    <xdr:to>
      <xdr:col>12</xdr:col>
      <xdr:colOff>552450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9153525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28575</xdr:colOff>
      <xdr:row>4</xdr:row>
      <xdr:rowOff>152400</xdr:rowOff>
    </xdr:from>
    <xdr:to>
      <xdr:col>11</xdr:col>
      <xdr:colOff>390525</xdr:colOff>
      <xdr:row>6</xdr:row>
      <xdr:rowOff>57150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229600" y="9144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28</xdr:col>
      <xdr:colOff>180975</xdr:colOff>
      <xdr:row>4</xdr:row>
      <xdr:rowOff>47625</xdr:rowOff>
    </xdr:from>
    <xdr:to>
      <xdr:col>28</xdr:col>
      <xdr:colOff>542925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911667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666750</xdr:colOff>
      <xdr:row>4</xdr:row>
      <xdr:rowOff>0</xdr:rowOff>
    </xdr:from>
    <xdr:to>
      <xdr:col>9</xdr:col>
      <xdr:colOff>266700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79132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695325</xdr:colOff>
      <xdr:row>4</xdr:row>
      <xdr:rowOff>76200</xdr:rowOff>
    </xdr:from>
    <xdr:to>
      <xdr:col>9</xdr:col>
      <xdr:colOff>295275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8199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619125</xdr:colOff>
      <xdr:row>4</xdr:row>
      <xdr:rowOff>76200</xdr:rowOff>
    </xdr:from>
    <xdr:to>
      <xdr:col>8</xdr:col>
      <xdr:colOff>219075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9817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257175</xdr:colOff>
      <xdr:row>1</xdr:row>
      <xdr:rowOff>66675</xdr:rowOff>
    </xdr:from>
    <xdr:to>
      <xdr:col>1</xdr:col>
      <xdr:colOff>619125</xdr:colOff>
      <xdr:row>3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04925" y="257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142875</xdr:colOff>
      <xdr:row>83</xdr:row>
      <xdr:rowOff>47625</xdr:rowOff>
    </xdr:from>
    <xdr:to>
      <xdr:col>0</xdr:col>
      <xdr:colOff>504825</xdr:colOff>
      <xdr:row>109</xdr:row>
      <xdr:rowOff>9525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42875" y="7105650"/>
          <a:ext cx="361950" cy="34290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38100</xdr:colOff>
      <xdr:row>3</xdr:row>
      <xdr:rowOff>171450</xdr:rowOff>
    </xdr:from>
    <xdr:to>
      <xdr:col>7</xdr:col>
      <xdr:colOff>400050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1530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12700</xdr:colOff>
      <xdr:row>3</xdr:row>
      <xdr:rowOff>19050</xdr:rowOff>
    </xdr:from>
    <xdr:to>
      <xdr:col>10</xdr:col>
      <xdr:colOff>285750</xdr:colOff>
      <xdr:row>27</xdr:row>
      <xdr:rowOff>114300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5238750" y="4981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&#237;sticas%20Turismo%20Receptivo%20(DGOPT)/Entrada%20Turistas%20Extranjeros%20Aeropuertos%202010%20Elabo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AFICA MONOGRAFICO MERCADOS"/>
      <sheetName val="Tabla dinamica islas ext"/>
      <sheetName val="Tabla dinamica islas españoles"/>
      <sheetName val="ACTUALIZACIONES"/>
      <sheetName val="Hoja4"/>
      <sheetName val="Tabla dinanica invierno"/>
      <sheetName val="Formato de tabla meses y acumul"/>
      <sheetName val="Formato de tabla invierno"/>
      <sheetName val="tabla dinamica llegadas y salid"/>
      <sheetName val="Formato de tabla lleg y salidas"/>
      <sheetName val="enero"/>
      <sheetName val="febrero"/>
      <sheetName val="febrero acumulado"/>
      <sheetName val="marzo"/>
      <sheetName val="marzo acumulado"/>
      <sheetName val="abril"/>
      <sheetName val="Abril acumulado"/>
      <sheetName val="invierno corto"/>
      <sheetName val="mayo"/>
      <sheetName val="mayo acumulado"/>
      <sheetName val="junio"/>
      <sheetName val="junio acumulado"/>
      <sheetName val="julio"/>
      <sheetName val="julio acumulado"/>
      <sheetName val="Junio - julio"/>
      <sheetName val="agosto"/>
      <sheetName val="agosto acumulado"/>
      <sheetName val="verano corto"/>
      <sheetName val="septiembre"/>
      <sheetName val="septiembre acumulado"/>
      <sheetName val="verano"/>
      <sheetName val="octubre"/>
      <sheetName val="octubre acumulado"/>
      <sheetName val="noviembre"/>
      <sheetName val="noviembre acumulado"/>
      <sheetName val="diciembre "/>
      <sheetName val="diciembre acumulado"/>
      <sheetName val="invierno"/>
      <sheetName val="año 2009"/>
      <sheetName val="Entrada Turistas para gráficas"/>
      <sheetName val="GRAFICA NACIONALIDADES POR ISLA"/>
      <sheetName val="congreso TdT 2010"/>
      <sheetName val="Entrada Turistas para gráfi (a)"/>
      <sheetName val="GRAFICA NACIONALIDADES POR  (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V9" t="str">
            <v>Total</v>
          </cell>
          <cell r="W9">
            <v>119379</v>
          </cell>
          <cell r="X9">
            <v>37475</v>
          </cell>
          <cell r="Y9">
            <v>37827</v>
          </cell>
          <cell r="Z9">
            <v>44077</v>
          </cell>
        </row>
        <row r="10">
          <cell r="V10" t="str">
            <v>GRAN CANARIA</v>
          </cell>
          <cell r="W10">
            <v>59319</v>
          </cell>
          <cell r="X10">
            <v>19076</v>
          </cell>
          <cell r="Y10">
            <v>18760</v>
          </cell>
          <cell r="Z10">
            <v>21483</v>
          </cell>
        </row>
        <row r="11">
          <cell r="V11" t="str">
            <v>MADRID /BARAJAS</v>
          </cell>
          <cell r="W11">
            <v>33826</v>
          </cell>
          <cell r="X11">
            <v>10178</v>
          </cell>
          <cell r="Y11">
            <v>10916</v>
          </cell>
          <cell r="Z11">
            <v>12732</v>
          </cell>
        </row>
        <row r="12">
          <cell r="V12" t="str">
            <v>TENERIFE NORTE/ LOS RODEOS</v>
          </cell>
          <cell r="W12">
            <v>16361</v>
          </cell>
          <cell r="X12">
            <v>5041</v>
          </cell>
          <cell r="Y12">
            <v>5259</v>
          </cell>
          <cell r="Z12">
            <v>6061</v>
          </cell>
        </row>
        <row r="13">
          <cell r="V13" t="str">
            <v>LANZAROTE</v>
          </cell>
          <cell r="W13">
            <v>4932</v>
          </cell>
          <cell r="X13">
            <v>1651</v>
          </cell>
          <cell r="Y13">
            <v>1742</v>
          </cell>
          <cell r="Z13">
            <v>1539</v>
          </cell>
        </row>
        <row r="14">
          <cell r="V14" t="str">
            <v>TENERIFE SUR/ REINA SOFIA</v>
          </cell>
          <cell r="W14">
            <v>1669</v>
          </cell>
          <cell r="X14">
            <v>458</v>
          </cell>
          <cell r="Y14">
            <v>305</v>
          </cell>
          <cell r="Z14">
            <v>906</v>
          </cell>
        </row>
        <row r="15">
          <cell r="V15" t="str">
            <v>SANTIAGO DE COMPOSTELA</v>
          </cell>
          <cell r="W15">
            <v>1655</v>
          </cell>
          <cell r="X15">
            <v>745</v>
          </cell>
          <cell r="Y15">
            <v>336</v>
          </cell>
          <cell r="Z15">
            <v>574</v>
          </cell>
        </row>
        <row r="16">
          <cell r="V16" t="str">
            <v>BILBAO</v>
          </cell>
          <cell r="W16">
            <v>980</v>
          </cell>
          <cell r="X16">
            <v>118</v>
          </cell>
          <cell r="Y16">
            <v>402</v>
          </cell>
          <cell r="Z16">
            <v>460</v>
          </cell>
        </row>
        <row r="17">
          <cell r="V17" t="str">
            <v>FUERTEVENTURA</v>
          </cell>
          <cell r="W17">
            <v>183</v>
          </cell>
          <cell r="X17">
            <v>0</v>
          </cell>
          <cell r="Y17">
            <v>0</v>
          </cell>
          <cell r="Z17">
            <v>183</v>
          </cell>
        </row>
        <row r="18">
          <cell r="V18" t="str">
            <v>EL HIERRO / VALVERDE</v>
          </cell>
          <cell r="W18">
            <v>177</v>
          </cell>
          <cell r="X18">
            <v>105</v>
          </cell>
          <cell r="Y18">
            <v>36</v>
          </cell>
          <cell r="Z18">
            <v>36</v>
          </cell>
        </row>
        <row r="19">
          <cell r="V19" t="str">
            <v>SEVILLA</v>
          </cell>
          <cell r="W19">
            <v>103</v>
          </cell>
          <cell r="X19">
            <v>103</v>
          </cell>
          <cell r="Y19">
            <v>0</v>
          </cell>
          <cell r="Z19">
            <v>0</v>
          </cell>
        </row>
        <row r="20">
          <cell r="V20" t="str">
            <v>MALAGA</v>
          </cell>
          <cell r="W20">
            <v>72</v>
          </cell>
          <cell r="X20">
            <v>0</v>
          </cell>
          <cell r="Y20">
            <v>36</v>
          </cell>
          <cell r="Z20">
            <v>36</v>
          </cell>
        </row>
        <row r="21">
          <cell r="V21" t="str">
            <v>BARCELONA</v>
          </cell>
          <cell r="W21">
            <v>55</v>
          </cell>
          <cell r="X21">
            <v>0</v>
          </cell>
          <cell r="Y21">
            <v>0</v>
          </cell>
          <cell r="Z21">
            <v>55</v>
          </cell>
        </row>
        <row r="22">
          <cell r="V22" t="str">
            <v>LA GOMERA</v>
          </cell>
          <cell r="W22">
            <v>35</v>
          </cell>
          <cell r="X22">
            <v>0</v>
          </cell>
          <cell r="Y22">
            <v>35</v>
          </cell>
          <cell r="Z22">
            <v>0</v>
          </cell>
        </row>
        <row r="23">
          <cell r="V23" t="str">
            <v>MURCIA/ SAN JAVIER</v>
          </cell>
          <cell r="W23">
            <v>12</v>
          </cell>
          <cell r="X23">
            <v>0</v>
          </cell>
          <cell r="Y23">
            <v>0</v>
          </cell>
          <cell r="Z23">
            <v>12</v>
          </cell>
        </row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46">
          <cell r="V46" t="str">
            <v>Total</v>
          </cell>
          <cell r="W46">
            <v>456857</v>
          </cell>
          <cell r="X46">
            <v>144724</v>
          </cell>
          <cell r="Y46">
            <v>146682</v>
          </cell>
          <cell r="Z46">
            <v>165451</v>
          </cell>
        </row>
        <row r="47">
          <cell r="V47" t="str">
            <v>MADRID /BARAJAS</v>
          </cell>
          <cell r="W47">
            <v>161438</v>
          </cell>
          <cell r="X47">
            <v>49270</v>
          </cell>
          <cell r="Y47">
            <v>54800</v>
          </cell>
          <cell r="Z47">
            <v>57368</v>
          </cell>
        </row>
        <row r="48">
          <cell r="V48" t="str">
            <v>TENERIFE NORTE/ LOS RODEOS</v>
          </cell>
          <cell r="W48">
            <v>83131</v>
          </cell>
          <cell r="X48">
            <v>24919</v>
          </cell>
          <cell r="Y48">
            <v>26172</v>
          </cell>
          <cell r="Z48">
            <v>32040</v>
          </cell>
        </row>
        <row r="49">
          <cell r="V49" t="str">
            <v>LANZAROTE</v>
          </cell>
          <cell r="W49">
            <v>62252</v>
          </cell>
          <cell r="X49">
            <v>20099</v>
          </cell>
          <cell r="Y49">
            <v>19442</v>
          </cell>
          <cell r="Z49">
            <v>22711</v>
          </cell>
        </row>
        <row r="50">
          <cell r="V50" t="str">
            <v>FUERTEVENTURA</v>
          </cell>
          <cell r="W50">
            <v>59979</v>
          </cell>
          <cell r="X50">
            <v>19658</v>
          </cell>
          <cell r="Y50">
            <v>18907</v>
          </cell>
          <cell r="Z50">
            <v>21414</v>
          </cell>
        </row>
        <row r="51">
          <cell r="V51" t="str">
            <v>BARCELONA</v>
          </cell>
          <cell r="W51">
            <v>29674</v>
          </cell>
          <cell r="X51">
            <v>9686</v>
          </cell>
          <cell r="Y51">
            <v>9388</v>
          </cell>
          <cell r="Z51">
            <v>10600</v>
          </cell>
        </row>
        <row r="52">
          <cell r="V52" t="str">
            <v>SEVILLA</v>
          </cell>
          <cell r="W52">
            <v>15171</v>
          </cell>
          <cell r="X52">
            <v>4919</v>
          </cell>
          <cell r="Y52">
            <v>4545</v>
          </cell>
          <cell r="Z52">
            <v>5707</v>
          </cell>
        </row>
        <row r="53">
          <cell r="V53" t="str">
            <v>LA PALMA /STA.CRUZ DE LA PALMA</v>
          </cell>
          <cell r="W53">
            <v>12335</v>
          </cell>
          <cell r="X53">
            <v>4062</v>
          </cell>
          <cell r="Y53">
            <v>3993</v>
          </cell>
          <cell r="Z53">
            <v>4280</v>
          </cell>
        </row>
        <row r="54">
          <cell r="V54" t="str">
            <v>TENERIFE SUR/ REINA SOFIA</v>
          </cell>
          <cell r="W54">
            <v>11575</v>
          </cell>
          <cell r="X54">
            <v>3707</v>
          </cell>
          <cell r="Y54">
            <v>3492</v>
          </cell>
          <cell r="Z54">
            <v>4376</v>
          </cell>
        </row>
        <row r="55">
          <cell r="V55" t="str">
            <v>SANTIAGO DE COMPOSTELA</v>
          </cell>
          <cell r="W55">
            <v>7264</v>
          </cell>
          <cell r="X55">
            <v>2894</v>
          </cell>
          <cell r="Y55">
            <v>2329</v>
          </cell>
          <cell r="Z55">
            <v>2041</v>
          </cell>
        </row>
        <row r="56">
          <cell r="V56" t="str">
            <v>BILBAO</v>
          </cell>
          <cell r="W56">
            <v>4589</v>
          </cell>
          <cell r="X56">
            <v>1590</v>
          </cell>
          <cell r="Y56">
            <v>1016</v>
          </cell>
          <cell r="Z56">
            <v>1983</v>
          </cell>
        </row>
        <row r="57">
          <cell r="V57" t="str">
            <v>EL HIERRO / VALVERDE</v>
          </cell>
          <cell r="W57">
            <v>2438</v>
          </cell>
          <cell r="X57">
            <v>850</v>
          </cell>
          <cell r="Y57">
            <v>775</v>
          </cell>
          <cell r="Z57">
            <v>813</v>
          </cell>
        </row>
        <row r="58">
          <cell r="V58" t="str">
            <v>MALAGA</v>
          </cell>
          <cell r="W58">
            <v>2173</v>
          </cell>
          <cell r="X58">
            <v>1006</v>
          </cell>
          <cell r="Y58">
            <v>474</v>
          </cell>
          <cell r="Z58">
            <v>693</v>
          </cell>
        </row>
        <row r="59">
          <cell r="V59" t="str">
            <v>LA GOMERA</v>
          </cell>
          <cell r="W59">
            <v>1137</v>
          </cell>
          <cell r="X59">
            <v>510</v>
          </cell>
          <cell r="Y59">
            <v>600</v>
          </cell>
          <cell r="Z59">
            <v>27</v>
          </cell>
        </row>
        <row r="60">
          <cell r="V60" t="str">
            <v>SANTANDER</v>
          </cell>
          <cell r="W60">
            <v>893</v>
          </cell>
          <cell r="X60">
            <v>319</v>
          </cell>
          <cell r="Y60">
            <v>293</v>
          </cell>
          <cell r="Z60">
            <v>281</v>
          </cell>
        </row>
        <row r="61">
          <cell r="V61" t="str">
            <v>VALENCIA</v>
          </cell>
          <cell r="W61">
            <v>667</v>
          </cell>
          <cell r="X61">
            <v>357</v>
          </cell>
          <cell r="Y61">
            <v>133</v>
          </cell>
          <cell r="Z61">
            <v>177</v>
          </cell>
        </row>
        <row r="62">
          <cell r="V62" t="str">
            <v>ALICANTE</v>
          </cell>
          <cell r="W62">
            <v>589</v>
          </cell>
          <cell r="X62">
            <v>292</v>
          </cell>
          <cell r="Y62">
            <v>139</v>
          </cell>
          <cell r="Z62">
            <v>158</v>
          </cell>
        </row>
        <row r="63">
          <cell r="V63" t="str">
            <v>CIUDAD REAL</v>
          </cell>
          <cell r="W63">
            <v>427</v>
          </cell>
          <cell r="X63">
            <v>144</v>
          </cell>
          <cell r="Y63">
            <v>169</v>
          </cell>
          <cell r="Z63">
            <v>114</v>
          </cell>
        </row>
        <row r="64">
          <cell r="V64" t="str">
            <v>VALLADOLID</v>
          </cell>
          <cell r="W64">
            <v>333</v>
          </cell>
          <cell r="X64">
            <v>0</v>
          </cell>
          <cell r="Y64">
            <v>0</v>
          </cell>
          <cell r="Z64">
            <v>333</v>
          </cell>
        </row>
        <row r="65">
          <cell r="V65" t="str">
            <v>F.G.L. GRANADA - JAEN</v>
          </cell>
          <cell r="W65">
            <v>291</v>
          </cell>
          <cell r="X65">
            <v>291</v>
          </cell>
          <cell r="Y65">
            <v>0</v>
          </cell>
          <cell r="Z65">
            <v>0</v>
          </cell>
        </row>
        <row r="66">
          <cell r="V66" t="str">
            <v>HUESCA - PIRINEOS</v>
          </cell>
          <cell r="W66">
            <v>224</v>
          </cell>
          <cell r="X66">
            <v>0</v>
          </cell>
          <cell r="Y66">
            <v>0</v>
          </cell>
          <cell r="Z66">
            <v>224</v>
          </cell>
        </row>
        <row r="67">
          <cell r="V67" t="str">
            <v>GRAN CANARIA</v>
          </cell>
          <cell r="W67">
            <v>112</v>
          </cell>
          <cell r="X67">
            <v>97</v>
          </cell>
          <cell r="Y67">
            <v>15</v>
          </cell>
          <cell r="Z67">
            <v>0</v>
          </cell>
        </row>
        <row r="68">
          <cell r="V68" t="str">
            <v>JEREZ DE LA FRONTERA/ LA PARRA</v>
          </cell>
          <cell r="W68">
            <v>111</v>
          </cell>
          <cell r="X68">
            <v>0</v>
          </cell>
          <cell r="Y68">
            <v>0</v>
          </cell>
          <cell r="Z68">
            <v>111</v>
          </cell>
        </row>
        <row r="69">
          <cell r="V69" t="str">
            <v>PALMA DE MALLORCA</v>
          </cell>
          <cell r="W69">
            <v>52</v>
          </cell>
          <cell r="X69">
            <v>52</v>
          </cell>
          <cell r="Y69">
            <v>0</v>
          </cell>
          <cell r="Z69">
            <v>0</v>
          </cell>
        </row>
        <row r="70">
          <cell r="V70" t="str">
            <v>MADRID/CUATRO VIENTOS</v>
          </cell>
          <cell r="W70">
            <v>2</v>
          </cell>
          <cell r="X70">
            <v>2</v>
          </cell>
          <cell r="Y70">
            <v>0</v>
          </cell>
          <cell r="Z70">
            <v>0</v>
          </cell>
        </row>
        <row r="85">
          <cell r="V85" t="str">
            <v>Total</v>
          </cell>
          <cell r="W85">
            <v>84118</v>
          </cell>
          <cell r="X85">
            <v>26108</v>
          </cell>
          <cell r="Y85">
            <v>28241</v>
          </cell>
          <cell r="Z85">
            <v>29769</v>
          </cell>
        </row>
        <row r="86">
          <cell r="V86" t="str">
            <v>TENERIFE NORTE/ LOS RODEOS</v>
          </cell>
          <cell r="W86">
            <v>64634</v>
          </cell>
          <cell r="X86">
            <v>19554</v>
          </cell>
          <cell r="Y86">
            <v>22087</v>
          </cell>
          <cell r="Z86">
            <v>22993</v>
          </cell>
        </row>
        <row r="87">
          <cell r="V87" t="str">
            <v>GRAN CANARIA</v>
          </cell>
          <cell r="W87">
            <v>12003</v>
          </cell>
          <cell r="X87">
            <v>3762</v>
          </cell>
          <cell r="Y87">
            <v>4184</v>
          </cell>
          <cell r="Z87">
            <v>4057</v>
          </cell>
        </row>
        <row r="88">
          <cell r="V88" t="str">
            <v>MADRID /BARAJAS</v>
          </cell>
          <cell r="W88">
            <v>5624</v>
          </cell>
          <cell r="X88">
            <v>1767</v>
          </cell>
          <cell r="Y88">
            <v>1776</v>
          </cell>
          <cell r="Z88">
            <v>2081</v>
          </cell>
        </row>
        <row r="89">
          <cell r="V89" t="str">
            <v>LANZAROTE</v>
          </cell>
          <cell r="W89">
            <v>964</v>
          </cell>
          <cell r="X89">
            <v>444</v>
          </cell>
          <cell r="Y89">
            <v>74</v>
          </cell>
          <cell r="Z89">
            <v>446</v>
          </cell>
        </row>
        <row r="90">
          <cell r="V90" t="str">
            <v>FUERTEVENTURA</v>
          </cell>
          <cell r="W90">
            <v>534</v>
          </cell>
          <cell r="X90">
            <v>422</v>
          </cell>
          <cell r="Y90">
            <v>112</v>
          </cell>
          <cell r="Z90">
            <v>0</v>
          </cell>
        </row>
        <row r="91">
          <cell r="V91" t="str">
            <v>TENERIFE SUR/ REINA SOFIA</v>
          </cell>
          <cell r="W91">
            <v>200</v>
          </cell>
          <cell r="X91">
            <v>0</v>
          </cell>
          <cell r="Y91">
            <v>8</v>
          </cell>
          <cell r="Z91">
            <v>192</v>
          </cell>
        </row>
        <row r="92">
          <cell r="V92" t="str">
            <v>LA PALMA /STA.CRUZ DE LA PALMA</v>
          </cell>
          <cell r="W92">
            <v>124</v>
          </cell>
          <cell r="X92">
            <v>124</v>
          </cell>
          <cell r="Y92">
            <v>0</v>
          </cell>
          <cell r="Z92">
            <v>0</v>
          </cell>
        </row>
        <row r="93">
          <cell r="V93" t="str">
            <v>SEVILLA</v>
          </cell>
          <cell r="W93">
            <v>35</v>
          </cell>
          <cell r="X93">
            <v>35</v>
          </cell>
          <cell r="Y93">
            <v>0</v>
          </cell>
          <cell r="Z93">
            <v>0</v>
          </cell>
        </row>
        <row r="108">
          <cell r="V108" t="str">
            <v>Total</v>
          </cell>
          <cell r="W108">
            <v>161444</v>
          </cell>
          <cell r="X108">
            <v>51402</v>
          </cell>
          <cell r="Y108">
            <v>51425</v>
          </cell>
          <cell r="Z108">
            <v>58617</v>
          </cell>
        </row>
        <row r="109">
          <cell r="V109" t="str">
            <v>GRAN CANARIA</v>
          </cell>
          <cell r="W109">
            <v>58730</v>
          </cell>
          <cell r="X109">
            <v>18937</v>
          </cell>
          <cell r="Y109">
            <v>18583</v>
          </cell>
          <cell r="Z109">
            <v>21210</v>
          </cell>
        </row>
        <row r="110">
          <cell r="V110" t="str">
            <v>MADRID /BARAJAS</v>
          </cell>
          <cell r="W110">
            <v>44428</v>
          </cell>
          <cell r="X110">
            <v>14011</v>
          </cell>
          <cell r="Y110">
            <v>14284</v>
          </cell>
          <cell r="Z110">
            <v>16133</v>
          </cell>
        </row>
        <row r="111">
          <cell r="V111" t="str">
            <v>TENERIFE NORTE/ LOS RODEOS</v>
          </cell>
          <cell r="W111">
            <v>24738</v>
          </cell>
          <cell r="X111">
            <v>7505</v>
          </cell>
          <cell r="Y111">
            <v>8154</v>
          </cell>
          <cell r="Z111">
            <v>9079</v>
          </cell>
        </row>
        <row r="112">
          <cell r="V112" t="str">
            <v>BARCELONA</v>
          </cell>
          <cell r="W112">
            <v>15042</v>
          </cell>
          <cell r="X112">
            <v>5045</v>
          </cell>
          <cell r="Y112">
            <v>4746</v>
          </cell>
          <cell r="Z112">
            <v>5251</v>
          </cell>
        </row>
        <row r="113">
          <cell r="V113" t="str">
            <v>BILBAO</v>
          </cell>
          <cell r="W113">
            <v>8513</v>
          </cell>
          <cell r="X113">
            <v>2541</v>
          </cell>
          <cell r="Y113">
            <v>2513</v>
          </cell>
          <cell r="Z113">
            <v>3459</v>
          </cell>
        </row>
        <row r="114">
          <cell r="V114" t="str">
            <v>ASTURIAS</v>
          </cell>
          <cell r="W114">
            <v>3503</v>
          </cell>
          <cell r="X114">
            <v>1005</v>
          </cell>
          <cell r="Y114">
            <v>1158</v>
          </cell>
          <cell r="Z114">
            <v>1340</v>
          </cell>
        </row>
        <row r="115">
          <cell r="V115" t="str">
            <v>SEVILLA</v>
          </cell>
          <cell r="W115">
            <v>1893</v>
          </cell>
          <cell r="X115">
            <v>622</v>
          </cell>
          <cell r="Y115">
            <v>625</v>
          </cell>
          <cell r="Z115">
            <v>646</v>
          </cell>
        </row>
        <row r="116">
          <cell r="V116" t="str">
            <v>SANTIAGO DE COMPOSTELA</v>
          </cell>
          <cell r="W116">
            <v>1472</v>
          </cell>
          <cell r="X116">
            <v>851</v>
          </cell>
          <cell r="Y116">
            <v>621</v>
          </cell>
          <cell r="Z116">
            <v>0</v>
          </cell>
        </row>
        <row r="117">
          <cell r="V117" t="str">
            <v>ZARAGOZA</v>
          </cell>
          <cell r="W117">
            <v>876</v>
          </cell>
          <cell r="X117">
            <v>294</v>
          </cell>
          <cell r="Y117">
            <v>259</v>
          </cell>
          <cell r="Z117">
            <v>323</v>
          </cell>
        </row>
        <row r="118">
          <cell r="V118" t="str">
            <v>TENERIFE SUR/ REINA SOFIA</v>
          </cell>
          <cell r="W118">
            <v>747</v>
          </cell>
          <cell r="X118">
            <v>191</v>
          </cell>
          <cell r="Y118">
            <v>213</v>
          </cell>
          <cell r="Z118">
            <v>343</v>
          </cell>
        </row>
        <row r="119">
          <cell r="V119" t="str">
            <v>VALENCIA</v>
          </cell>
          <cell r="W119">
            <v>630</v>
          </cell>
          <cell r="X119">
            <v>100</v>
          </cell>
          <cell r="Y119">
            <v>121</v>
          </cell>
          <cell r="Z119">
            <v>409</v>
          </cell>
        </row>
        <row r="120">
          <cell r="V120" t="str">
            <v>VIGO</v>
          </cell>
          <cell r="W120">
            <v>518</v>
          </cell>
          <cell r="X120">
            <v>109</v>
          </cell>
          <cell r="Y120">
            <v>142</v>
          </cell>
          <cell r="Z120">
            <v>267</v>
          </cell>
        </row>
        <row r="121">
          <cell r="V121" t="str">
            <v>MALAGA</v>
          </cell>
          <cell r="W121">
            <v>191</v>
          </cell>
          <cell r="X121">
            <v>191</v>
          </cell>
          <cell r="Y121">
            <v>0</v>
          </cell>
          <cell r="Z121">
            <v>0</v>
          </cell>
        </row>
        <row r="122">
          <cell r="V122" t="str">
            <v>ALICANTE</v>
          </cell>
          <cell r="W122">
            <v>154</v>
          </cell>
          <cell r="X122">
            <v>0</v>
          </cell>
          <cell r="Y122">
            <v>0</v>
          </cell>
          <cell r="Z122">
            <v>154</v>
          </cell>
        </row>
        <row r="123">
          <cell r="V123" t="str">
            <v>MADRID /TORREJON</v>
          </cell>
          <cell r="W123">
            <v>6</v>
          </cell>
          <cell r="X123">
            <v>0</v>
          </cell>
          <cell r="Y123">
            <v>6</v>
          </cell>
          <cell r="Z123">
            <v>0</v>
          </cell>
        </row>
        <row r="124">
          <cell r="V124" t="str">
            <v>EL BERRIEL (GRAN CANARIA)</v>
          </cell>
          <cell r="W124">
            <v>2</v>
          </cell>
          <cell r="X124">
            <v>0</v>
          </cell>
          <cell r="Y124">
            <v>0</v>
          </cell>
          <cell r="Z124">
            <v>2</v>
          </cell>
        </row>
        <row r="125">
          <cell r="V125" t="str">
            <v>GIRONA</v>
          </cell>
          <cell r="W125">
            <v>1</v>
          </cell>
          <cell r="X125">
            <v>0</v>
          </cell>
          <cell r="Y125">
            <v>0</v>
          </cell>
          <cell r="Z125">
            <v>1</v>
          </cell>
        </row>
        <row r="126"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38">
          <cell r="V138" t="str">
            <v>Total</v>
          </cell>
          <cell r="W138">
            <v>419990</v>
          </cell>
          <cell r="X138">
            <v>129910</v>
          </cell>
          <cell r="Y138">
            <v>139040</v>
          </cell>
          <cell r="Z138">
            <v>151040</v>
          </cell>
        </row>
        <row r="139">
          <cell r="V139" t="str">
            <v>MADRID /BARAJAS</v>
          </cell>
          <cell r="W139">
            <v>134825</v>
          </cell>
          <cell r="X139">
            <v>39703</v>
          </cell>
          <cell r="Y139">
            <v>47288</v>
          </cell>
          <cell r="Z139">
            <v>47834</v>
          </cell>
        </row>
        <row r="140">
          <cell r="V140" t="str">
            <v>GRAN CANARIA</v>
          </cell>
          <cell r="W140">
            <v>82953</v>
          </cell>
          <cell r="X140">
            <v>24590</v>
          </cell>
          <cell r="Y140">
            <v>26452</v>
          </cell>
          <cell r="Z140">
            <v>31911</v>
          </cell>
        </row>
        <row r="141">
          <cell r="V141" t="str">
            <v>LA PALMA /STA.CRUZ DE LA PALMA</v>
          </cell>
          <cell r="W141">
            <v>68256</v>
          </cell>
          <cell r="X141">
            <v>22390</v>
          </cell>
          <cell r="Y141">
            <v>22441</v>
          </cell>
          <cell r="Z141">
            <v>23425</v>
          </cell>
        </row>
        <row r="142">
          <cell r="V142" t="str">
            <v>BARCELONA</v>
          </cell>
          <cell r="W142">
            <v>33128</v>
          </cell>
          <cell r="X142">
            <v>10982</v>
          </cell>
          <cell r="Y142">
            <v>10621</v>
          </cell>
          <cell r="Z142">
            <v>11525</v>
          </cell>
        </row>
        <row r="143">
          <cell r="V143" t="str">
            <v>LANZAROTE</v>
          </cell>
          <cell r="W143">
            <v>25153</v>
          </cell>
          <cell r="X143">
            <v>7970</v>
          </cell>
          <cell r="Y143">
            <v>8156</v>
          </cell>
          <cell r="Z143">
            <v>9027</v>
          </cell>
        </row>
        <row r="144">
          <cell r="V144" t="str">
            <v>SEVILLA</v>
          </cell>
          <cell r="W144">
            <v>20007</v>
          </cell>
          <cell r="X144">
            <v>6059</v>
          </cell>
          <cell r="Y144">
            <v>6543</v>
          </cell>
          <cell r="Z144">
            <v>7405</v>
          </cell>
        </row>
        <row r="145">
          <cell r="V145" t="str">
            <v>EL HIERRO / VALVERDE</v>
          </cell>
          <cell r="W145">
            <v>17595</v>
          </cell>
          <cell r="X145">
            <v>5934</v>
          </cell>
          <cell r="Y145">
            <v>5349</v>
          </cell>
          <cell r="Z145">
            <v>6312</v>
          </cell>
        </row>
        <row r="146">
          <cell r="V146" t="str">
            <v>FUERTEVENTURA</v>
          </cell>
          <cell r="W146">
            <v>16412</v>
          </cell>
          <cell r="X146">
            <v>5187</v>
          </cell>
          <cell r="Y146">
            <v>5266</v>
          </cell>
          <cell r="Z146">
            <v>5959</v>
          </cell>
        </row>
        <row r="147">
          <cell r="V147" t="str">
            <v>BILBAO</v>
          </cell>
          <cell r="W147">
            <v>7801</v>
          </cell>
          <cell r="X147">
            <v>2259</v>
          </cell>
          <cell r="Y147">
            <v>2660</v>
          </cell>
          <cell r="Z147">
            <v>2882</v>
          </cell>
        </row>
        <row r="148">
          <cell r="V148" t="str">
            <v>MALAGA</v>
          </cell>
          <cell r="W148">
            <v>6642</v>
          </cell>
          <cell r="X148">
            <v>2419</v>
          </cell>
          <cell r="Y148">
            <v>2151</v>
          </cell>
          <cell r="Z148">
            <v>2072</v>
          </cell>
        </row>
        <row r="149">
          <cell r="V149" t="str">
            <v>VALENCIA</v>
          </cell>
          <cell r="W149">
            <v>2969</v>
          </cell>
          <cell r="X149">
            <v>1046</v>
          </cell>
          <cell r="Y149">
            <v>867</v>
          </cell>
          <cell r="Z149">
            <v>1056</v>
          </cell>
        </row>
        <row r="150">
          <cell r="V150" t="str">
            <v>LA GOMERA</v>
          </cell>
          <cell r="W150">
            <v>2836</v>
          </cell>
          <cell r="X150">
            <v>699</v>
          </cell>
          <cell r="Y150">
            <v>648</v>
          </cell>
          <cell r="Z150">
            <v>1489</v>
          </cell>
        </row>
        <row r="151">
          <cell r="V151" t="str">
            <v>ALICANTE</v>
          </cell>
          <cell r="W151">
            <v>574</v>
          </cell>
          <cell r="X151">
            <v>296</v>
          </cell>
          <cell r="Y151">
            <v>155</v>
          </cell>
          <cell r="Z151">
            <v>123</v>
          </cell>
        </row>
        <row r="152">
          <cell r="V152" t="str">
            <v>TENERIFE NORTE/ LOS RODEOS</v>
          </cell>
          <cell r="W152">
            <v>277</v>
          </cell>
          <cell r="X152">
            <v>127</v>
          </cell>
          <cell r="Y152">
            <v>138</v>
          </cell>
          <cell r="Z152">
            <v>12</v>
          </cell>
        </row>
        <row r="153">
          <cell r="V153" t="str">
            <v>F.G.L. GRANADA - JAEN</v>
          </cell>
          <cell r="W153">
            <v>182</v>
          </cell>
          <cell r="X153">
            <v>182</v>
          </cell>
          <cell r="Y153">
            <v>0</v>
          </cell>
          <cell r="Z153">
            <v>0</v>
          </cell>
        </row>
        <row r="154">
          <cell r="V154" t="str">
            <v>VITORIA</v>
          </cell>
          <cell r="W154">
            <v>180</v>
          </cell>
          <cell r="X154">
            <v>0</v>
          </cell>
          <cell r="Y154">
            <v>180</v>
          </cell>
          <cell r="Z154">
            <v>0</v>
          </cell>
        </row>
        <row r="155">
          <cell r="V155" t="str">
            <v>PALMA DE MALLORCA</v>
          </cell>
          <cell r="W155">
            <v>120</v>
          </cell>
          <cell r="X155">
            <v>0</v>
          </cell>
          <cell r="Y155">
            <v>120</v>
          </cell>
          <cell r="Z155">
            <v>0</v>
          </cell>
        </row>
        <row r="156">
          <cell r="V156" t="str">
            <v>TENERIFE SUR/ REINA SOFIA</v>
          </cell>
          <cell r="W156">
            <v>71</v>
          </cell>
          <cell r="X156">
            <v>67</v>
          </cell>
          <cell r="Y156">
            <v>3</v>
          </cell>
          <cell r="Z156">
            <v>1</v>
          </cell>
        </row>
        <row r="157">
          <cell r="V157" t="str">
            <v>SANTANDER</v>
          </cell>
          <cell r="W157">
            <v>5</v>
          </cell>
          <cell r="X157">
            <v>0</v>
          </cell>
          <cell r="Y157">
            <v>0</v>
          </cell>
          <cell r="Z157">
            <v>5</v>
          </cell>
        </row>
        <row r="158">
          <cell r="V158" t="str">
            <v>SAN SEBASTIAN DE LA GOMERA HEL</v>
          </cell>
          <cell r="W158">
            <v>4</v>
          </cell>
          <cell r="X158">
            <v>0</v>
          </cell>
          <cell r="Y158">
            <v>2</v>
          </cell>
          <cell r="Z158">
            <v>2</v>
          </cell>
        </row>
        <row r="168">
          <cell r="V168" t="str">
            <v>Total</v>
          </cell>
          <cell r="W168">
            <v>98406</v>
          </cell>
          <cell r="X168">
            <v>34109</v>
          </cell>
          <cell r="Y168">
            <v>29200</v>
          </cell>
          <cell r="Z168">
            <v>35097</v>
          </cell>
        </row>
        <row r="169">
          <cell r="V169" t="str">
            <v>MADRID /BARAJAS</v>
          </cell>
          <cell r="W169">
            <v>38718</v>
          </cell>
          <cell r="X169">
            <v>13468</v>
          </cell>
          <cell r="Y169">
            <v>11791</v>
          </cell>
          <cell r="Z169">
            <v>13459</v>
          </cell>
        </row>
        <row r="170">
          <cell r="V170" t="str">
            <v>GRAN CANARIA</v>
          </cell>
          <cell r="W170">
            <v>9558</v>
          </cell>
          <cell r="X170">
            <v>3495</v>
          </cell>
          <cell r="Y170">
            <v>2764</v>
          </cell>
          <cell r="Z170">
            <v>3299</v>
          </cell>
        </row>
        <row r="171">
          <cell r="V171" t="str">
            <v>BILBAO</v>
          </cell>
          <cell r="W171">
            <v>8538</v>
          </cell>
          <cell r="X171">
            <v>3323</v>
          </cell>
          <cell r="Y171">
            <v>2587</v>
          </cell>
          <cell r="Z171">
            <v>2628</v>
          </cell>
        </row>
        <row r="172">
          <cell r="V172" t="str">
            <v>SANTIAGO DE COMPOSTELA</v>
          </cell>
          <cell r="W172">
            <v>7945</v>
          </cell>
          <cell r="X172">
            <v>2304</v>
          </cell>
          <cell r="Y172">
            <v>2464</v>
          </cell>
          <cell r="Z172">
            <v>3177</v>
          </cell>
        </row>
        <row r="173">
          <cell r="V173" t="str">
            <v>ASTURIAS</v>
          </cell>
          <cell r="W173">
            <v>6124</v>
          </cell>
          <cell r="X173">
            <v>2063</v>
          </cell>
          <cell r="Y173">
            <v>1815</v>
          </cell>
          <cell r="Z173">
            <v>2246</v>
          </cell>
        </row>
        <row r="174">
          <cell r="V174" t="str">
            <v>ZARAGOZA</v>
          </cell>
          <cell r="W174">
            <v>4961</v>
          </cell>
          <cell r="X174">
            <v>1766</v>
          </cell>
          <cell r="Y174">
            <v>1644</v>
          </cell>
          <cell r="Z174">
            <v>1551</v>
          </cell>
        </row>
        <row r="175">
          <cell r="V175" t="str">
            <v>ALICANTE</v>
          </cell>
          <cell r="W175">
            <v>4395</v>
          </cell>
          <cell r="X175">
            <v>1392</v>
          </cell>
          <cell r="Y175">
            <v>1357</v>
          </cell>
          <cell r="Z175">
            <v>1646</v>
          </cell>
        </row>
        <row r="176">
          <cell r="V176" t="str">
            <v>SEVILLA</v>
          </cell>
          <cell r="W176">
            <v>3580</v>
          </cell>
          <cell r="X176">
            <v>1674</v>
          </cell>
          <cell r="Y176">
            <v>1139</v>
          </cell>
          <cell r="Z176">
            <v>767</v>
          </cell>
        </row>
        <row r="177">
          <cell r="V177" t="str">
            <v>BARCELONA</v>
          </cell>
          <cell r="W177">
            <v>3457</v>
          </cell>
          <cell r="X177">
            <v>1115</v>
          </cell>
          <cell r="Y177">
            <v>773</v>
          </cell>
          <cell r="Z177">
            <v>1569</v>
          </cell>
        </row>
        <row r="178">
          <cell r="V178" t="str">
            <v>VALENCIA</v>
          </cell>
          <cell r="W178">
            <v>2539</v>
          </cell>
          <cell r="X178">
            <v>609</v>
          </cell>
          <cell r="Y178">
            <v>730</v>
          </cell>
          <cell r="Z178">
            <v>1200</v>
          </cell>
        </row>
        <row r="179">
          <cell r="V179" t="str">
            <v>VALLADOLID</v>
          </cell>
          <cell r="W179">
            <v>2231</v>
          </cell>
          <cell r="X179">
            <v>694</v>
          </cell>
          <cell r="Y179">
            <v>688</v>
          </cell>
          <cell r="Z179">
            <v>849</v>
          </cell>
        </row>
        <row r="180">
          <cell r="V180" t="str">
            <v>VIGO</v>
          </cell>
          <cell r="W180">
            <v>1847</v>
          </cell>
          <cell r="X180">
            <v>627</v>
          </cell>
          <cell r="Y180">
            <v>585</v>
          </cell>
          <cell r="Z180">
            <v>635</v>
          </cell>
        </row>
        <row r="181">
          <cell r="V181" t="str">
            <v>MALAGA</v>
          </cell>
          <cell r="W181">
            <v>1164</v>
          </cell>
          <cell r="X181">
            <v>307</v>
          </cell>
          <cell r="Y181">
            <v>379</v>
          </cell>
          <cell r="Z181">
            <v>478</v>
          </cell>
        </row>
        <row r="182">
          <cell r="V182" t="str">
            <v>LANZAROTE</v>
          </cell>
          <cell r="W182">
            <v>1153</v>
          </cell>
          <cell r="X182">
            <v>421</v>
          </cell>
          <cell r="Y182">
            <v>253</v>
          </cell>
          <cell r="Z182">
            <v>479</v>
          </cell>
        </row>
        <row r="183">
          <cell r="V183" t="str">
            <v>VITORIA</v>
          </cell>
          <cell r="W183">
            <v>1051</v>
          </cell>
          <cell r="X183">
            <v>0</v>
          </cell>
          <cell r="Y183">
            <v>179</v>
          </cell>
          <cell r="Z183">
            <v>872</v>
          </cell>
        </row>
        <row r="184">
          <cell r="V184" t="str">
            <v>LA PALMA /STA.CRUZ DE LA PALMA</v>
          </cell>
          <cell r="W184">
            <v>569</v>
          </cell>
          <cell r="X184">
            <v>397</v>
          </cell>
          <cell r="Y184">
            <v>45</v>
          </cell>
          <cell r="Z184">
            <v>127</v>
          </cell>
        </row>
        <row r="185">
          <cell r="V185" t="str">
            <v>FUERTEVENTURA</v>
          </cell>
          <cell r="W185">
            <v>240</v>
          </cell>
          <cell r="X185">
            <v>143</v>
          </cell>
          <cell r="Y185">
            <v>0</v>
          </cell>
          <cell r="Z185">
            <v>97</v>
          </cell>
        </row>
        <row r="186">
          <cell r="V186" t="str">
            <v>EL HIERRO / VALVERDE</v>
          </cell>
          <cell r="W186">
            <v>144</v>
          </cell>
          <cell r="X186">
            <v>144</v>
          </cell>
          <cell r="Y186">
            <v>0</v>
          </cell>
          <cell r="Z186">
            <v>0</v>
          </cell>
        </row>
        <row r="187">
          <cell r="V187" t="str">
            <v>JEREZ DE LA FRONTERA/ LA PARRA</v>
          </cell>
          <cell r="W187">
            <v>87</v>
          </cell>
          <cell r="X187">
            <v>87</v>
          </cell>
          <cell r="Y187">
            <v>0</v>
          </cell>
          <cell r="Z187">
            <v>0</v>
          </cell>
        </row>
        <row r="188">
          <cell r="V188" t="str">
            <v>TENERIFE NORTE/ LOS RODEOS</v>
          </cell>
          <cell r="W188">
            <v>37</v>
          </cell>
          <cell r="X188">
            <v>37</v>
          </cell>
          <cell r="Y188">
            <v>0</v>
          </cell>
          <cell r="Z188">
            <v>0</v>
          </cell>
        </row>
        <row r="189">
          <cell r="V189" t="str">
            <v>LA GOMERA</v>
          </cell>
          <cell r="W189">
            <v>36</v>
          </cell>
          <cell r="X189">
            <v>36</v>
          </cell>
          <cell r="Y189">
            <v>0</v>
          </cell>
          <cell r="Z189">
            <v>0</v>
          </cell>
        </row>
        <row r="190">
          <cell r="V190" t="str">
            <v>MADRID /TORREJON</v>
          </cell>
          <cell r="W190">
            <v>25</v>
          </cell>
          <cell r="X190">
            <v>5</v>
          </cell>
          <cell r="Y190">
            <v>7</v>
          </cell>
          <cell r="Z190">
            <v>13</v>
          </cell>
        </row>
        <row r="191">
          <cell r="V191" t="str">
            <v>IBIZA</v>
          </cell>
          <cell r="W191">
            <v>5</v>
          </cell>
          <cell r="X191">
            <v>0</v>
          </cell>
          <cell r="Y191">
            <v>0</v>
          </cell>
          <cell r="Z191">
            <v>5</v>
          </cell>
        </row>
        <row r="192">
          <cell r="V192" t="str">
            <v>TENERIFE SUR/ REINA SOFIA</v>
          </cell>
          <cell r="W192">
            <v>2</v>
          </cell>
          <cell r="X192">
            <v>2</v>
          </cell>
          <cell r="Y192">
            <v>0</v>
          </cell>
          <cell r="Z192">
            <v>0</v>
          </cell>
        </row>
        <row r="223">
          <cell r="U223" t="str">
            <v>Total</v>
          </cell>
          <cell r="V223">
            <v>738395</v>
          </cell>
          <cell r="W223">
            <v>50924</v>
          </cell>
          <cell r="X223">
            <v>53241</v>
          </cell>
          <cell r="Y223">
            <v>63316</v>
          </cell>
          <cell r="Z223">
            <v>57561</v>
          </cell>
          <cell r="AA223">
            <v>58276</v>
          </cell>
          <cell r="AB223">
            <v>63841</v>
          </cell>
          <cell r="AC223">
            <v>83968</v>
          </cell>
          <cell r="AD223">
            <v>96748</v>
          </cell>
          <cell r="AE223">
            <v>64873</v>
          </cell>
          <cell r="AF223">
            <v>53761</v>
          </cell>
          <cell r="AG223">
            <v>43901</v>
          </cell>
          <cell r="AH223">
            <v>47985</v>
          </cell>
          <cell r="AI223">
            <v>145647</v>
          </cell>
        </row>
        <row r="224">
          <cell r="U224" t="str">
            <v>GRAN CANARIA</v>
          </cell>
          <cell r="V224">
            <v>297632</v>
          </cell>
          <cell r="W224">
            <v>22760</v>
          </cell>
          <cell r="X224">
            <v>23755</v>
          </cell>
          <cell r="Y224">
            <v>26891</v>
          </cell>
          <cell r="Z224">
            <v>25637</v>
          </cell>
          <cell r="AA224">
            <v>26028</v>
          </cell>
          <cell r="AB224">
            <v>25501</v>
          </cell>
          <cell r="AC224">
            <v>27524</v>
          </cell>
          <cell r="AD224">
            <v>26770</v>
          </cell>
          <cell r="AE224">
            <v>23373</v>
          </cell>
          <cell r="AF224">
            <v>23965</v>
          </cell>
          <cell r="AG224">
            <v>22081</v>
          </cell>
          <cell r="AH224">
            <v>23347</v>
          </cell>
          <cell r="AI224">
            <v>69393</v>
          </cell>
        </row>
        <row r="225">
          <cell r="U225" t="str">
            <v>MADRID /BARAJAS</v>
          </cell>
          <cell r="V225">
            <v>194776</v>
          </cell>
          <cell r="W225">
            <v>12154</v>
          </cell>
          <cell r="X225">
            <v>12563</v>
          </cell>
          <cell r="Y225">
            <v>15613</v>
          </cell>
          <cell r="Z225">
            <v>14904</v>
          </cell>
          <cell r="AA225">
            <v>15134</v>
          </cell>
          <cell r="AB225">
            <v>15798</v>
          </cell>
          <cell r="AC225">
            <v>23586</v>
          </cell>
          <cell r="AD225">
            <v>26362</v>
          </cell>
          <cell r="AE225">
            <v>17212</v>
          </cell>
          <cell r="AF225">
            <v>16313</v>
          </cell>
          <cell r="AG225">
            <v>11623</v>
          </cell>
          <cell r="AH225">
            <v>13514</v>
          </cell>
          <cell r="AI225">
            <v>41450</v>
          </cell>
        </row>
        <row r="226">
          <cell r="U226" t="str">
            <v>TENERIFE NORTE/ LOS RODEOS</v>
          </cell>
          <cell r="V226">
            <v>109572</v>
          </cell>
          <cell r="W226">
            <v>6044</v>
          </cell>
          <cell r="X226">
            <v>7403</v>
          </cell>
          <cell r="Y226">
            <v>9649</v>
          </cell>
          <cell r="Z226">
            <v>7954</v>
          </cell>
          <cell r="AA226">
            <v>9655</v>
          </cell>
          <cell r="AB226">
            <v>9561</v>
          </cell>
          <cell r="AC226">
            <v>12176</v>
          </cell>
          <cell r="AD226">
            <v>14471</v>
          </cell>
          <cell r="AE226">
            <v>10470</v>
          </cell>
          <cell r="AF226">
            <v>8279</v>
          </cell>
          <cell r="AG226">
            <v>6842</v>
          </cell>
          <cell r="AH226">
            <v>7068</v>
          </cell>
          <cell r="AI226">
            <v>22189</v>
          </cell>
        </row>
        <row r="227">
          <cell r="U227" t="str">
            <v>BILBAO</v>
          </cell>
          <cell r="V227">
            <v>22748</v>
          </cell>
          <cell r="W227">
            <v>764</v>
          </cell>
          <cell r="X227">
            <v>1218</v>
          </cell>
          <cell r="Y227">
            <v>2009</v>
          </cell>
          <cell r="Z227">
            <v>1140</v>
          </cell>
          <cell r="AA227">
            <v>1329</v>
          </cell>
          <cell r="AB227">
            <v>2335</v>
          </cell>
          <cell r="AC227">
            <v>3790</v>
          </cell>
          <cell r="AD227">
            <v>5075</v>
          </cell>
          <cell r="AE227">
            <v>2256</v>
          </cell>
          <cell r="AF227">
            <v>1265</v>
          </cell>
          <cell r="AG227">
            <v>909</v>
          </cell>
          <cell r="AH227">
            <v>658</v>
          </cell>
          <cell r="AI227">
            <v>2832</v>
          </cell>
        </row>
        <row r="228">
          <cell r="U228" t="str">
            <v>SANTIAGO DE COMPOSTELA</v>
          </cell>
          <cell r="V228">
            <v>21315</v>
          </cell>
          <cell r="W228">
            <v>1494</v>
          </cell>
          <cell r="X228">
            <v>1361</v>
          </cell>
          <cell r="Y228">
            <v>1495</v>
          </cell>
          <cell r="Z228">
            <v>761</v>
          </cell>
          <cell r="AA228">
            <v>1380</v>
          </cell>
          <cell r="AB228">
            <v>2166</v>
          </cell>
          <cell r="AC228">
            <v>3236</v>
          </cell>
          <cell r="AD228">
            <v>3533</v>
          </cell>
          <cell r="AE228">
            <v>2819</v>
          </cell>
          <cell r="AF228">
            <v>1395</v>
          </cell>
          <cell r="AG228">
            <v>934</v>
          </cell>
          <cell r="AH228">
            <v>741</v>
          </cell>
          <cell r="AI228">
            <v>3070</v>
          </cell>
        </row>
        <row r="229">
          <cell r="U229" t="str">
            <v>LANZAROTE</v>
          </cell>
          <cell r="V229">
            <v>21182</v>
          </cell>
          <cell r="W229">
            <v>4198</v>
          </cell>
          <cell r="X229">
            <v>3542</v>
          </cell>
          <cell r="Y229">
            <v>3182</v>
          </cell>
          <cell r="Z229">
            <v>2678</v>
          </cell>
          <cell r="AA229">
            <v>919</v>
          </cell>
          <cell r="AB229">
            <v>1304</v>
          </cell>
          <cell r="AC229">
            <v>661</v>
          </cell>
          <cell r="AD229">
            <v>563</v>
          </cell>
          <cell r="AE229">
            <v>975</v>
          </cell>
          <cell r="AF229">
            <v>906</v>
          </cell>
          <cell r="AG229">
            <v>751</v>
          </cell>
          <cell r="AH229">
            <v>1503</v>
          </cell>
          <cell r="AI229">
            <v>3160</v>
          </cell>
        </row>
        <row r="230">
          <cell r="U230" t="str">
            <v>BARCELONA</v>
          </cell>
          <cell r="V230">
            <v>19987</v>
          </cell>
          <cell r="W230">
            <v>440</v>
          </cell>
          <cell r="X230">
            <v>579</v>
          </cell>
          <cell r="Y230">
            <v>901</v>
          </cell>
          <cell r="Z230">
            <v>1515</v>
          </cell>
          <cell r="AA230">
            <v>1138</v>
          </cell>
          <cell r="AB230">
            <v>2182</v>
          </cell>
          <cell r="AC230">
            <v>3485</v>
          </cell>
          <cell r="AD230">
            <v>7539</v>
          </cell>
          <cell r="AE230">
            <v>2208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U231" t="str">
            <v>GIRONA</v>
          </cell>
          <cell r="V231">
            <v>12806</v>
          </cell>
          <cell r="W231">
            <v>1731</v>
          </cell>
          <cell r="X231">
            <v>1584</v>
          </cell>
          <cell r="Y231">
            <v>1747</v>
          </cell>
          <cell r="Z231">
            <v>1330</v>
          </cell>
          <cell r="AA231">
            <v>1079</v>
          </cell>
          <cell r="AB231">
            <v>1386</v>
          </cell>
          <cell r="AC231">
            <v>1351</v>
          </cell>
          <cell r="AD231">
            <v>1445</v>
          </cell>
          <cell r="AE231">
            <v>1153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U232" t="str">
            <v>ASTURIAS</v>
          </cell>
          <cell r="V232">
            <v>10858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1154</v>
          </cell>
          <cell r="AB232">
            <v>1970</v>
          </cell>
          <cell r="AC232">
            <v>2343</v>
          </cell>
          <cell r="AD232">
            <v>2556</v>
          </cell>
          <cell r="AE232">
            <v>1891</v>
          </cell>
          <cell r="AF232">
            <v>944</v>
          </cell>
          <cell r="AG232">
            <v>0</v>
          </cell>
          <cell r="AH232">
            <v>0</v>
          </cell>
          <cell r="AI232">
            <v>944</v>
          </cell>
        </row>
        <row r="233">
          <cell r="U233" t="str">
            <v>SEVILLA</v>
          </cell>
          <cell r="V233">
            <v>7959</v>
          </cell>
          <cell r="W233">
            <v>266</v>
          </cell>
          <cell r="X233">
            <v>125</v>
          </cell>
          <cell r="Y233">
            <v>324</v>
          </cell>
          <cell r="Z233">
            <v>118</v>
          </cell>
          <cell r="AA233">
            <v>188</v>
          </cell>
          <cell r="AB233">
            <v>1330</v>
          </cell>
          <cell r="AC233">
            <v>1676</v>
          </cell>
          <cell r="AD233">
            <v>2626</v>
          </cell>
          <cell r="AE233">
            <v>1097</v>
          </cell>
          <cell r="AF233">
            <v>0</v>
          </cell>
          <cell r="AG233">
            <v>0</v>
          </cell>
          <cell r="AH233">
            <v>209</v>
          </cell>
          <cell r="AI233">
            <v>209</v>
          </cell>
        </row>
        <row r="234">
          <cell r="U234" t="str">
            <v>TENERIFE SUR/ REINA SOFIA</v>
          </cell>
          <cell r="V234">
            <v>6103</v>
          </cell>
          <cell r="W234">
            <v>426</v>
          </cell>
          <cell r="X234">
            <v>451</v>
          </cell>
          <cell r="Y234">
            <v>1079</v>
          </cell>
          <cell r="Z234">
            <v>1035</v>
          </cell>
          <cell r="AA234">
            <v>72</v>
          </cell>
          <cell r="AB234">
            <v>74</v>
          </cell>
          <cell r="AC234">
            <v>451</v>
          </cell>
          <cell r="AD234">
            <v>471</v>
          </cell>
          <cell r="AE234">
            <v>251</v>
          </cell>
          <cell r="AF234">
            <v>659</v>
          </cell>
          <cell r="AG234">
            <v>460</v>
          </cell>
          <cell r="AH234">
            <v>674</v>
          </cell>
          <cell r="AI234">
            <v>1793</v>
          </cell>
        </row>
        <row r="235">
          <cell r="U235" t="str">
            <v>MALAGA</v>
          </cell>
          <cell r="V235">
            <v>3588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56</v>
          </cell>
          <cell r="AB235">
            <v>0</v>
          </cell>
          <cell r="AC235">
            <v>1009</v>
          </cell>
          <cell r="AD235">
            <v>1860</v>
          </cell>
          <cell r="AE235">
            <v>456</v>
          </cell>
          <cell r="AF235">
            <v>35</v>
          </cell>
          <cell r="AG235">
            <v>86</v>
          </cell>
          <cell r="AH235">
            <v>86</v>
          </cell>
          <cell r="AI235">
            <v>207</v>
          </cell>
        </row>
        <row r="236">
          <cell r="U236" t="str">
            <v>LA PALMA /STA.CRUZ DE LA PALMA</v>
          </cell>
          <cell r="V236">
            <v>2406</v>
          </cell>
          <cell r="W236">
            <v>573</v>
          </cell>
          <cell r="X236">
            <v>660</v>
          </cell>
          <cell r="Y236">
            <v>426</v>
          </cell>
          <cell r="Z236">
            <v>343</v>
          </cell>
          <cell r="AA236">
            <v>0</v>
          </cell>
          <cell r="AB236">
            <v>0</v>
          </cell>
          <cell r="AC236">
            <v>188</v>
          </cell>
          <cell r="AD236">
            <v>31</v>
          </cell>
          <cell r="AE236">
            <v>0</v>
          </cell>
          <cell r="AF236">
            <v>0</v>
          </cell>
          <cell r="AG236">
            <v>0</v>
          </cell>
          <cell r="AH236">
            <v>185</v>
          </cell>
          <cell r="AI236">
            <v>185</v>
          </cell>
        </row>
        <row r="237">
          <cell r="U237" t="str">
            <v>ZARAGOZA</v>
          </cell>
          <cell r="V237">
            <v>1781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726</v>
          </cell>
          <cell r="AD237">
            <v>851</v>
          </cell>
          <cell r="AE237">
            <v>204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U238" t="str">
            <v>VALENCIA</v>
          </cell>
          <cell r="V238">
            <v>1499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651</v>
          </cell>
          <cell r="AD238">
            <v>702</v>
          </cell>
          <cell r="AE238">
            <v>146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U239" t="str">
            <v>VALLADOLID</v>
          </cell>
          <cell r="V239">
            <v>1168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534</v>
          </cell>
          <cell r="AD239">
            <v>622</v>
          </cell>
          <cell r="AE239">
            <v>12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U240" t="str">
            <v>F.G.L. GRANADA - JAEN</v>
          </cell>
          <cell r="V240">
            <v>1038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86</v>
          </cell>
          <cell r="AC240">
            <v>400</v>
          </cell>
          <cell r="AD240">
            <v>542</v>
          </cell>
          <cell r="AE240">
            <v>10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U241" t="str">
            <v>ALICANTE</v>
          </cell>
          <cell r="V241">
            <v>675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583</v>
          </cell>
          <cell r="AE241">
            <v>92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U242" t="str">
            <v>LA GOMERA</v>
          </cell>
          <cell r="V242">
            <v>649</v>
          </cell>
          <cell r="W242">
            <v>0</v>
          </cell>
          <cell r="X242">
            <v>0</v>
          </cell>
          <cell r="Y242">
            <v>0</v>
          </cell>
          <cell r="Z242">
            <v>36</v>
          </cell>
          <cell r="AA242">
            <v>36</v>
          </cell>
          <cell r="AB242">
            <v>74</v>
          </cell>
          <cell r="AC242">
            <v>146</v>
          </cell>
          <cell r="AD242">
            <v>72</v>
          </cell>
          <cell r="AE242">
            <v>177</v>
          </cell>
          <cell r="AF242">
            <v>0</v>
          </cell>
          <cell r="AG242">
            <v>108</v>
          </cell>
          <cell r="AH242">
            <v>0</v>
          </cell>
          <cell r="AI242">
            <v>108</v>
          </cell>
        </row>
        <row r="243">
          <cell r="U243" t="str">
            <v>EL HIERRO / VALVERDE</v>
          </cell>
          <cell r="V243">
            <v>472</v>
          </cell>
          <cell r="W243">
            <v>74</v>
          </cell>
          <cell r="X243">
            <v>0</v>
          </cell>
          <cell r="Y243">
            <v>0</v>
          </cell>
          <cell r="Z243">
            <v>36</v>
          </cell>
          <cell r="AA243">
            <v>108</v>
          </cell>
          <cell r="AB243">
            <v>74</v>
          </cell>
          <cell r="AC243">
            <v>0</v>
          </cell>
          <cell r="AD243">
            <v>37</v>
          </cell>
          <cell r="AE243">
            <v>36</v>
          </cell>
          <cell r="AF243">
            <v>0</v>
          </cell>
          <cell r="AG243">
            <v>107</v>
          </cell>
          <cell r="AH243">
            <v>0</v>
          </cell>
          <cell r="AI243">
            <v>107</v>
          </cell>
        </row>
        <row r="244">
          <cell r="U244" t="str">
            <v>FUERTEVENTURA</v>
          </cell>
          <cell r="V244">
            <v>74</v>
          </cell>
          <cell r="W244">
            <v>0</v>
          </cell>
          <cell r="X244">
            <v>0</v>
          </cell>
          <cell r="Y244">
            <v>0</v>
          </cell>
          <cell r="Z244">
            <v>74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U245" t="str">
            <v>LA GOMERA</v>
          </cell>
          <cell r="V245">
            <v>70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35</v>
          </cell>
          <cell r="AD245">
            <v>0</v>
          </cell>
          <cell r="AE245">
            <v>35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U246" t="str">
            <v>MELILLA</v>
          </cell>
          <cell r="V246">
            <v>37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37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57">
          <cell r="U257" t="str">
            <v>Total</v>
          </cell>
          <cell r="V257">
            <v>2304932</v>
          </cell>
          <cell r="W257">
            <v>163859</v>
          </cell>
          <cell r="X257">
            <v>177528</v>
          </cell>
          <cell r="Y257">
            <v>203901</v>
          </cell>
          <cell r="Z257">
            <v>190876</v>
          </cell>
          <cell r="AA257">
            <v>196801</v>
          </cell>
          <cell r="AB257">
            <v>202541</v>
          </cell>
          <cell r="AC257">
            <v>218050</v>
          </cell>
          <cell r="AD257">
            <v>230174</v>
          </cell>
          <cell r="AE257">
            <v>188181</v>
          </cell>
          <cell r="AF257">
            <v>186860</v>
          </cell>
          <cell r="AG257">
            <v>165852</v>
          </cell>
          <cell r="AH257">
            <v>180309</v>
          </cell>
          <cell r="AI257">
            <v>533021</v>
          </cell>
        </row>
        <row r="258">
          <cell r="U258" t="str">
            <v>MADRID /BARAJAS</v>
          </cell>
          <cell r="V258">
            <v>805954</v>
          </cell>
          <cell r="W258">
            <v>54096</v>
          </cell>
          <cell r="X258">
            <v>57997</v>
          </cell>
          <cell r="Y258">
            <v>66712</v>
          </cell>
          <cell r="Z258">
            <v>63442</v>
          </cell>
          <cell r="AA258">
            <v>68671</v>
          </cell>
          <cell r="AB258">
            <v>72306</v>
          </cell>
          <cell r="AC258">
            <v>79835</v>
          </cell>
          <cell r="AD258">
            <v>82640</v>
          </cell>
          <cell r="AE258">
            <v>66483</v>
          </cell>
          <cell r="AF258">
            <v>68442</v>
          </cell>
          <cell r="AG258">
            <v>57385</v>
          </cell>
          <cell r="AH258">
            <v>67945</v>
          </cell>
          <cell r="AI258">
            <v>193772</v>
          </cell>
        </row>
        <row r="259">
          <cell r="U259" t="str">
            <v>TENERIFE NORTE/ LOS RODEOS</v>
          </cell>
          <cell r="V259">
            <v>358198</v>
          </cell>
          <cell r="W259">
            <v>28109</v>
          </cell>
          <cell r="X259">
            <v>30246</v>
          </cell>
          <cell r="Y259">
            <v>31503</v>
          </cell>
          <cell r="Z259">
            <v>34547</v>
          </cell>
          <cell r="AA259">
            <v>33353</v>
          </cell>
          <cell r="AB259">
            <v>32683</v>
          </cell>
          <cell r="AC259">
            <v>30746</v>
          </cell>
          <cell r="AD259">
            <v>20750</v>
          </cell>
          <cell r="AE259">
            <v>26229</v>
          </cell>
          <cell r="AF259">
            <v>31324</v>
          </cell>
          <cell r="AG259">
            <v>30469</v>
          </cell>
          <cell r="AH259">
            <v>28239</v>
          </cell>
          <cell r="AI259">
            <v>90032</v>
          </cell>
        </row>
        <row r="260">
          <cell r="U260" t="str">
            <v>LANZAROTE</v>
          </cell>
          <cell r="V260">
            <v>298911</v>
          </cell>
          <cell r="W260">
            <v>22801</v>
          </cell>
          <cell r="X260">
            <v>23827</v>
          </cell>
          <cell r="Y260">
            <v>27816</v>
          </cell>
          <cell r="Z260">
            <v>24926</v>
          </cell>
          <cell r="AA260">
            <v>26175</v>
          </cell>
          <cell r="AB260">
            <v>27587</v>
          </cell>
          <cell r="AC260">
            <v>25334</v>
          </cell>
          <cell r="AD260">
            <v>26976</v>
          </cell>
          <cell r="AE260">
            <v>24689</v>
          </cell>
          <cell r="AF260">
            <v>23628</v>
          </cell>
          <cell r="AG260">
            <v>22802</v>
          </cell>
          <cell r="AH260">
            <v>22350</v>
          </cell>
          <cell r="AI260">
            <v>68780</v>
          </cell>
        </row>
        <row r="261">
          <cell r="U261" t="str">
            <v>FUERTEVENTURA</v>
          </cell>
          <cell r="V261">
            <v>294721</v>
          </cell>
          <cell r="W261">
            <v>22372</v>
          </cell>
          <cell r="X261">
            <v>23244</v>
          </cell>
          <cell r="Y261">
            <v>26560</v>
          </cell>
          <cell r="Z261">
            <v>25126</v>
          </cell>
          <cell r="AA261">
            <v>25972</v>
          </cell>
          <cell r="AB261">
            <v>25780</v>
          </cell>
          <cell r="AC261">
            <v>25455</v>
          </cell>
          <cell r="AD261">
            <v>27280</v>
          </cell>
          <cell r="AE261">
            <v>24000</v>
          </cell>
          <cell r="AF261">
            <v>24072</v>
          </cell>
          <cell r="AG261">
            <v>22116</v>
          </cell>
          <cell r="AH261">
            <v>22744</v>
          </cell>
          <cell r="AI261">
            <v>68932</v>
          </cell>
        </row>
        <row r="262">
          <cell r="U262" t="str">
            <v>BARCELONA</v>
          </cell>
          <cell r="V262">
            <v>168650</v>
          </cell>
          <cell r="W262">
            <v>11066</v>
          </cell>
          <cell r="X262">
            <v>13209</v>
          </cell>
          <cell r="Y262">
            <v>15126</v>
          </cell>
          <cell r="Z262">
            <v>13351</v>
          </cell>
          <cell r="AA262">
            <v>13726</v>
          </cell>
          <cell r="AB262">
            <v>14279</v>
          </cell>
          <cell r="AC262">
            <v>18144</v>
          </cell>
          <cell r="AD262">
            <v>21148</v>
          </cell>
          <cell r="AE262">
            <v>13317</v>
          </cell>
          <cell r="AF262">
            <v>13070</v>
          </cell>
          <cell r="AG262">
            <v>10025</v>
          </cell>
          <cell r="AH262">
            <v>12189</v>
          </cell>
          <cell r="AI262">
            <v>35284</v>
          </cell>
        </row>
        <row r="263">
          <cell r="U263" t="str">
            <v>SEVILLA</v>
          </cell>
          <cell r="V263">
            <v>86253</v>
          </cell>
          <cell r="W263">
            <v>5262</v>
          </cell>
          <cell r="X263">
            <v>5466</v>
          </cell>
          <cell r="Y263">
            <v>7721</v>
          </cell>
          <cell r="Z263">
            <v>6375</v>
          </cell>
          <cell r="AA263">
            <v>6783</v>
          </cell>
          <cell r="AB263">
            <v>6972</v>
          </cell>
          <cell r="AC263">
            <v>9680</v>
          </cell>
          <cell r="AD263">
            <v>10436</v>
          </cell>
          <cell r="AE263">
            <v>7899</v>
          </cell>
          <cell r="AF263">
            <v>6723</v>
          </cell>
          <cell r="AG263">
            <v>5597</v>
          </cell>
          <cell r="AH263">
            <v>7339</v>
          </cell>
          <cell r="AI263">
            <v>19659</v>
          </cell>
        </row>
        <row r="264">
          <cell r="U264" t="str">
            <v>LA PALMA /STA.CRUZ DE LA PALMA</v>
          </cell>
          <cell r="V264">
            <v>64331</v>
          </cell>
          <cell r="W264">
            <v>4345</v>
          </cell>
          <cell r="X264">
            <v>4744</v>
          </cell>
          <cell r="Y264">
            <v>5726</v>
          </cell>
          <cell r="Z264">
            <v>4269</v>
          </cell>
          <cell r="AA264">
            <v>5275</v>
          </cell>
          <cell r="AB264">
            <v>5332</v>
          </cell>
          <cell r="AC264">
            <v>6325</v>
          </cell>
          <cell r="AD264">
            <v>7651</v>
          </cell>
          <cell r="AE264">
            <v>6182</v>
          </cell>
          <cell r="AF264">
            <v>5082</v>
          </cell>
          <cell r="AG264">
            <v>4598</v>
          </cell>
          <cell r="AH264">
            <v>4802</v>
          </cell>
          <cell r="AI264">
            <v>14482</v>
          </cell>
        </row>
        <row r="265">
          <cell r="U265" t="str">
            <v>SANTIAGO DE COMPOSTELA</v>
          </cell>
          <cell r="V265">
            <v>46325</v>
          </cell>
          <cell r="W265">
            <v>2883</v>
          </cell>
          <cell r="X265">
            <v>3875</v>
          </cell>
          <cell r="Y265">
            <v>4626</v>
          </cell>
          <cell r="Z265">
            <v>2877</v>
          </cell>
          <cell r="AA265">
            <v>3110</v>
          </cell>
          <cell r="AB265">
            <v>3618</v>
          </cell>
          <cell r="AC265">
            <v>4122</v>
          </cell>
          <cell r="AD265">
            <v>5752</v>
          </cell>
          <cell r="AE265">
            <v>4050</v>
          </cell>
          <cell r="AF265">
            <v>3863</v>
          </cell>
          <cell r="AG265">
            <v>4175</v>
          </cell>
          <cell r="AH265">
            <v>3374</v>
          </cell>
          <cell r="AI265">
            <v>11412</v>
          </cell>
        </row>
        <row r="266">
          <cell r="U266" t="str">
            <v>BILBAO</v>
          </cell>
          <cell r="V266">
            <v>45859</v>
          </cell>
          <cell r="W266">
            <v>2731</v>
          </cell>
          <cell r="X266">
            <v>3335</v>
          </cell>
          <cell r="Y266">
            <v>4390</v>
          </cell>
          <cell r="Z266">
            <v>3655</v>
          </cell>
          <cell r="AA266">
            <v>3910</v>
          </cell>
          <cell r="AB266">
            <v>4833</v>
          </cell>
          <cell r="AC266">
            <v>4834</v>
          </cell>
          <cell r="AD266">
            <v>5212</v>
          </cell>
          <cell r="AE266">
            <v>4028</v>
          </cell>
          <cell r="AF266">
            <v>3466</v>
          </cell>
          <cell r="AG266">
            <v>2694</v>
          </cell>
          <cell r="AH266">
            <v>2771</v>
          </cell>
          <cell r="AI266">
            <v>8931</v>
          </cell>
        </row>
        <row r="267">
          <cell r="U267" t="str">
            <v>TENERIFE SUR/ REINA SOFIA</v>
          </cell>
          <cell r="V267">
            <v>42947</v>
          </cell>
          <cell r="W267">
            <v>3854</v>
          </cell>
          <cell r="X267">
            <v>4129</v>
          </cell>
          <cell r="Y267">
            <v>4214</v>
          </cell>
          <cell r="Z267">
            <v>4614</v>
          </cell>
          <cell r="AA267">
            <v>3493</v>
          </cell>
          <cell r="AB267">
            <v>4043</v>
          </cell>
          <cell r="AC267">
            <v>3002</v>
          </cell>
          <cell r="AD267">
            <v>3673</v>
          </cell>
          <cell r="AE267">
            <v>2545</v>
          </cell>
          <cell r="AF267">
            <v>3216</v>
          </cell>
          <cell r="AG267">
            <v>3077</v>
          </cell>
          <cell r="AH267">
            <v>3087</v>
          </cell>
          <cell r="AI267">
            <v>9380</v>
          </cell>
        </row>
        <row r="268">
          <cell r="U268" t="str">
            <v>MALAGA</v>
          </cell>
          <cell r="V268">
            <v>27306</v>
          </cell>
          <cell r="W268">
            <v>2723</v>
          </cell>
          <cell r="X268">
            <v>3258</v>
          </cell>
          <cell r="Y268">
            <v>4076</v>
          </cell>
          <cell r="Z268">
            <v>2604</v>
          </cell>
          <cell r="AA268">
            <v>2199</v>
          </cell>
          <cell r="AB268">
            <v>815</v>
          </cell>
          <cell r="AC268">
            <v>2111</v>
          </cell>
          <cell r="AD268">
            <v>5300</v>
          </cell>
          <cell r="AE268">
            <v>1815</v>
          </cell>
          <cell r="AF268">
            <v>291</v>
          </cell>
          <cell r="AG268">
            <v>548</v>
          </cell>
          <cell r="AH268">
            <v>1566</v>
          </cell>
          <cell r="AI268">
            <v>2405</v>
          </cell>
        </row>
        <row r="269">
          <cell r="U269" t="str">
            <v>EL HIERRO / VALVERDE</v>
          </cell>
          <cell r="V269">
            <v>12793</v>
          </cell>
          <cell r="W269">
            <v>692</v>
          </cell>
          <cell r="X269">
            <v>865</v>
          </cell>
          <cell r="Y269">
            <v>1108</v>
          </cell>
          <cell r="Z269">
            <v>823</v>
          </cell>
          <cell r="AA269">
            <v>942</v>
          </cell>
          <cell r="AB269">
            <v>1264</v>
          </cell>
          <cell r="AC269">
            <v>1197</v>
          </cell>
          <cell r="AD269">
            <v>1691</v>
          </cell>
          <cell r="AE269">
            <v>1271</v>
          </cell>
          <cell r="AF269">
            <v>1014</v>
          </cell>
          <cell r="AG269">
            <v>888</v>
          </cell>
          <cell r="AH269">
            <v>1038</v>
          </cell>
          <cell r="AI269">
            <v>2940</v>
          </cell>
        </row>
        <row r="270">
          <cell r="U270" t="str">
            <v>LA GOMERA</v>
          </cell>
          <cell r="V270">
            <v>11668</v>
          </cell>
          <cell r="W270">
            <v>786</v>
          </cell>
          <cell r="X270">
            <v>818</v>
          </cell>
          <cell r="Y270">
            <v>965</v>
          </cell>
          <cell r="Z270">
            <v>963</v>
          </cell>
          <cell r="AA270">
            <v>987</v>
          </cell>
          <cell r="AB270">
            <v>1092</v>
          </cell>
          <cell r="AC270">
            <v>1182</v>
          </cell>
          <cell r="AD270">
            <v>1425</v>
          </cell>
          <cell r="AE270">
            <v>1002</v>
          </cell>
          <cell r="AF270">
            <v>1076</v>
          </cell>
          <cell r="AG270">
            <v>792</v>
          </cell>
          <cell r="AH270">
            <v>580</v>
          </cell>
          <cell r="AI270">
            <v>2448</v>
          </cell>
        </row>
        <row r="271">
          <cell r="U271" t="str">
            <v>VALENCIA</v>
          </cell>
          <cell r="V271">
            <v>11030</v>
          </cell>
          <cell r="W271">
            <v>578</v>
          </cell>
          <cell r="X271">
            <v>528</v>
          </cell>
          <cell r="Y271">
            <v>922</v>
          </cell>
          <cell r="Z271">
            <v>680</v>
          </cell>
          <cell r="AA271">
            <v>417</v>
          </cell>
          <cell r="AB271">
            <v>508</v>
          </cell>
          <cell r="AC271">
            <v>1776</v>
          </cell>
          <cell r="AD271">
            <v>3020</v>
          </cell>
          <cell r="AE271">
            <v>1372</v>
          </cell>
          <cell r="AF271">
            <v>276</v>
          </cell>
          <cell r="AG271">
            <v>210</v>
          </cell>
          <cell r="AH271">
            <v>743</v>
          </cell>
          <cell r="AI271">
            <v>1229</v>
          </cell>
        </row>
        <row r="272">
          <cell r="U272" t="str">
            <v>ALICANTE</v>
          </cell>
          <cell r="V272">
            <v>8464</v>
          </cell>
          <cell r="W272">
            <v>378</v>
          </cell>
          <cell r="X272">
            <v>735</v>
          </cell>
          <cell r="Y272">
            <v>781</v>
          </cell>
          <cell r="Z272">
            <v>629</v>
          </cell>
          <cell r="AA272">
            <v>366</v>
          </cell>
          <cell r="AB272">
            <v>261</v>
          </cell>
          <cell r="AC272">
            <v>1400</v>
          </cell>
          <cell r="AD272">
            <v>2210</v>
          </cell>
          <cell r="AE272">
            <v>776</v>
          </cell>
          <cell r="AF272">
            <v>168</v>
          </cell>
          <cell r="AG272">
            <v>209</v>
          </cell>
          <cell r="AH272">
            <v>551</v>
          </cell>
          <cell r="AI272">
            <v>928</v>
          </cell>
        </row>
        <row r="273">
          <cell r="U273" t="str">
            <v>VIGO</v>
          </cell>
          <cell r="V273">
            <v>5883</v>
          </cell>
          <cell r="W273">
            <v>569</v>
          </cell>
          <cell r="X273">
            <v>464</v>
          </cell>
          <cell r="Y273">
            <v>550</v>
          </cell>
          <cell r="Z273">
            <v>577</v>
          </cell>
          <cell r="AA273">
            <v>616</v>
          </cell>
          <cell r="AB273">
            <v>587</v>
          </cell>
          <cell r="AC273">
            <v>701</v>
          </cell>
          <cell r="AD273">
            <v>695</v>
          </cell>
          <cell r="AE273">
            <v>608</v>
          </cell>
          <cell r="AF273">
            <v>516</v>
          </cell>
          <cell r="AG273">
            <v>0</v>
          </cell>
          <cell r="AH273">
            <v>0</v>
          </cell>
          <cell r="AI273">
            <v>516</v>
          </cell>
        </row>
        <row r="274">
          <cell r="U274" t="str">
            <v>SANTANDER</v>
          </cell>
          <cell r="V274">
            <v>4344</v>
          </cell>
          <cell r="W274">
            <v>312</v>
          </cell>
          <cell r="X274">
            <v>235</v>
          </cell>
          <cell r="Y274">
            <v>307</v>
          </cell>
          <cell r="Z274">
            <v>354</v>
          </cell>
          <cell r="AA274">
            <v>393</v>
          </cell>
          <cell r="AB274">
            <v>346</v>
          </cell>
          <cell r="AC274">
            <v>399</v>
          </cell>
          <cell r="AD274">
            <v>667</v>
          </cell>
          <cell r="AE274">
            <v>420</v>
          </cell>
          <cell r="AF274">
            <v>379</v>
          </cell>
          <cell r="AG274">
            <v>259</v>
          </cell>
          <cell r="AH274">
            <v>273</v>
          </cell>
          <cell r="AI274">
            <v>911</v>
          </cell>
        </row>
        <row r="275">
          <cell r="U275" t="str">
            <v>VALLADOLID</v>
          </cell>
          <cell r="V275">
            <v>3234</v>
          </cell>
          <cell r="W275">
            <v>35</v>
          </cell>
          <cell r="X275">
            <v>0</v>
          </cell>
          <cell r="Y275">
            <v>169</v>
          </cell>
          <cell r="Z275">
            <v>927</v>
          </cell>
          <cell r="AA275">
            <v>125</v>
          </cell>
          <cell r="AB275">
            <v>111</v>
          </cell>
          <cell r="AC275">
            <v>562</v>
          </cell>
          <cell r="AD275">
            <v>886</v>
          </cell>
          <cell r="AE275">
            <v>294</v>
          </cell>
          <cell r="AF275">
            <v>125</v>
          </cell>
          <cell r="AG275">
            <v>0</v>
          </cell>
          <cell r="AH275">
            <v>0</v>
          </cell>
          <cell r="AI275">
            <v>125</v>
          </cell>
        </row>
        <row r="276">
          <cell r="U276" t="str">
            <v>F.G.L. GRANADA - JAEN</v>
          </cell>
          <cell r="V276">
            <v>3077</v>
          </cell>
          <cell r="W276">
            <v>266</v>
          </cell>
          <cell r="X276">
            <v>0</v>
          </cell>
          <cell r="Y276">
            <v>253</v>
          </cell>
          <cell r="Z276">
            <v>0</v>
          </cell>
          <cell r="AA276">
            <v>129</v>
          </cell>
          <cell r="AB276">
            <v>124</v>
          </cell>
          <cell r="AC276">
            <v>303</v>
          </cell>
          <cell r="AD276">
            <v>1153</v>
          </cell>
          <cell r="AE276">
            <v>262</v>
          </cell>
          <cell r="AF276">
            <v>0</v>
          </cell>
          <cell r="AG276">
            <v>0</v>
          </cell>
          <cell r="AH276">
            <v>587</v>
          </cell>
          <cell r="AI276">
            <v>587</v>
          </cell>
        </row>
        <row r="277">
          <cell r="U277" t="str">
            <v>ZARAGOZA</v>
          </cell>
          <cell r="V277">
            <v>1995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773</v>
          </cell>
          <cell r="AD277">
            <v>708</v>
          </cell>
          <cell r="AE277">
            <v>405</v>
          </cell>
          <cell r="AF277">
            <v>109</v>
          </cell>
          <cell r="AG277">
            <v>0</v>
          </cell>
          <cell r="AH277">
            <v>0</v>
          </cell>
          <cell r="AI277">
            <v>109</v>
          </cell>
        </row>
        <row r="278">
          <cell r="U278" t="str">
            <v>ASTURIAS</v>
          </cell>
          <cell r="V278">
            <v>1476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167</v>
          </cell>
          <cell r="AD278">
            <v>891</v>
          </cell>
          <cell r="AE278">
            <v>418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U279" t="str">
            <v>PALMA DE MALLORCA</v>
          </cell>
          <cell r="V279">
            <v>1041</v>
          </cell>
          <cell r="W279">
            <v>1</v>
          </cell>
          <cell r="X279">
            <v>553</v>
          </cell>
          <cell r="Y279">
            <v>180</v>
          </cell>
          <cell r="Z279">
            <v>137</v>
          </cell>
          <cell r="AA279">
            <v>157</v>
          </cell>
          <cell r="AB279">
            <v>0</v>
          </cell>
          <cell r="AC279">
            <v>0</v>
          </cell>
          <cell r="AD279">
            <v>0</v>
          </cell>
          <cell r="AE279">
            <v>12</v>
          </cell>
          <cell r="AF279">
            <v>1</v>
          </cell>
          <cell r="AG279">
            <v>0</v>
          </cell>
          <cell r="AH279">
            <v>0</v>
          </cell>
          <cell r="AI279">
            <v>1</v>
          </cell>
        </row>
        <row r="280">
          <cell r="U280" t="str">
            <v>GRAN CANARIA</v>
          </cell>
          <cell r="V280">
            <v>319</v>
          </cell>
          <cell r="W280">
            <v>0</v>
          </cell>
          <cell r="X280">
            <v>0</v>
          </cell>
          <cell r="Y280">
            <v>132</v>
          </cell>
          <cell r="Z280">
            <v>0</v>
          </cell>
          <cell r="AA280">
            <v>2</v>
          </cell>
          <cell r="AB280">
            <v>0</v>
          </cell>
          <cell r="AC280">
            <v>0</v>
          </cell>
          <cell r="AD280">
            <v>0</v>
          </cell>
          <cell r="AE280">
            <v>104</v>
          </cell>
          <cell r="AF280">
            <v>19</v>
          </cell>
          <cell r="AG280">
            <v>4</v>
          </cell>
          <cell r="AH280">
            <v>58</v>
          </cell>
          <cell r="AI280">
            <v>81</v>
          </cell>
        </row>
        <row r="281">
          <cell r="U281" t="str">
            <v>CIUDAD REAL</v>
          </cell>
          <cell r="V281">
            <v>73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73</v>
          </cell>
          <cell r="AI281">
            <v>73</v>
          </cell>
        </row>
        <row r="282">
          <cell r="U282" t="str">
            <v>MURCIA/ SAN JAVIER</v>
          </cell>
          <cell r="V282">
            <v>64</v>
          </cell>
          <cell r="W282">
            <v>0</v>
          </cell>
          <cell r="X282">
            <v>0</v>
          </cell>
          <cell r="Y282">
            <v>64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U283" t="str">
            <v>MADRID /TORREJON</v>
          </cell>
          <cell r="V283">
            <v>6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2</v>
          </cell>
          <cell r="AE283">
            <v>0</v>
          </cell>
          <cell r="AF283">
            <v>0</v>
          </cell>
          <cell r="AG283">
            <v>4</v>
          </cell>
          <cell r="AH283">
            <v>0</v>
          </cell>
          <cell r="AI283">
            <v>4</v>
          </cell>
        </row>
        <row r="284">
          <cell r="U284" t="str">
            <v>MADRID/CUATRO VIENTOS</v>
          </cell>
          <cell r="V284">
            <v>4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2</v>
          </cell>
          <cell r="AD284">
            <v>2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U285" t="str">
            <v>A CORUÑA</v>
          </cell>
          <cell r="V285">
            <v>2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2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U286" t="str">
            <v>BADAJOZ/ TALAVERA LA REAL</v>
          </cell>
          <cell r="V286">
            <v>2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2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U287" t="str">
            <v>JEREZ DE LA FRONTERA/ LA PARRA</v>
          </cell>
          <cell r="V287">
            <v>2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306">
          <cell r="U306" t="str">
            <v>Total</v>
          </cell>
          <cell r="V306">
            <v>434744</v>
          </cell>
          <cell r="W306">
            <v>29367</v>
          </cell>
          <cell r="X306">
            <v>32836</v>
          </cell>
          <cell r="Y306">
            <v>37625</v>
          </cell>
          <cell r="Z306">
            <v>31735</v>
          </cell>
          <cell r="AA306">
            <v>37132</v>
          </cell>
          <cell r="AB306">
            <v>37555</v>
          </cell>
          <cell r="AC306">
            <v>44200</v>
          </cell>
          <cell r="AD306">
            <v>47278</v>
          </cell>
          <cell r="AE306">
            <v>35587</v>
          </cell>
          <cell r="AF306">
            <v>34835</v>
          </cell>
          <cell r="AG306">
            <v>31335</v>
          </cell>
          <cell r="AH306">
            <v>35259</v>
          </cell>
          <cell r="AI306">
            <v>101429</v>
          </cell>
        </row>
        <row r="307">
          <cell r="U307" t="str">
            <v>TENERIFE NORTE/ LOS RODEOS</v>
          </cell>
          <cell r="V307">
            <v>310405</v>
          </cell>
          <cell r="W307">
            <v>21502</v>
          </cell>
          <cell r="X307">
            <v>24514</v>
          </cell>
          <cell r="Y307">
            <v>27418</v>
          </cell>
          <cell r="Z307">
            <v>23928</v>
          </cell>
          <cell r="AA307">
            <v>28596</v>
          </cell>
          <cell r="AB307">
            <v>27576</v>
          </cell>
          <cell r="AC307">
            <v>28639</v>
          </cell>
          <cell r="AD307">
            <v>27451</v>
          </cell>
          <cell r="AE307">
            <v>23954</v>
          </cell>
          <cell r="AF307">
            <v>25829</v>
          </cell>
          <cell r="AG307">
            <v>23864</v>
          </cell>
          <cell r="AH307">
            <v>27134</v>
          </cell>
          <cell r="AI307">
            <v>76827</v>
          </cell>
        </row>
        <row r="308">
          <cell r="U308" t="str">
            <v>GRAN CANARIA</v>
          </cell>
          <cell r="V308">
            <v>66686</v>
          </cell>
          <cell r="W308">
            <v>3843</v>
          </cell>
          <cell r="X308">
            <v>4762</v>
          </cell>
          <cell r="Y308">
            <v>5855</v>
          </cell>
          <cell r="Z308">
            <v>4524</v>
          </cell>
          <cell r="AA308">
            <v>5408</v>
          </cell>
          <cell r="AB308">
            <v>5589</v>
          </cell>
          <cell r="AC308">
            <v>7212</v>
          </cell>
          <cell r="AD308">
            <v>7908</v>
          </cell>
          <cell r="AE308">
            <v>5996</v>
          </cell>
          <cell r="AF308">
            <v>5666</v>
          </cell>
          <cell r="AG308">
            <v>4652</v>
          </cell>
          <cell r="AH308">
            <v>5271</v>
          </cell>
          <cell r="AI308">
            <v>15589</v>
          </cell>
        </row>
        <row r="309">
          <cell r="U309" t="str">
            <v>MADRID /BARAJAS</v>
          </cell>
          <cell r="V309">
            <v>42236</v>
          </cell>
          <cell r="W309">
            <v>2622</v>
          </cell>
          <cell r="X309">
            <v>2323</v>
          </cell>
          <cell r="Y309">
            <v>3113</v>
          </cell>
          <cell r="Z309">
            <v>2486</v>
          </cell>
          <cell r="AA309">
            <v>3032</v>
          </cell>
          <cell r="AB309">
            <v>3689</v>
          </cell>
          <cell r="AC309">
            <v>5483</v>
          </cell>
          <cell r="AD309">
            <v>7407</v>
          </cell>
          <cell r="AE309">
            <v>4305</v>
          </cell>
          <cell r="AF309">
            <v>3208</v>
          </cell>
          <cell r="AG309">
            <v>2263</v>
          </cell>
          <cell r="AH309">
            <v>2305</v>
          </cell>
          <cell r="AI309">
            <v>7776</v>
          </cell>
        </row>
        <row r="310">
          <cell r="U310" t="str">
            <v>LANZAROTE</v>
          </cell>
          <cell r="V310">
            <v>6141</v>
          </cell>
          <cell r="W310">
            <v>996</v>
          </cell>
          <cell r="X310">
            <v>860</v>
          </cell>
          <cell r="Y310">
            <v>660</v>
          </cell>
          <cell r="Z310">
            <v>620</v>
          </cell>
          <cell r="AA310">
            <v>30</v>
          </cell>
          <cell r="AB310">
            <v>42</v>
          </cell>
          <cell r="AC310">
            <v>832</v>
          </cell>
          <cell r="AD310">
            <v>879</v>
          </cell>
          <cell r="AE310">
            <v>473</v>
          </cell>
          <cell r="AF310">
            <v>62</v>
          </cell>
          <cell r="AG310">
            <v>358</v>
          </cell>
          <cell r="AH310">
            <v>329</v>
          </cell>
          <cell r="AI310">
            <v>749</v>
          </cell>
        </row>
        <row r="311">
          <cell r="U311" t="str">
            <v>BARCELONA</v>
          </cell>
          <cell r="V311">
            <v>3941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153</v>
          </cell>
          <cell r="AC311">
            <v>1146</v>
          </cell>
          <cell r="AD311">
            <v>2221</v>
          </cell>
          <cell r="AE311">
            <v>421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U312" t="str">
            <v>BILBAO</v>
          </cell>
          <cell r="V312">
            <v>1969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305</v>
          </cell>
          <cell r="AC312">
            <v>635</v>
          </cell>
          <cell r="AD312">
            <v>726</v>
          </cell>
          <cell r="AE312">
            <v>303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U313" t="str">
            <v>TENERIFE SUR/ REINA SOFIA</v>
          </cell>
          <cell r="V313">
            <v>1479</v>
          </cell>
          <cell r="W313">
            <v>384</v>
          </cell>
          <cell r="X313">
            <v>373</v>
          </cell>
          <cell r="Y313">
            <v>295</v>
          </cell>
          <cell r="Z313">
            <v>2</v>
          </cell>
          <cell r="AA313">
            <v>0</v>
          </cell>
          <cell r="AB313">
            <v>30</v>
          </cell>
          <cell r="AC313">
            <v>0</v>
          </cell>
          <cell r="AD313">
            <v>0</v>
          </cell>
          <cell r="AE313">
            <v>0</v>
          </cell>
          <cell r="AF313">
            <v>68</v>
          </cell>
          <cell r="AG313">
            <v>198</v>
          </cell>
          <cell r="AH313">
            <v>129</v>
          </cell>
          <cell r="AI313">
            <v>395</v>
          </cell>
        </row>
        <row r="314">
          <cell r="U314" t="str">
            <v>SEVILLA</v>
          </cell>
          <cell r="V314">
            <v>1159</v>
          </cell>
          <cell r="W314">
            <v>20</v>
          </cell>
          <cell r="X314">
            <v>0</v>
          </cell>
          <cell r="Y314">
            <v>75</v>
          </cell>
          <cell r="Z314">
            <v>65</v>
          </cell>
          <cell r="AA314">
            <v>66</v>
          </cell>
          <cell r="AB314">
            <v>102</v>
          </cell>
          <cell r="AC314">
            <v>149</v>
          </cell>
          <cell r="AD314">
            <v>470</v>
          </cell>
          <cell r="AE314">
            <v>131</v>
          </cell>
          <cell r="AF314">
            <v>0</v>
          </cell>
          <cell r="AG314">
            <v>0</v>
          </cell>
          <cell r="AH314">
            <v>81</v>
          </cell>
          <cell r="AI314">
            <v>81</v>
          </cell>
        </row>
        <row r="315">
          <cell r="U315" t="str">
            <v>EL HIERRO / VALVERDE</v>
          </cell>
          <cell r="V315">
            <v>334</v>
          </cell>
          <cell r="W315">
            <v>0</v>
          </cell>
          <cell r="X315">
            <v>4</v>
          </cell>
          <cell r="Y315">
            <v>0</v>
          </cell>
          <cell r="Z315">
            <v>4</v>
          </cell>
          <cell r="AA315">
            <v>0</v>
          </cell>
          <cell r="AB315">
            <v>0</v>
          </cell>
          <cell r="AC315">
            <v>104</v>
          </cell>
          <cell r="AD315">
            <v>216</v>
          </cell>
          <cell r="AE315">
            <v>4</v>
          </cell>
          <cell r="AF315">
            <v>2</v>
          </cell>
          <cell r="AG315">
            <v>0</v>
          </cell>
          <cell r="AH315">
            <v>0</v>
          </cell>
          <cell r="AI315">
            <v>2</v>
          </cell>
        </row>
        <row r="316">
          <cell r="U316" t="str">
            <v>FUERTEVENTURA</v>
          </cell>
          <cell r="V316">
            <v>319</v>
          </cell>
          <cell r="W316">
            <v>0</v>
          </cell>
          <cell r="X316">
            <v>0</v>
          </cell>
          <cell r="Y316">
            <v>144</v>
          </cell>
          <cell r="Z316">
            <v>106</v>
          </cell>
          <cell r="AA316">
            <v>0</v>
          </cell>
          <cell r="AB316">
            <v>69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U317" t="str">
            <v>LA PALMA /STA.CRUZ DE LA PALMA</v>
          </cell>
          <cell r="V317">
            <v>65</v>
          </cell>
          <cell r="W317">
            <v>0</v>
          </cell>
          <cell r="X317">
            <v>0</v>
          </cell>
          <cell r="Y317">
            <v>65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U318" t="str">
            <v>LA GOMERA</v>
          </cell>
          <cell r="V318">
            <v>10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10</v>
          </cell>
          <cell r="AI318">
            <v>10</v>
          </cell>
        </row>
        <row r="327">
          <cell r="U327" t="str">
            <v>Total</v>
          </cell>
          <cell r="V327">
            <v>1056663</v>
          </cell>
          <cell r="W327">
            <v>64571</v>
          </cell>
          <cell r="X327">
            <v>69643</v>
          </cell>
          <cell r="Y327">
            <v>84624</v>
          </cell>
          <cell r="Z327">
            <v>79151</v>
          </cell>
          <cell r="AA327">
            <v>86136</v>
          </cell>
          <cell r="AB327">
            <v>97642</v>
          </cell>
          <cell r="AC327">
            <v>122606</v>
          </cell>
          <cell r="AD327">
            <v>146154</v>
          </cell>
          <cell r="AE327">
            <v>95290</v>
          </cell>
          <cell r="AF327">
            <v>78190</v>
          </cell>
          <cell r="AG327">
            <v>64887</v>
          </cell>
          <cell r="AH327">
            <v>67769</v>
          </cell>
          <cell r="AI327">
            <v>210846</v>
          </cell>
        </row>
        <row r="328">
          <cell r="U328" t="str">
            <v>MADRID /BARAJAS</v>
          </cell>
          <cell r="V328">
            <v>301716</v>
          </cell>
          <cell r="W328">
            <v>18495</v>
          </cell>
          <cell r="X328">
            <v>19686</v>
          </cell>
          <cell r="Y328">
            <v>23630</v>
          </cell>
          <cell r="Z328">
            <v>23614</v>
          </cell>
          <cell r="AA328">
            <v>24711</v>
          </cell>
          <cell r="AB328">
            <v>27152</v>
          </cell>
          <cell r="AC328">
            <v>35326</v>
          </cell>
          <cell r="AD328">
            <v>42413</v>
          </cell>
          <cell r="AE328">
            <v>25952</v>
          </cell>
          <cell r="AF328">
            <v>21628</v>
          </cell>
          <cell r="AG328">
            <v>18852</v>
          </cell>
          <cell r="AH328">
            <v>20257</v>
          </cell>
          <cell r="AI328">
            <v>60737</v>
          </cell>
        </row>
        <row r="329">
          <cell r="U329" t="str">
            <v>GRAN CANARIA</v>
          </cell>
          <cell r="V329">
            <v>294268</v>
          </cell>
          <cell r="W329">
            <v>21803</v>
          </cell>
          <cell r="X329">
            <v>23362</v>
          </cell>
          <cell r="Y329">
            <v>27383</v>
          </cell>
          <cell r="Z329">
            <v>24900</v>
          </cell>
          <cell r="AA329">
            <v>26037</v>
          </cell>
          <cell r="AB329">
            <v>26771</v>
          </cell>
          <cell r="AC329">
            <v>26102</v>
          </cell>
          <cell r="AD329">
            <v>25930</v>
          </cell>
          <cell r="AE329">
            <v>23688</v>
          </cell>
          <cell r="AF329">
            <v>23454</v>
          </cell>
          <cell r="AG329">
            <v>21966</v>
          </cell>
          <cell r="AH329">
            <v>22872</v>
          </cell>
          <cell r="AI329">
            <v>68292</v>
          </cell>
        </row>
        <row r="330">
          <cell r="U330" t="str">
            <v>TENERIFE NORTE/ LOS RODEOS</v>
          </cell>
          <cell r="V330">
            <v>146633</v>
          </cell>
          <cell r="W330">
            <v>9156</v>
          </cell>
          <cell r="X330">
            <v>10791</v>
          </cell>
          <cell r="Y330">
            <v>13351</v>
          </cell>
          <cell r="Z330">
            <v>12247</v>
          </cell>
          <cell r="AA330">
            <v>13748</v>
          </cell>
          <cell r="AB330">
            <v>13616</v>
          </cell>
          <cell r="AC330">
            <v>14491</v>
          </cell>
          <cell r="AD330">
            <v>16011</v>
          </cell>
          <cell r="AE330">
            <v>12618</v>
          </cell>
          <cell r="AF330">
            <v>11596</v>
          </cell>
          <cell r="AG330">
            <v>9282</v>
          </cell>
          <cell r="AH330">
            <v>9726</v>
          </cell>
          <cell r="AI330">
            <v>30604</v>
          </cell>
        </row>
        <row r="331">
          <cell r="U331" t="str">
            <v>BARCELONA</v>
          </cell>
          <cell r="V331">
            <v>101854</v>
          </cell>
          <cell r="W331">
            <v>5305</v>
          </cell>
          <cell r="X331">
            <v>6076</v>
          </cell>
          <cell r="Y331">
            <v>6925</v>
          </cell>
          <cell r="Z331">
            <v>6636</v>
          </cell>
          <cell r="AA331">
            <v>7312</v>
          </cell>
          <cell r="AB331">
            <v>8605</v>
          </cell>
          <cell r="AC331">
            <v>12795</v>
          </cell>
          <cell r="AD331">
            <v>19660</v>
          </cell>
          <cell r="AE331">
            <v>8725</v>
          </cell>
          <cell r="AF331">
            <v>7792</v>
          </cell>
          <cell r="AG331">
            <v>5773</v>
          </cell>
          <cell r="AH331">
            <v>6250</v>
          </cell>
          <cell r="AI331">
            <v>19815</v>
          </cell>
        </row>
        <row r="332">
          <cell r="U332" t="str">
            <v>BILBAO</v>
          </cell>
          <cell r="V332">
            <v>72458</v>
          </cell>
          <cell r="W332">
            <v>3594</v>
          </cell>
          <cell r="X332">
            <v>4244</v>
          </cell>
          <cell r="Y332">
            <v>5876</v>
          </cell>
          <cell r="Z332">
            <v>5162</v>
          </cell>
          <cell r="AA332">
            <v>5696</v>
          </cell>
          <cell r="AB332">
            <v>7881</v>
          </cell>
          <cell r="AC332">
            <v>9247</v>
          </cell>
          <cell r="AD332">
            <v>9980</v>
          </cell>
          <cell r="AE332">
            <v>6840</v>
          </cell>
          <cell r="AF332">
            <v>5898</v>
          </cell>
          <cell r="AG332">
            <v>4300</v>
          </cell>
          <cell r="AH332">
            <v>3740</v>
          </cell>
          <cell r="AI332">
            <v>13938</v>
          </cell>
        </row>
        <row r="333">
          <cell r="U333" t="str">
            <v>SANTIAGO DE COMPOSTELA</v>
          </cell>
          <cell r="V333">
            <v>26367</v>
          </cell>
          <cell r="W333">
            <v>1665</v>
          </cell>
          <cell r="X333">
            <v>1001</v>
          </cell>
          <cell r="Y333">
            <v>2273</v>
          </cell>
          <cell r="Z333">
            <v>1440</v>
          </cell>
          <cell r="AA333">
            <v>2443</v>
          </cell>
          <cell r="AB333">
            <v>2827</v>
          </cell>
          <cell r="AC333">
            <v>3203</v>
          </cell>
          <cell r="AD333">
            <v>3763</v>
          </cell>
          <cell r="AE333">
            <v>3171</v>
          </cell>
          <cell r="AF333">
            <v>1808</v>
          </cell>
          <cell r="AG333">
            <v>1394</v>
          </cell>
          <cell r="AH333">
            <v>1379</v>
          </cell>
          <cell r="AI333">
            <v>4581</v>
          </cell>
        </row>
        <row r="334">
          <cell r="U334" t="str">
            <v>SEVILLA</v>
          </cell>
          <cell r="V334">
            <v>25180</v>
          </cell>
          <cell r="W334">
            <v>870</v>
          </cell>
          <cell r="X334">
            <v>969</v>
          </cell>
          <cell r="Y334">
            <v>979</v>
          </cell>
          <cell r="Z334">
            <v>1013</v>
          </cell>
          <cell r="AA334">
            <v>1489</v>
          </cell>
          <cell r="AB334">
            <v>2740</v>
          </cell>
          <cell r="AC334">
            <v>4783</v>
          </cell>
          <cell r="AD334">
            <v>5725</v>
          </cell>
          <cell r="AE334">
            <v>3424</v>
          </cell>
          <cell r="AF334">
            <v>1551</v>
          </cell>
          <cell r="AG334">
            <v>752</v>
          </cell>
          <cell r="AH334">
            <v>885</v>
          </cell>
          <cell r="AI334">
            <v>3188</v>
          </cell>
        </row>
        <row r="335">
          <cell r="U335" t="str">
            <v>ASTURIAS</v>
          </cell>
          <cell r="V335">
            <v>21763</v>
          </cell>
          <cell r="W335">
            <v>1122</v>
          </cell>
          <cell r="X335">
            <v>1073</v>
          </cell>
          <cell r="Y335">
            <v>1429</v>
          </cell>
          <cell r="Z335">
            <v>1376</v>
          </cell>
          <cell r="AA335">
            <v>1823</v>
          </cell>
          <cell r="AB335">
            <v>2674</v>
          </cell>
          <cell r="AC335">
            <v>3056</v>
          </cell>
          <cell r="AD335">
            <v>3079</v>
          </cell>
          <cell r="AE335">
            <v>2803</v>
          </cell>
          <cell r="AF335">
            <v>1783</v>
          </cell>
          <cell r="AG335">
            <v>744</v>
          </cell>
          <cell r="AH335">
            <v>801</v>
          </cell>
          <cell r="AI335">
            <v>3328</v>
          </cell>
        </row>
        <row r="336">
          <cell r="U336" t="str">
            <v>TENERIFE SUR/ REINA SOFIA</v>
          </cell>
          <cell r="V336">
            <v>13790</v>
          </cell>
          <cell r="W336">
            <v>1231</v>
          </cell>
          <cell r="X336">
            <v>1067</v>
          </cell>
          <cell r="Y336">
            <v>874</v>
          </cell>
          <cell r="Z336">
            <v>930</v>
          </cell>
          <cell r="AA336">
            <v>1634</v>
          </cell>
          <cell r="AB336">
            <v>1582</v>
          </cell>
          <cell r="AC336">
            <v>1683</v>
          </cell>
          <cell r="AD336">
            <v>1772</v>
          </cell>
          <cell r="AE336">
            <v>1213</v>
          </cell>
          <cell r="AF336">
            <v>1150</v>
          </cell>
          <cell r="AG336">
            <v>347</v>
          </cell>
          <cell r="AH336">
            <v>307</v>
          </cell>
          <cell r="AI336">
            <v>1804</v>
          </cell>
        </row>
        <row r="337">
          <cell r="U337" t="str">
            <v>VALENCIA</v>
          </cell>
          <cell r="V337">
            <v>12521</v>
          </cell>
          <cell r="W337">
            <v>28</v>
          </cell>
          <cell r="X337">
            <v>302</v>
          </cell>
          <cell r="Y337">
            <v>444</v>
          </cell>
          <cell r="Z337">
            <v>439</v>
          </cell>
          <cell r="AA337">
            <v>340</v>
          </cell>
          <cell r="AB337">
            <v>843</v>
          </cell>
          <cell r="AC337">
            <v>2520</v>
          </cell>
          <cell r="AD337">
            <v>4316</v>
          </cell>
          <cell r="AE337">
            <v>1098</v>
          </cell>
          <cell r="AF337">
            <v>669</v>
          </cell>
          <cell r="AG337">
            <v>983</v>
          </cell>
          <cell r="AH337">
            <v>539</v>
          </cell>
          <cell r="AI337">
            <v>2191</v>
          </cell>
        </row>
        <row r="338">
          <cell r="U338" t="str">
            <v>ZARAGOZA</v>
          </cell>
          <cell r="V338">
            <v>11342</v>
          </cell>
          <cell r="W338">
            <v>687</v>
          </cell>
          <cell r="X338">
            <v>604</v>
          </cell>
          <cell r="Y338">
            <v>809</v>
          </cell>
          <cell r="Z338">
            <v>872</v>
          </cell>
          <cell r="AA338">
            <v>614</v>
          </cell>
          <cell r="AB338">
            <v>1082</v>
          </cell>
          <cell r="AC338">
            <v>1679</v>
          </cell>
          <cell r="AD338">
            <v>2345</v>
          </cell>
          <cell r="AE338">
            <v>1197</v>
          </cell>
          <cell r="AF338">
            <v>663</v>
          </cell>
          <cell r="AG338">
            <v>356</v>
          </cell>
          <cell r="AH338">
            <v>434</v>
          </cell>
          <cell r="AI338">
            <v>1453</v>
          </cell>
        </row>
        <row r="339">
          <cell r="U339" t="str">
            <v>MALAGA</v>
          </cell>
          <cell r="V339">
            <v>9667</v>
          </cell>
          <cell r="W339">
            <v>313</v>
          </cell>
          <cell r="X339">
            <v>183</v>
          </cell>
          <cell r="Y339">
            <v>296</v>
          </cell>
          <cell r="Z339">
            <v>239</v>
          </cell>
          <cell r="AA339">
            <v>289</v>
          </cell>
          <cell r="AB339">
            <v>1003</v>
          </cell>
          <cell r="AC339">
            <v>2337</v>
          </cell>
          <cell r="AD339">
            <v>3514</v>
          </cell>
          <cell r="AE339">
            <v>1024</v>
          </cell>
          <cell r="AF339">
            <v>0</v>
          </cell>
          <cell r="AG339">
            <v>0</v>
          </cell>
          <cell r="AH339">
            <v>469</v>
          </cell>
          <cell r="AI339">
            <v>469</v>
          </cell>
        </row>
        <row r="340">
          <cell r="U340" t="str">
            <v>ALICANTE</v>
          </cell>
          <cell r="V340">
            <v>4511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485</v>
          </cell>
          <cell r="AC340">
            <v>1293</v>
          </cell>
          <cell r="AD340">
            <v>1781</v>
          </cell>
          <cell r="AE340">
            <v>754</v>
          </cell>
          <cell r="AF340">
            <v>198</v>
          </cell>
          <cell r="AG340">
            <v>0</v>
          </cell>
          <cell r="AH340">
            <v>0</v>
          </cell>
          <cell r="AI340">
            <v>198</v>
          </cell>
        </row>
        <row r="341">
          <cell r="U341" t="str">
            <v>VALLADOLID</v>
          </cell>
          <cell r="V341">
            <v>3293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199</v>
          </cell>
          <cell r="AC341">
            <v>913</v>
          </cell>
          <cell r="AD341">
            <v>1498</v>
          </cell>
          <cell r="AE341">
            <v>683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U342" t="str">
            <v>VIGO</v>
          </cell>
          <cell r="V342">
            <v>3276</v>
          </cell>
          <cell r="W342">
            <v>302</v>
          </cell>
          <cell r="X342">
            <v>285</v>
          </cell>
          <cell r="Y342">
            <v>343</v>
          </cell>
          <cell r="Z342">
            <v>189</v>
          </cell>
          <cell r="AA342">
            <v>0</v>
          </cell>
          <cell r="AB342">
            <v>0</v>
          </cell>
          <cell r="AC342">
            <v>699</v>
          </cell>
          <cell r="AD342">
            <v>667</v>
          </cell>
          <cell r="AE342">
            <v>562</v>
          </cell>
          <cell r="AF342">
            <v>0</v>
          </cell>
          <cell r="AG342">
            <v>138</v>
          </cell>
          <cell r="AH342">
            <v>91</v>
          </cell>
          <cell r="AI342">
            <v>229</v>
          </cell>
        </row>
        <row r="343">
          <cell r="U343" t="str">
            <v>VITORIA</v>
          </cell>
          <cell r="V343">
            <v>2011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182</v>
          </cell>
          <cell r="AC343">
            <v>619</v>
          </cell>
          <cell r="AD343">
            <v>876</v>
          </cell>
          <cell r="AE343">
            <v>334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U344" t="str">
            <v>LA PALMA /STA.CRUZ DE LA PALMA</v>
          </cell>
          <cell r="V344">
            <v>1791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584</v>
          </cell>
          <cell r="AD344">
            <v>712</v>
          </cell>
          <cell r="AE344">
            <v>495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U345" t="str">
            <v>SALAMANCA/ MATACAN</v>
          </cell>
          <cell r="V345">
            <v>1494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492</v>
          </cell>
          <cell r="AD345">
            <v>658</v>
          </cell>
          <cell r="AE345">
            <v>344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U346" t="str">
            <v>F.G.L. GRANADA - JAEN</v>
          </cell>
          <cell r="V346">
            <v>1241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354</v>
          </cell>
          <cell r="AD346">
            <v>707</v>
          </cell>
          <cell r="AE346">
            <v>180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U347" t="str">
            <v>PAMPLONA</v>
          </cell>
          <cell r="V347">
            <v>1199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428</v>
          </cell>
          <cell r="AD347">
            <v>588</v>
          </cell>
          <cell r="AE347">
            <v>183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U348" t="str">
            <v>ALBACETE / LOS LLANOS</v>
          </cell>
          <cell r="V348">
            <v>178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159</v>
          </cell>
          <cell r="AE348">
            <v>0</v>
          </cell>
          <cell r="AF348">
            <v>0</v>
          </cell>
          <cell r="AG348">
            <v>0</v>
          </cell>
          <cell r="AH348">
            <v>19</v>
          </cell>
          <cell r="AI348">
            <v>19</v>
          </cell>
        </row>
        <row r="349">
          <cell r="U349" t="str">
            <v>FUERTEVENTURA</v>
          </cell>
          <cell r="V349">
            <v>100</v>
          </cell>
          <cell r="W349">
            <v>0</v>
          </cell>
          <cell r="X349">
            <v>0</v>
          </cell>
          <cell r="Y349">
            <v>2</v>
          </cell>
          <cell r="Z349">
            <v>94</v>
          </cell>
          <cell r="AA349">
            <v>0</v>
          </cell>
          <cell r="AB349">
            <v>0</v>
          </cell>
          <cell r="AC349">
            <v>2</v>
          </cell>
          <cell r="AD349">
            <v>0</v>
          </cell>
          <cell r="AE349">
            <v>2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U350" t="str">
            <v>LANZAROTE</v>
          </cell>
          <cell r="V350">
            <v>10</v>
          </cell>
          <cell r="W350">
            <v>0</v>
          </cell>
          <cell r="X350">
            <v>0</v>
          </cell>
          <cell r="Y350">
            <v>10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6">
          <cell r="U356" t="str">
            <v>Total</v>
          </cell>
          <cell r="V356">
            <v>2066561</v>
          </cell>
          <cell r="W356">
            <v>142515</v>
          </cell>
          <cell r="X356">
            <v>150257</v>
          </cell>
          <cell r="Y356">
            <v>172231</v>
          </cell>
          <cell r="Z356">
            <v>164318</v>
          </cell>
          <cell r="AA356">
            <v>180504</v>
          </cell>
          <cell r="AB356">
            <v>185587</v>
          </cell>
          <cell r="AC356">
            <v>201137</v>
          </cell>
          <cell r="AD356">
            <v>206220</v>
          </cell>
          <cell r="AE356">
            <v>172005</v>
          </cell>
          <cell r="AF356">
            <v>172552</v>
          </cell>
          <cell r="AG356">
            <v>157041</v>
          </cell>
          <cell r="AH356">
            <v>162194</v>
          </cell>
          <cell r="AI356">
            <v>491787</v>
          </cell>
        </row>
        <row r="357">
          <cell r="U357" t="str">
            <v>MADRID /BARAJAS</v>
          </cell>
          <cell r="V357">
            <v>669360</v>
          </cell>
          <cell r="W357">
            <v>44231</v>
          </cell>
          <cell r="X357">
            <v>46928</v>
          </cell>
          <cell r="Y357">
            <v>53409</v>
          </cell>
          <cell r="Z357">
            <v>50900</v>
          </cell>
          <cell r="AA357">
            <v>55751</v>
          </cell>
          <cell r="AB357">
            <v>61840</v>
          </cell>
          <cell r="AC357">
            <v>71091</v>
          </cell>
          <cell r="AD357">
            <v>70034</v>
          </cell>
          <cell r="AE357">
            <v>53803</v>
          </cell>
          <cell r="AF357">
            <v>55623</v>
          </cell>
          <cell r="AG357">
            <v>49438</v>
          </cell>
          <cell r="AH357">
            <v>56312</v>
          </cell>
          <cell r="AI357">
            <v>161373</v>
          </cell>
        </row>
        <row r="358">
          <cell r="U358" t="str">
            <v>GRAN CANARIA</v>
          </cell>
          <cell r="V358">
            <v>360069</v>
          </cell>
          <cell r="W358">
            <v>28573</v>
          </cell>
          <cell r="X358">
            <v>29808</v>
          </cell>
          <cell r="Y358">
            <v>31348</v>
          </cell>
          <cell r="Z358">
            <v>33975</v>
          </cell>
          <cell r="AA358">
            <v>33985</v>
          </cell>
          <cell r="AB358">
            <v>32149</v>
          </cell>
          <cell r="AC358">
            <v>30568</v>
          </cell>
          <cell r="AD358">
            <v>20714</v>
          </cell>
          <cell r="AE358">
            <v>26584</v>
          </cell>
          <cell r="AF358">
            <v>32659</v>
          </cell>
          <cell r="AG358">
            <v>31284</v>
          </cell>
          <cell r="AH358">
            <v>28422</v>
          </cell>
          <cell r="AI358">
            <v>92365</v>
          </cell>
        </row>
        <row r="359">
          <cell r="U359" t="str">
            <v>LA PALMA /STA.CRUZ DE LA PALMA</v>
          </cell>
          <cell r="V359">
            <v>314593</v>
          </cell>
          <cell r="W359">
            <v>24751</v>
          </cell>
          <cell r="X359">
            <v>24755</v>
          </cell>
          <cell r="Y359">
            <v>27494</v>
          </cell>
          <cell r="Z359">
            <v>23421</v>
          </cell>
          <cell r="AA359">
            <v>28868</v>
          </cell>
          <cell r="AB359">
            <v>27969</v>
          </cell>
          <cell r="AC359">
            <v>26800</v>
          </cell>
          <cell r="AD359">
            <v>29025</v>
          </cell>
          <cell r="AE359">
            <v>26255</v>
          </cell>
          <cell r="AF359">
            <v>25824</v>
          </cell>
          <cell r="AG359">
            <v>24896</v>
          </cell>
          <cell r="AH359">
            <v>24535</v>
          </cell>
          <cell r="AI359">
            <v>75255</v>
          </cell>
        </row>
        <row r="360">
          <cell r="U360" t="str">
            <v>BARCELONA</v>
          </cell>
          <cell r="V360">
            <v>184569</v>
          </cell>
          <cell r="W360">
            <v>10592</v>
          </cell>
          <cell r="X360">
            <v>13551</v>
          </cell>
          <cell r="Y360">
            <v>15462</v>
          </cell>
          <cell r="Z360">
            <v>14169</v>
          </cell>
          <cell r="AA360">
            <v>15834</v>
          </cell>
          <cell r="AB360">
            <v>17399</v>
          </cell>
          <cell r="AC360">
            <v>18843</v>
          </cell>
          <cell r="AD360">
            <v>21866</v>
          </cell>
          <cell r="AE360">
            <v>15409</v>
          </cell>
          <cell r="AF360">
            <v>15477</v>
          </cell>
          <cell r="AG360">
            <v>12679</v>
          </cell>
          <cell r="AH360">
            <v>13288</v>
          </cell>
          <cell r="AI360">
            <v>41444</v>
          </cell>
        </row>
        <row r="361">
          <cell r="U361" t="str">
            <v>LANZAROTE</v>
          </cell>
          <cell r="V361">
            <v>143084</v>
          </cell>
          <cell r="W361">
            <v>9943</v>
          </cell>
          <cell r="X361">
            <v>10360</v>
          </cell>
          <cell r="Y361">
            <v>13578</v>
          </cell>
          <cell r="Z361">
            <v>11469</v>
          </cell>
          <cell r="AA361">
            <v>13572</v>
          </cell>
          <cell r="AB361">
            <v>13447</v>
          </cell>
          <cell r="AC361">
            <v>12933</v>
          </cell>
          <cell r="AD361">
            <v>15432</v>
          </cell>
          <cell r="AE361">
            <v>12751</v>
          </cell>
          <cell r="AF361">
            <v>11495</v>
          </cell>
          <cell r="AG361">
            <v>9333</v>
          </cell>
          <cell r="AH361">
            <v>8771</v>
          </cell>
          <cell r="AI361">
            <v>29599</v>
          </cell>
        </row>
        <row r="362">
          <cell r="U362" t="str">
            <v>FUERTEVENTURA</v>
          </cell>
          <cell r="V362">
            <v>107943</v>
          </cell>
          <cell r="W362">
            <v>6490</v>
          </cell>
          <cell r="X362">
            <v>7230</v>
          </cell>
          <cell r="Y362">
            <v>9475</v>
          </cell>
          <cell r="Z362">
            <v>7593</v>
          </cell>
          <cell r="AA362">
            <v>9309</v>
          </cell>
          <cell r="AB362">
            <v>9345</v>
          </cell>
          <cell r="AC362">
            <v>11490</v>
          </cell>
          <cell r="AD362">
            <v>14537</v>
          </cell>
          <cell r="AE362">
            <v>11114</v>
          </cell>
          <cell r="AF362">
            <v>8413</v>
          </cell>
          <cell r="AG362">
            <v>6680</v>
          </cell>
          <cell r="AH362">
            <v>6267</v>
          </cell>
          <cell r="AI362">
            <v>21360</v>
          </cell>
        </row>
        <row r="363">
          <cell r="U363" t="str">
            <v>SEVILLA</v>
          </cell>
          <cell r="V363">
            <v>107777</v>
          </cell>
          <cell r="W363">
            <v>6476</v>
          </cell>
          <cell r="X363">
            <v>6392</v>
          </cell>
          <cell r="Y363">
            <v>7488</v>
          </cell>
          <cell r="Z363">
            <v>7593</v>
          </cell>
          <cell r="AA363">
            <v>9815</v>
          </cell>
          <cell r="AB363">
            <v>10160</v>
          </cell>
          <cell r="AC363">
            <v>14378</v>
          </cell>
          <cell r="AD363">
            <v>13873</v>
          </cell>
          <cell r="AE363">
            <v>10752</v>
          </cell>
          <cell r="AF363">
            <v>6986</v>
          </cell>
          <cell r="AG363">
            <v>5849</v>
          </cell>
          <cell r="AH363">
            <v>8015</v>
          </cell>
          <cell r="AI363">
            <v>20850</v>
          </cell>
        </row>
        <row r="364">
          <cell r="U364" t="str">
            <v>EL HIERRO / VALVERDE</v>
          </cell>
          <cell r="V364">
            <v>82280</v>
          </cell>
          <cell r="W364">
            <v>6077</v>
          </cell>
          <cell r="X364">
            <v>5995</v>
          </cell>
          <cell r="Y364">
            <v>6893</v>
          </cell>
          <cell r="Z364">
            <v>6542</v>
          </cell>
          <cell r="AA364">
            <v>7081</v>
          </cell>
          <cell r="AB364">
            <v>7378</v>
          </cell>
          <cell r="AC364">
            <v>7125</v>
          </cell>
          <cell r="AD364">
            <v>7576</v>
          </cell>
          <cell r="AE364">
            <v>7236</v>
          </cell>
          <cell r="AF364">
            <v>7314</v>
          </cell>
          <cell r="AG364">
            <v>6766</v>
          </cell>
          <cell r="AH364">
            <v>6297</v>
          </cell>
          <cell r="AI364">
            <v>20377</v>
          </cell>
        </row>
        <row r="365">
          <cell r="U365" t="str">
            <v>MALAGA</v>
          </cell>
          <cell r="V365">
            <v>28003</v>
          </cell>
          <cell r="W365">
            <v>1261</v>
          </cell>
          <cell r="X365">
            <v>1047</v>
          </cell>
          <cell r="Y365">
            <v>1843</v>
          </cell>
          <cell r="Z365">
            <v>1264</v>
          </cell>
          <cell r="AA365">
            <v>2419</v>
          </cell>
          <cell r="AB365">
            <v>2076</v>
          </cell>
          <cell r="AC365">
            <v>2736</v>
          </cell>
          <cell r="AD365">
            <v>4542</v>
          </cell>
          <cell r="AE365">
            <v>2625</v>
          </cell>
          <cell r="AF365">
            <v>2724</v>
          </cell>
          <cell r="AG365">
            <v>2080</v>
          </cell>
          <cell r="AH365">
            <v>3386</v>
          </cell>
          <cell r="AI365">
            <v>8190</v>
          </cell>
        </row>
        <row r="366">
          <cell r="U366" t="str">
            <v>BILBAO</v>
          </cell>
          <cell r="V366">
            <v>25282</v>
          </cell>
          <cell r="W366">
            <v>1861</v>
          </cell>
          <cell r="X366">
            <v>2267</v>
          </cell>
          <cell r="Y366">
            <v>2276</v>
          </cell>
          <cell r="Z366">
            <v>2659</v>
          </cell>
          <cell r="AA366">
            <v>1357</v>
          </cell>
          <cell r="AB366">
            <v>1603</v>
          </cell>
          <cell r="AC366">
            <v>1610</v>
          </cell>
          <cell r="AD366">
            <v>1492</v>
          </cell>
          <cell r="AE366">
            <v>1660</v>
          </cell>
          <cell r="AF366">
            <v>1971</v>
          </cell>
          <cell r="AG366">
            <v>3721</v>
          </cell>
          <cell r="AH366">
            <v>2805</v>
          </cell>
          <cell r="AI366">
            <v>8497</v>
          </cell>
        </row>
        <row r="367">
          <cell r="U367" t="str">
            <v>VALENCIA</v>
          </cell>
          <cell r="V367">
            <v>13692</v>
          </cell>
          <cell r="W367">
            <v>884</v>
          </cell>
          <cell r="X367">
            <v>971</v>
          </cell>
          <cell r="Y367">
            <v>1184</v>
          </cell>
          <cell r="Z367">
            <v>1406</v>
          </cell>
          <cell r="AA367">
            <v>1044</v>
          </cell>
          <cell r="AB367">
            <v>1040</v>
          </cell>
          <cell r="AC367">
            <v>1141</v>
          </cell>
          <cell r="AD367">
            <v>1498</v>
          </cell>
          <cell r="AE367">
            <v>1201</v>
          </cell>
          <cell r="AF367">
            <v>1131</v>
          </cell>
          <cell r="AG367">
            <v>1002</v>
          </cell>
          <cell r="AH367">
            <v>1190</v>
          </cell>
          <cell r="AI367">
            <v>3323</v>
          </cell>
        </row>
        <row r="368">
          <cell r="U368" t="str">
            <v>LA GOMERA</v>
          </cell>
          <cell r="V368">
            <v>9083</v>
          </cell>
          <cell r="W368">
            <v>611</v>
          </cell>
          <cell r="X368">
            <v>634</v>
          </cell>
          <cell r="Y368">
            <v>828</v>
          </cell>
          <cell r="Z368">
            <v>743</v>
          </cell>
          <cell r="AA368">
            <v>793</v>
          </cell>
          <cell r="AB368">
            <v>724</v>
          </cell>
          <cell r="AC368">
            <v>784</v>
          </cell>
          <cell r="AD368">
            <v>855</v>
          </cell>
          <cell r="AE368">
            <v>733</v>
          </cell>
          <cell r="AF368">
            <v>762</v>
          </cell>
          <cell r="AG368">
            <v>811</v>
          </cell>
          <cell r="AH368">
            <v>805</v>
          </cell>
          <cell r="AI368">
            <v>2378</v>
          </cell>
        </row>
        <row r="369">
          <cell r="U369" t="str">
            <v>ALICANTE</v>
          </cell>
          <cell r="V369">
            <v>4748</v>
          </cell>
          <cell r="W369">
            <v>301</v>
          </cell>
          <cell r="X369">
            <v>124</v>
          </cell>
          <cell r="Y369">
            <v>290</v>
          </cell>
          <cell r="Z369">
            <v>771</v>
          </cell>
          <cell r="AA369">
            <v>299</v>
          </cell>
          <cell r="AB369">
            <v>87</v>
          </cell>
          <cell r="AC369">
            <v>363</v>
          </cell>
          <cell r="AD369">
            <v>1345</v>
          </cell>
          <cell r="AE369">
            <v>339</v>
          </cell>
          <cell r="AF369">
            <v>124</v>
          </cell>
          <cell r="AG369">
            <v>130</v>
          </cell>
          <cell r="AH369">
            <v>575</v>
          </cell>
          <cell r="AI369">
            <v>829</v>
          </cell>
        </row>
        <row r="370">
          <cell r="U370" t="str">
            <v>SANTIAGO DE COMPOSTELA</v>
          </cell>
          <cell r="V370">
            <v>3099</v>
          </cell>
          <cell r="W370">
            <v>120</v>
          </cell>
          <cell r="X370">
            <v>0</v>
          </cell>
          <cell r="Y370">
            <v>94</v>
          </cell>
          <cell r="Z370">
            <v>529</v>
          </cell>
          <cell r="AA370">
            <v>30</v>
          </cell>
          <cell r="AB370">
            <v>0</v>
          </cell>
          <cell r="AC370">
            <v>173</v>
          </cell>
          <cell r="AD370">
            <v>939</v>
          </cell>
          <cell r="AE370">
            <v>234</v>
          </cell>
          <cell r="AF370">
            <v>169</v>
          </cell>
          <cell r="AG370">
            <v>514</v>
          </cell>
          <cell r="AH370">
            <v>297</v>
          </cell>
          <cell r="AI370">
            <v>980</v>
          </cell>
        </row>
        <row r="371">
          <cell r="U371" t="str">
            <v>F.G.L. GRANADA - JAEN</v>
          </cell>
          <cell r="V371">
            <v>3033</v>
          </cell>
          <cell r="W371">
            <v>254</v>
          </cell>
          <cell r="X371">
            <v>0</v>
          </cell>
          <cell r="Y371">
            <v>392</v>
          </cell>
          <cell r="Z371">
            <v>337</v>
          </cell>
          <cell r="AA371">
            <v>122</v>
          </cell>
          <cell r="AB371">
            <v>0</v>
          </cell>
          <cell r="AC371">
            <v>190</v>
          </cell>
          <cell r="AD371">
            <v>1046</v>
          </cell>
          <cell r="AE371">
            <v>241</v>
          </cell>
          <cell r="AF371">
            <v>0</v>
          </cell>
          <cell r="AG371">
            <v>0</v>
          </cell>
          <cell r="AH371">
            <v>451</v>
          </cell>
          <cell r="AI371">
            <v>451</v>
          </cell>
        </row>
        <row r="372">
          <cell r="U372" t="str">
            <v>ZARAGOZA</v>
          </cell>
          <cell r="V372">
            <v>2151</v>
          </cell>
          <cell r="W372">
            <v>0</v>
          </cell>
          <cell r="X372">
            <v>0</v>
          </cell>
          <cell r="Y372">
            <v>174</v>
          </cell>
          <cell r="Z372">
            <v>529</v>
          </cell>
          <cell r="AA372">
            <v>146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339</v>
          </cell>
          <cell r="AG372">
            <v>618</v>
          </cell>
          <cell r="AH372">
            <v>345</v>
          </cell>
          <cell r="AI372">
            <v>1302</v>
          </cell>
        </row>
        <row r="373">
          <cell r="U373" t="str">
            <v>LEON</v>
          </cell>
          <cell r="V373">
            <v>1980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744</v>
          </cell>
          <cell r="AD373">
            <v>920</v>
          </cell>
          <cell r="AE373">
            <v>316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U374" t="str">
            <v>VALLADOLID</v>
          </cell>
          <cell r="V374">
            <v>1261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3</v>
          </cell>
          <cell r="AD374">
            <v>206</v>
          </cell>
          <cell r="AE374">
            <v>394</v>
          </cell>
          <cell r="AF374">
            <v>658</v>
          </cell>
          <cell r="AG374">
            <v>0</v>
          </cell>
          <cell r="AH374">
            <v>0</v>
          </cell>
          <cell r="AI374">
            <v>658</v>
          </cell>
        </row>
        <row r="375">
          <cell r="U375" t="str">
            <v>ASTURIAS</v>
          </cell>
          <cell r="V375">
            <v>1173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328</v>
          </cell>
          <cell r="AG375">
            <v>677</v>
          </cell>
          <cell r="AH375">
            <v>168</v>
          </cell>
          <cell r="AI375">
            <v>1173</v>
          </cell>
        </row>
        <row r="376">
          <cell r="U376" t="str">
            <v>SANTANDER</v>
          </cell>
          <cell r="V376">
            <v>1042</v>
          </cell>
          <cell r="W376">
            <v>36</v>
          </cell>
          <cell r="X376">
            <v>0</v>
          </cell>
          <cell r="Y376">
            <v>0</v>
          </cell>
          <cell r="Z376">
            <v>97</v>
          </cell>
          <cell r="AA376">
            <v>70</v>
          </cell>
          <cell r="AB376">
            <v>74</v>
          </cell>
          <cell r="AC376">
            <v>160</v>
          </cell>
          <cell r="AD376">
            <v>315</v>
          </cell>
          <cell r="AE376">
            <v>184</v>
          </cell>
          <cell r="AF376">
            <v>85</v>
          </cell>
          <cell r="AG376">
            <v>0</v>
          </cell>
          <cell r="AH376">
            <v>21</v>
          </cell>
          <cell r="AI376">
            <v>106</v>
          </cell>
        </row>
        <row r="377">
          <cell r="U377" t="str">
            <v>VITORIA</v>
          </cell>
          <cell r="V377">
            <v>1018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351</v>
          </cell>
          <cell r="AG377">
            <v>505</v>
          </cell>
          <cell r="AH377">
            <v>162</v>
          </cell>
          <cell r="AI377">
            <v>1018</v>
          </cell>
        </row>
        <row r="378">
          <cell r="U378" t="str">
            <v>TENERIFE NORTE/ LOS RODEOS</v>
          </cell>
          <cell r="V378">
            <v>882</v>
          </cell>
          <cell r="W378">
            <v>2</v>
          </cell>
          <cell r="X378">
            <v>184</v>
          </cell>
          <cell r="Y378">
            <v>1</v>
          </cell>
          <cell r="Z378">
            <v>316</v>
          </cell>
          <cell r="AA378">
            <v>1</v>
          </cell>
          <cell r="AB378">
            <v>60</v>
          </cell>
          <cell r="AC378">
            <v>0</v>
          </cell>
          <cell r="AD378">
            <v>0</v>
          </cell>
          <cell r="AE378">
            <v>127</v>
          </cell>
          <cell r="AF378">
            <v>112</v>
          </cell>
          <cell r="AG378">
            <v>0</v>
          </cell>
          <cell r="AH378">
            <v>79</v>
          </cell>
          <cell r="AI378">
            <v>191</v>
          </cell>
        </row>
        <row r="379">
          <cell r="U379" t="str">
            <v>TENERIFE SUR/ REINA SOFIA</v>
          </cell>
          <cell r="V379">
            <v>290</v>
          </cell>
          <cell r="W379">
            <v>0</v>
          </cell>
          <cell r="X379">
            <v>0</v>
          </cell>
          <cell r="Y379">
            <v>1</v>
          </cell>
          <cell r="Z379">
            <v>4</v>
          </cell>
          <cell r="AA379">
            <v>0</v>
          </cell>
          <cell r="AB379">
            <v>233</v>
          </cell>
          <cell r="AC379">
            <v>1</v>
          </cell>
          <cell r="AD379">
            <v>1</v>
          </cell>
          <cell r="AE379">
            <v>47</v>
          </cell>
          <cell r="AF379">
            <v>2</v>
          </cell>
          <cell r="AG379">
            <v>1</v>
          </cell>
          <cell r="AH379">
            <v>0</v>
          </cell>
          <cell r="AI379">
            <v>3</v>
          </cell>
        </row>
        <row r="380">
          <cell r="U380" t="str">
            <v>PALMA DE MALLORCA</v>
          </cell>
          <cell r="V380">
            <v>55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3</v>
          </cell>
          <cell r="AG380">
            <v>52</v>
          </cell>
          <cell r="AH380">
            <v>0</v>
          </cell>
          <cell r="AI380">
            <v>55</v>
          </cell>
        </row>
        <row r="381">
          <cell r="U381" t="str">
            <v>MADRID /TORREJON</v>
          </cell>
          <cell r="V381">
            <v>43</v>
          </cell>
          <cell r="W381">
            <v>14</v>
          </cell>
          <cell r="X381">
            <v>11</v>
          </cell>
          <cell r="Y381">
            <v>0</v>
          </cell>
          <cell r="Z381">
            <v>0</v>
          </cell>
          <cell r="AA381">
            <v>8</v>
          </cell>
          <cell r="AB381">
            <v>2</v>
          </cell>
          <cell r="AC381">
            <v>4</v>
          </cell>
          <cell r="AD381">
            <v>0</v>
          </cell>
          <cell r="AE381">
            <v>0</v>
          </cell>
          <cell r="AF381">
            <v>0</v>
          </cell>
          <cell r="AG381">
            <v>1</v>
          </cell>
          <cell r="AH381">
            <v>3</v>
          </cell>
          <cell r="AI381">
            <v>4</v>
          </cell>
        </row>
        <row r="382">
          <cell r="U382" t="str">
            <v>VIGO</v>
          </cell>
          <cell r="V382">
            <v>37</v>
          </cell>
          <cell r="W382">
            <v>37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U383" t="str">
            <v>LA GOMERA</v>
          </cell>
          <cell r="V383">
            <v>4</v>
          </cell>
          <cell r="W383">
            <v>1</v>
          </cell>
          <cell r="X383">
            <v>0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</v>
          </cell>
          <cell r="AE383">
            <v>0</v>
          </cell>
          <cell r="AF383">
            <v>0</v>
          </cell>
          <cell r="AG383">
            <v>1</v>
          </cell>
          <cell r="AH383">
            <v>0</v>
          </cell>
          <cell r="AI383">
            <v>1</v>
          </cell>
        </row>
        <row r="384">
          <cell r="U384" t="str">
            <v>EL BERRIEL (GRAN CANARIA)</v>
          </cell>
          <cell r="V384">
            <v>3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U385" t="str">
            <v>MADRID/CUATRO VIENTOS</v>
          </cell>
          <cell r="V385">
            <v>3</v>
          </cell>
          <cell r="W385">
            <v>0</v>
          </cell>
          <cell r="X385">
            <v>0</v>
          </cell>
          <cell r="Y385">
            <v>0</v>
          </cell>
          <cell r="Z385">
            <v>1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1</v>
          </cell>
          <cell r="AG385">
            <v>0</v>
          </cell>
          <cell r="AH385">
            <v>0</v>
          </cell>
          <cell r="AI385">
            <v>1</v>
          </cell>
        </row>
        <row r="386">
          <cell r="U386" t="str">
            <v>MURCIA/ SAN JAVIER</v>
          </cell>
          <cell r="V386">
            <v>2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2</v>
          </cell>
          <cell r="AH386">
            <v>0</v>
          </cell>
          <cell r="AI386">
            <v>2</v>
          </cell>
        </row>
        <row r="387">
          <cell r="U387" t="str">
            <v>OTROS</v>
          </cell>
          <cell r="V387">
            <v>1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1</v>
          </cell>
          <cell r="AG387">
            <v>0</v>
          </cell>
          <cell r="AH387">
            <v>0</v>
          </cell>
          <cell r="AI387">
            <v>1</v>
          </cell>
        </row>
        <row r="388">
          <cell r="U388" t="str">
            <v>PUERTO SANTA CRUZ DE TENERIFE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  <cell r="AH388">
            <v>0</v>
          </cell>
          <cell r="AI388">
            <v>1</v>
          </cell>
        </row>
        <row r="397">
          <cell r="U397" t="str">
            <v>Total</v>
          </cell>
          <cell r="V397">
            <v>712047</v>
          </cell>
          <cell r="W397">
            <v>42945</v>
          </cell>
          <cell r="X397">
            <v>45842</v>
          </cell>
          <cell r="Y397">
            <v>65523</v>
          </cell>
          <cell r="Z397">
            <v>64555</v>
          </cell>
          <cell r="AA397">
            <v>52602</v>
          </cell>
          <cell r="AB397">
            <v>66379</v>
          </cell>
          <cell r="AC397">
            <v>83897</v>
          </cell>
          <cell r="AD397">
            <v>105004</v>
          </cell>
          <cell r="AE397">
            <v>64277</v>
          </cell>
          <cell r="AF397">
            <v>47182</v>
          </cell>
          <cell r="AG397">
            <v>33973</v>
          </cell>
          <cell r="AH397">
            <v>39868</v>
          </cell>
          <cell r="AI397">
            <v>121023</v>
          </cell>
        </row>
        <row r="398">
          <cell r="U398" t="str">
            <v>MADRID /BARAJAS</v>
          </cell>
          <cell r="V398">
            <v>232562</v>
          </cell>
          <cell r="W398">
            <v>14760</v>
          </cell>
          <cell r="X398">
            <v>15685</v>
          </cell>
          <cell r="Y398">
            <v>20485</v>
          </cell>
          <cell r="Z398">
            <v>19780</v>
          </cell>
          <cell r="AA398">
            <v>18805</v>
          </cell>
          <cell r="AB398">
            <v>19725</v>
          </cell>
          <cell r="AC398">
            <v>25435</v>
          </cell>
          <cell r="AD398">
            <v>31263</v>
          </cell>
          <cell r="AE398">
            <v>19169</v>
          </cell>
          <cell r="AF398">
            <v>18490</v>
          </cell>
          <cell r="AG398">
            <v>12096</v>
          </cell>
          <cell r="AH398">
            <v>16869</v>
          </cell>
          <cell r="AI398">
            <v>47455</v>
          </cell>
        </row>
        <row r="399">
          <cell r="U399" t="str">
            <v>BILBAO</v>
          </cell>
          <cell r="V399">
            <v>78366</v>
          </cell>
          <cell r="W399">
            <v>3604</v>
          </cell>
          <cell r="X399">
            <v>4129</v>
          </cell>
          <cell r="Y399">
            <v>7327</v>
          </cell>
          <cell r="Z399">
            <v>6832</v>
          </cell>
          <cell r="AA399">
            <v>6977</v>
          </cell>
          <cell r="AB399">
            <v>8723</v>
          </cell>
          <cell r="AC399">
            <v>9556</v>
          </cell>
          <cell r="AD399">
            <v>10986</v>
          </cell>
          <cell r="AE399">
            <v>7172</v>
          </cell>
          <cell r="AF399">
            <v>5518</v>
          </cell>
          <cell r="AG399">
            <v>3417</v>
          </cell>
          <cell r="AH399">
            <v>4125</v>
          </cell>
          <cell r="AI399">
            <v>13060</v>
          </cell>
        </row>
        <row r="400">
          <cell r="U400" t="str">
            <v>BARCELONA</v>
          </cell>
          <cell r="V400">
            <v>54872</v>
          </cell>
          <cell r="W400">
            <v>4127</v>
          </cell>
          <cell r="X400">
            <v>4631</v>
          </cell>
          <cell r="Y400">
            <v>6314</v>
          </cell>
          <cell r="Z400">
            <v>6811</v>
          </cell>
          <cell r="AA400">
            <v>3020</v>
          </cell>
          <cell r="AB400">
            <v>4592</v>
          </cell>
          <cell r="AC400">
            <v>5775</v>
          </cell>
          <cell r="AD400">
            <v>9423</v>
          </cell>
          <cell r="AE400">
            <v>3103</v>
          </cell>
          <cell r="AF400">
            <v>2710</v>
          </cell>
          <cell r="AG400">
            <v>2044</v>
          </cell>
          <cell r="AH400">
            <v>2322</v>
          </cell>
          <cell r="AI400">
            <v>7076</v>
          </cell>
        </row>
        <row r="401">
          <cell r="U401" t="str">
            <v>SANTIAGO DE COMPOSTELA</v>
          </cell>
          <cell r="V401">
            <v>46595</v>
          </cell>
          <cell r="W401">
            <v>3177</v>
          </cell>
          <cell r="X401">
            <v>2081</v>
          </cell>
          <cell r="Y401">
            <v>4691</v>
          </cell>
          <cell r="Z401">
            <v>2629</v>
          </cell>
          <cell r="AA401">
            <v>3589</v>
          </cell>
          <cell r="AB401">
            <v>4793</v>
          </cell>
          <cell r="AC401">
            <v>5909</v>
          </cell>
          <cell r="AD401">
            <v>5942</v>
          </cell>
          <cell r="AE401">
            <v>5490</v>
          </cell>
          <cell r="AF401">
            <v>3438</v>
          </cell>
          <cell r="AG401">
            <v>2253</v>
          </cell>
          <cell r="AH401">
            <v>2603</v>
          </cell>
          <cell r="AI401">
            <v>8294</v>
          </cell>
        </row>
        <row r="402">
          <cell r="U402" t="str">
            <v>GRAN CANARIA</v>
          </cell>
          <cell r="V402">
            <v>42158</v>
          </cell>
          <cell r="W402">
            <v>3850</v>
          </cell>
          <cell r="X402">
            <v>3807</v>
          </cell>
          <cell r="Y402">
            <v>4525</v>
          </cell>
          <cell r="Z402">
            <v>3896</v>
          </cell>
          <cell r="AA402">
            <v>3391</v>
          </cell>
          <cell r="AB402">
            <v>3646</v>
          </cell>
          <cell r="AC402">
            <v>3331</v>
          </cell>
          <cell r="AD402">
            <v>3551</v>
          </cell>
          <cell r="AE402">
            <v>2854</v>
          </cell>
          <cell r="AF402">
            <v>3363</v>
          </cell>
          <cell r="AG402">
            <v>3074</v>
          </cell>
          <cell r="AH402">
            <v>2870</v>
          </cell>
          <cell r="AI402">
            <v>9307</v>
          </cell>
        </row>
        <row r="403">
          <cell r="U403" t="str">
            <v>VALENCIA</v>
          </cell>
          <cell r="V403">
            <v>34798</v>
          </cell>
          <cell r="W403">
            <v>1617</v>
          </cell>
          <cell r="X403">
            <v>1607</v>
          </cell>
          <cell r="Y403">
            <v>2539</v>
          </cell>
          <cell r="Z403">
            <v>2545</v>
          </cell>
          <cell r="AA403">
            <v>1691</v>
          </cell>
          <cell r="AB403">
            <v>2862</v>
          </cell>
          <cell r="AC403">
            <v>4846</v>
          </cell>
          <cell r="AD403">
            <v>7675</v>
          </cell>
          <cell r="AE403">
            <v>3080</v>
          </cell>
          <cell r="AF403">
            <v>2238</v>
          </cell>
          <cell r="AG403">
            <v>2157</v>
          </cell>
          <cell r="AH403">
            <v>1941</v>
          </cell>
          <cell r="AI403">
            <v>6336</v>
          </cell>
        </row>
        <row r="404">
          <cell r="U404" t="str">
            <v>ASTURIAS</v>
          </cell>
          <cell r="V404">
            <v>28691</v>
          </cell>
          <cell r="W404">
            <v>1328</v>
          </cell>
          <cell r="X404">
            <v>1124</v>
          </cell>
          <cell r="Y404">
            <v>2152</v>
          </cell>
          <cell r="Z404">
            <v>1872</v>
          </cell>
          <cell r="AA404">
            <v>1399</v>
          </cell>
          <cell r="AB404">
            <v>2810</v>
          </cell>
          <cell r="AC404">
            <v>3941</v>
          </cell>
          <cell r="AD404">
            <v>4484</v>
          </cell>
          <cell r="AE404">
            <v>3679</v>
          </cell>
          <cell r="AF404">
            <v>2345</v>
          </cell>
          <cell r="AG404">
            <v>1445</v>
          </cell>
          <cell r="AH404">
            <v>2112</v>
          </cell>
          <cell r="AI404">
            <v>5902</v>
          </cell>
        </row>
        <row r="405">
          <cell r="U405" t="str">
            <v>SEVILLA</v>
          </cell>
          <cell r="V405">
            <v>28378</v>
          </cell>
          <cell r="W405">
            <v>1054</v>
          </cell>
          <cell r="X405">
            <v>1653</v>
          </cell>
          <cell r="Y405">
            <v>2752</v>
          </cell>
          <cell r="Z405">
            <v>3706</v>
          </cell>
          <cell r="AA405">
            <v>2749</v>
          </cell>
          <cell r="AB405">
            <v>3554</v>
          </cell>
          <cell r="AC405">
            <v>3761</v>
          </cell>
          <cell r="AD405">
            <v>5473</v>
          </cell>
          <cell r="AE405">
            <v>2369</v>
          </cell>
          <cell r="AF405">
            <v>1145</v>
          </cell>
          <cell r="AG405">
            <v>0</v>
          </cell>
          <cell r="AH405">
            <v>162</v>
          </cell>
          <cell r="AI405">
            <v>1307</v>
          </cell>
        </row>
        <row r="406">
          <cell r="U406" t="str">
            <v>ALICANTE</v>
          </cell>
          <cell r="V406">
            <v>27735</v>
          </cell>
          <cell r="W406">
            <v>1421</v>
          </cell>
          <cell r="X406">
            <v>1702</v>
          </cell>
          <cell r="Y406">
            <v>2541</v>
          </cell>
          <cell r="Z406">
            <v>2838</v>
          </cell>
          <cell r="AA406">
            <v>1625</v>
          </cell>
          <cell r="AB406">
            <v>2385</v>
          </cell>
          <cell r="AC406">
            <v>2836</v>
          </cell>
          <cell r="AD406">
            <v>4165</v>
          </cell>
          <cell r="AE406">
            <v>2695</v>
          </cell>
          <cell r="AF406">
            <v>1804</v>
          </cell>
          <cell r="AG406">
            <v>1982</v>
          </cell>
          <cell r="AH406">
            <v>1741</v>
          </cell>
          <cell r="AI406">
            <v>5527</v>
          </cell>
        </row>
        <row r="407">
          <cell r="U407" t="str">
            <v>MALAGA</v>
          </cell>
          <cell r="V407">
            <v>20067</v>
          </cell>
          <cell r="W407">
            <v>1250</v>
          </cell>
          <cell r="X407">
            <v>1930</v>
          </cell>
          <cell r="Y407">
            <v>2250</v>
          </cell>
          <cell r="Z407">
            <v>2883</v>
          </cell>
          <cell r="AA407">
            <v>1465</v>
          </cell>
          <cell r="AB407">
            <v>1532</v>
          </cell>
          <cell r="AC407">
            <v>2434</v>
          </cell>
          <cell r="AD407">
            <v>3151</v>
          </cell>
          <cell r="AE407">
            <v>1575</v>
          </cell>
          <cell r="AF407">
            <v>436</v>
          </cell>
          <cell r="AG407">
            <v>578</v>
          </cell>
          <cell r="AH407">
            <v>583</v>
          </cell>
          <cell r="AI407">
            <v>1597</v>
          </cell>
        </row>
        <row r="408">
          <cell r="U408" t="str">
            <v>VIGO</v>
          </cell>
          <cell r="V408">
            <v>19861</v>
          </cell>
          <cell r="W408">
            <v>1024</v>
          </cell>
          <cell r="X408">
            <v>858</v>
          </cell>
          <cell r="Y408">
            <v>1584</v>
          </cell>
          <cell r="Z408">
            <v>2192</v>
          </cell>
          <cell r="AA408">
            <v>1573</v>
          </cell>
          <cell r="AB408">
            <v>1611</v>
          </cell>
          <cell r="AC408">
            <v>2637</v>
          </cell>
          <cell r="AD408">
            <v>2291</v>
          </cell>
          <cell r="AE408">
            <v>2191</v>
          </cell>
          <cell r="AF408">
            <v>1717</v>
          </cell>
          <cell r="AG408">
            <v>1326</v>
          </cell>
          <cell r="AH408">
            <v>857</v>
          </cell>
          <cell r="AI408">
            <v>3900</v>
          </cell>
        </row>
        <row r="409">
          <cell r="U409" t="str">
            <v>ZARAGOZA</v>
          </cell>
          <cell r="V409">
            <v>17833</v>
          </cell>
          <cell r="W409">
            <v>850</v>
          </cell>
          <cell r="X409">
            <v>704</v>
          </cell>
          <cell r="Y409">
            <v>1268</v>
          </cell>
          <cell r="Z409">
            <v>1521</v>
          </cell>
          <cell r="AA409">
            <v>583</v>
          </cell>
          <cell r="AB409">
            <v>1535</v>
          </cell>
          <cell r="AC409">
            <v>3101</v>
          </cell>
          <cell r="AD409">
            <v>3027</v>
          </cell>
          <cell r="AE409">
            <v>2135</v>
          </cell>
          <cell r="AF409">
            <v>853</v>
          </cell>
          <cell r="AG409">
            <v>935</v>
          </cell>
          <cell r="AH409">
            <v>1321</v>
          </cell>
          <cell r="AI409">
            <v>3109</v>
          </cell>
        </row>
        <row r="410">
          <cell r="U410" t="str">
            <v>VALLADOLID</v>
          </cell>
          <cell r="V410">
            <v>16604</v>
          </cell>
          <cell r="W410">
            <v>962</v>
          </cell>
          <cell r="X410">
            <v>1002</v>
          </cell>
          <cell r="Y410">
            <v>1475</v>
          </cell>
          <cell r="Z410">
            <v>1610</v>
          </cell>
          <cell r="AA410">
            <v>663</v>
          </cell>
          <cell r="AB410">
            <v>1084</v>
          </cell>
          <cell r="AC410">
            <v>1701</v>
          </cell>
          <cell r="AD410">
            <v>2568</v>
          </cell>
          <cell r="AE410">
            <v>2225</v>
          </cell>
          <cell r="AF410">
            <v>1035</v>
          </cell>
          <cell r="AG410">
            <v>1341</v>
          </cell>
          <cell r="AH410">
            <v>938</v>
          </cell>
          <cell r="AI410">
            <v>3314</v>
          </cell>
        </row>
        <row r="411">
          <cell r="U411" t="str">
            <v>GIRONA</v>
          </cell>
          <cell r="V411">
            <v>15121</v>
          </cell>
          <cell r="W411">
            <v>2327</v>
          </cell>
          <cell r="X411">
            <v>2308</v>
          </cell>
          <cell r="Y411">
            <v>2272</v>
          </cell>
          <cell r="Z411">
            <v>1176</v>
          </cell>
          <cell r="AA411">
            <v>1368</v>
          </cell>
          <cell r="AB411">
            <v>1480</v>
          </cell>
          <cell r="AC411">
            <v>1348</v>
          </cell>
          <cell r="AD411">
            <v>1469</v>
          </cell>
          <cell r="AE411">
            <v>1373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U412" t="str">
            <v>LANZAROTE</v>
          </cell>
          <cell r="V412">
            <v>14956</v>
          </cell>
          <cell r="W412">
            <v>1153</v>
          </cell>
          <cell r="X412">
            <v>1004</v>
          </cell>
          <cell r="Y412">
            <v>831</v>
          </cell>
          <cell r="Z412">
            <v>1097</v>
          </cell>
          <cell r="AA412">
            <v>1865</v>
          </cell>
          <cell r="AB412">
            <v>1791</v>
          </cell>
          <cell r="AC412">
            <v>1808</v>
          </cell>
          <cell r="AD412">
            <v>1648</v>
          </cell>
          <cell r="AE412">
            <v>1292</v>
          </cell>
          <cell r="AF412">
            <v>1213</v>
          </cell>
          <cell r="AG412">
            <v>551</v>
          </cell>
          <cell r="AH412">
            <v>703</v>
          </cell>
          <cell r="AI412">
            <v>2467</v>
          </cell>
        </row>
        <row r="413">
          <cell r="U413" t="str">
            <v>F.G.L. GRANADA - JAEN</v>
          </cell>
          <cell r="V413">
            <v>9128</v>
          </cell>
          <cell r="W413">
            <v>0</v>
          </cell>
          <cell r="X413">
            <v>458</v>
          </cell>
          <cell r="Y413">
            <v>738</v>
          </cell>
          <cell r="Z413">
            <v>1360</v>
          </cell>
          <cell r="AA413">
            <v>173</v>
          </cell>
          <cell r="AB413">
            <v>1126</v>
          </cell>
          <cell r="AC413">
            <v>1209</v>
          </cell>
          <cell r="AD413">
            <v>2015</v>
          </cell>
          <cell r="AE413">
            <v>886</v>
          </cell>
          <cell r="AF413">
            <v>330</v>
          </cell>
          <cell r="AG413">
            <v>506</v>
          </cell>
          <cell r="AH413">
            <v>327</v>
          </cell>
          <cell r="AI413">
            <v>1163</v>
          </cell>
        </row>
        <row r="414">
          <cell r="U414" t="str">
            <v>A CORUÑA</v>
          </cell>
          <cell r="V414">
            <v>4665</v>
          </cell>
          <cell r="W414">
            <v>121</v>
          </cell>
          <cell r="X414">
            <v>358</v>
          </cell>
          <cell r="Y414">
            <v>501</v>
          </cell>
          <cell r="Z414">
            <v>463</v>
          </cell>
          <cell r="AA414">
            <v>644</v>
          </cell>
          <cell r="AB414">
            <v>580</v>
          </cell>
          <cell r="AC414">
            <v>641</v>
          </cell>
          <cell r="AD414">
            <v>818</v>
          </cell>
          <cell r="AE414">
            <v>525</v>
          </cell>
          <cell r="AF414">
            <v>0</v>
          </cell>
          <cell r="AG414">
            <v>0</v>
          </cell>
          <cell r="AH414">
            <v>14</v>
          </cell>
          <cell r="AI414">
            <v>14</v>
          </cell>
        </row>
        <row r="415">
          <cell r="U415" t="str">
            <v>VITORIA</v>
          </cell>
          <cell r="V415">
            <v>4640</v>
          </cell>
          <cell r="W415">
            <v>0</v>
          </cell>
          <cell r="X415">
            <v>240</v>
          </cell>
          <cell r="Y415">
            <v>622</v>
          </cell>
          <cell r="Z415">
            <v>510</v>
          </cell>
          <cell r="AA415">
            <v>131</v>
          </cell>
          <cell r="AB415">
            <v>556</v>
          </cell>
          <cell r="AC415">
            <v>419</v>
          </cell>
          <cell r="AD415">
            <v>850</v>
          </cell>
          <cell r="AE415">
            <v>608</v>
          </cell>
          <cell r="AF415">
            <v>526</v>
          </cell>
          <cell r="AG415">
            <v>178</v>
          </cell>
          <cell r="AH415">
            <v>0</v>
          </cell>
          <cell r="AI415">
            <v>704</v>
          </cell>
        </row>
        <row r="416">
          <cell r="U416" t="str">
            <v>PAMPLONA</v>
          </cell>
          <cell r="V416">
            <v>4285</v>
          </cell>
          <cell r="W416">
            <v>60</v>
          </cell>
          <cell r="X416">
            <v>491</v>
          </cell>
          <cell r="Y416">
            <v>483</v>
          </cell>
          <cell r="Z416">
            <v>436</v>
          </cell>
          <cell r="AA416">
            <v>582</v>
          </cell>
          <cell r="AB416">
            <v>584</v>
          </cell>
          <cell r="AC416">
            <v>655</v>
          </cell>
          <cell r="AD416">
            <v>804</v>
          </cell>
          <cell r="AE416">
            <v>190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U417" t="str">
            <v>JEREZ DE LA FRONTERA/ LA PARRA</v>
          </cell>
          <cell r="V417">
            <v>3753</v>
          </cell>
          <cell r="W417">
            <v>0</v>
          </cell>
          <cell r="X417">
            <v>0</v>
          </cell>
          <cell r="Y417">
            <v>0</v>
          </cell>
          <cell r="Z417">
            <v>1</v>
          </cell>
          <cell r="AA417">
            <v>0</v>
          </cell>
          <cell r="AB417">
            <v>619</v>
          </cell>
          <cell r="AC417">
            <v>1190</v>
          </cell>
          <cell r="AD417">
            <v>1331</v>
          </cell>
          <cell r="AE417">
            <v>612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U418" t="str">
            <v>PALMA DE MALLORCA</v>
          </cell>
          <cell r="V418">
            <v>2483</v>
          </cell>
          <cell r="W418">
            <v>9</v>
          </cell>
          <cell r="X418">
            <v>0</v>
          </cell>
          <cell r="Y418">
            <v>2</v>
          </cell>
          <cell r="Z418">
            <v>4</v>
          </cell>
          <cell r="AA418">
            <v>273</v>
          </cell>
          <cell r="AB418">
            <v>605</v>
          </cell>
          <cell r="AC418">
            <v>515</v>
          </cell>
          <cell r="AD418">
            <v>590</v>
          </cell>
          <cell r="AE418">
            <v>447</v>
          </cell>
          <cell r="AF418">
            <v>15</v>
          </cell>
          <cell r="AG418">
            <v>0</v>
          </cell>
          <cell r="AH418">
            <v>23</v>
          </cell>
          <cell r="AI418">
            <v>38</v>
          </cell>
        </row>
        <row r="419">
          <cell r="U419" t="str">
            <v>SALAMANCA/ MATACAN</v>
          </cell>
          <cell r="V419">
            <v>1551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506</v>
          </cell>
          <cell r="AD419">
            <v>642</v>
          </cell>
          <cell r="AE419">
            <v>403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U420" t="str">
            <v>LOGROÑO-LA RIOJA</v>
          </cell>
          <cell r="V420">
            <v>1055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284</v>
          </cell>
          <cell r="AD420">
            <v>746</v>
          </cell>
          <cell r="AE420">
            <v>25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U421" t="str">
            <v>LA PALMA /STA.CRUZ DE LA PALMA</v>
          </cell>
          <cell r="V421">
            <v>639</v>
          </cell>
          <cell r="W421">
            <v>133</v>
          </cell>
          <cell r="X421">
            <v>0</v>
          </cell>
          <cell r="Y421">
            <v>66</v>
          </cell>
          <cell r="Z421">
            <v>146</v>
          </cell>
          <cell r="AA421">
            <v>0</v>
          </cell>
          <cell r="AB421">
            <v>92</v>
          </cell>
          <cell r="AC421">
            <v>0</v>
          </cell>
          <cell r="AD421">
            <v>2</v>
          </cell>
          <cell r="AE421">
            <v>156</v>
          </cell>
          <cell r="AF421">
            <v>0</v>
          </cell>
          <cell r="AG421">
            <v>0</v>
          </cell>
          <cell r="AH421">
            <v>44</v>
          </cell>
          <cell r="AI421">
            <v>44</v>
          </cell>
        </row>
        <row r="422">
          <cell r="U422" t="str">
            <v>TENERIFE SUR/ REINA SOFIA</v>
          </cell>
          <cell r="V422">
            <v>567</v>
          </cell>
          <cell r="W422">
            <v>109</v>
          </cell>
          <cell r="X422">
            <v>66</v>
          </cell>
          <cell r="Y422">
            <v>89</v>
          </cell>
          <cell r="Z422">
            <v>44</v>
          </cell>
          <cell r="AA422">
            <v>30</v>
          </cell>
          <cell r="AB422">
            <v>42</v>
          </cell>
          <cell r="AC422">
            <v>38</v>
          </cell>
          <cell r="AD422">
            <v>83</v>
          </cell>
          <cell r="AE422">
            <v>23</v>
          </cell>
          <cell r="AF422">
            <v>0</v>
          </cell>
          <cell r="AG422">
            <v>0</v>
          </cell>
          <cell r="AH422">
            <v>43</v>
          </cell>
          <cell r="AI422">
            <v>43</v>
          </cell>
        </row>
        <row r="423">
          <cell r="U423" t="str">
            <v>FUERTEVENTURA</v>
          </cell>
          <cell r="V423">
            <v>442</v>
          </cell>
          <cell r="W423">
            <v>0</v>
          </cell>
          <cell r="X423">
            <v>1</v>
          </cell>
          <cell r="Y423">
            <v>1</v>
          </cell>
          <cell r="Z423">
            <v>149</v>
          </cell>
          <cell r="AA423">
            <v>0</v>
          </cell>
          <cell r="AB423">
            <v>36</v>
          </cell>
          <cell r="AC423">
            <v>4</v>
          </cell>
          <cell r="AD423">
            <v>0</v>
          </cell>
          <cell r="AE423">
            <v>0</v>
          </cell>
          <cell r="AF423">
            <v>0</v>
          </cell>
          <cell r="AG423">
            <v>88</v>
          </cell>
          <cell r="AH423">
            <v>163</v>
          </cell>
          <cell r="AI423">
            <v>251</v>
          </cell>
        </row>
        <row r="424">
          <cell r="U424" t="str">
            <v>EL HIERRO / VALVERDE</v>
          </cell>
          <cell r="V424">
            <v>107</v>
          </cell>
          <cell r="W424">
            <v>0</v>
          </cell>
          <cell r="X424">
            <v>0</v>
          </cell>
          <cell r="Y424">
            <v>0</v>
          </cell>
          <cell r="Z424">
            <v>37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70</v>
          </cell>
          <cell r="AI424">
            <v>70</v>
          </cell>
        </row>
        <row r="425">
          <cell r="U425" t="str">
            <v>MADRID /TORREJON</v>
          </cell>
          <cell r="V425">
            <v>87</v>
          </cell>
          <cell r="W425">
            <v>9</v>
          </cell>
          <cell r="X425">
            <v>3</v>
          </cell>
          <cell r="Y425">
            <v>15</v>
          </cell>
          <cell r="Z425">
            <v>0</v>
          </cell>
          <cell r="AA425">
            <v>6</v>
          </cell>
          <cell r="AB425">
            <v>16</v>
          </cell>
          <cell r="AC425">
            <v>13</v>
          </cell>
          <cell r="AD425">
            <v>5</v>
          </cell>
          <cell r="AE425">
            <v>0</v>
          </cell>
          <cell r="AF425">
            <v>6</v>
          </cell>
          <cell r="AG425">
            <v>2</v>
          </cell>
          <cell r="AH425">
            <v>12</v>
          </cell>
          <cell r="AI425">
            <v>20</v>
          </cell>
        </row>
        <row r="426">
          <cell r="U426" t="str">
            <v>ALMERIA</v>
          </cell>
          <cell r="V426">
            <v>25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25</v>
          </cell>
          <cell r="AI426">
            <v>25</v>
          </cell>
        </row>
        <row r="427">
          <cell r="U427" t="str">
            <v>LA GOMERA</v>
          </cell>
          <cell r="V427">
            <v>17</v>
          </cell>
          <cell r="W427">
            <v>0</v>
          </cell>
          <cell r="X427">
            <v>0</v>
          </cell>
          <cell r="Y427">
            <v>0</v>
          </cell>
          <cell r="Z427">
            <v>17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U428" t="str">
            <v>TENERIFE NORTE/ LOS RODEOS</v>
          </cell>
          <cell r="V428">
            <v>6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4</v>
          </cell>
          <cell r="AD428">
            <v>2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4">
          <cell r="D54">
            <v>73902</v>
          </cell>
        </row>
      </sheetData>
      <sheetData sheetId="11">
        <row r="54">
          <cell r="D54">
            <v>73902</v>
          </cell>
        </row>
      </sheetData>
      <sheetData sheetId="12" refreshError="1"/>
      <sheetData sheetId="13" refreshError="1"/>
      <sheetData sheetId="14">
        <row r="3">
          <cell r="B3" t="str">
            <v>ENTRADA DE PASAJEROS PROCEDENTES DEL EXTRANJERO SEGÚN NACIONALIDAD
Canarias e Islas  ( acumulado marzo 2009-2010)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8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9.vml"/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0.vml"/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1.vml"/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6.vml"/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7.vml"/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8.vml"/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indexed="34"/>
    <pageSetUpPr autoPageBreaks="0"/>
  </sheetPr>
  <dimension ref="B4:J111"/>
  <sheetViews>
    <sheetView showGridLines="0" showRowColHeaders="0" topLeftCell="A34" zoomScaleNormal="100" workbookViewId="0">
      <selection activeCell="F17" activeCellId="1" sqref="C14:D14 F17:G17"/>
    </sheetView>
  </sheetViews>
  <sheetFormatPr baseColWidth="10" defaultRowHeight="12.75" outlineLevelRow="2" x14ac:dyDescent="0.25"/>
  <cols>
    <col min="1" max="2" width="13.42578125" style="2" customWidth="1"/>
    <col min="3" max="4" width="3.7109375" style="2" customWidth="1"/>
    <col min="5" max="5" width="97.5703125" style="2" customWidth="1"/>
    <col min="6" max="7" width="3.7109375" style="2" customWidth="1"/>
    <col min="8" max="256" width="11.42578125" style="2"/>
    <col min="257" max="258" width="13.42578125" style="2" customWidth="1"/>
    <col min="259" max="260" width="5.7109375" style="2" customWidth="1"/>
    <col min="261" max="261" width="88" style="2" bestFit="1" customWidth="1"/>
    <col min="262" max="263" width="5.7109375" style="2" customWidth="1"/>
    <col min="264" max="512" width="11.42578125" style="2"/>
    <col min="513" max="514" width="13.42578125" style="2" customWidth="1"/>
    <col min="515" max="516" width="5.7109375" style="2" customWidth="1"/>
    <col min="517" max="517" width="88" style="2" bestFit="1" customWidth="1"/>
    <col min="518" max="519" width="5.7109375" style="2" customWidth="1"/>
    <col min="520" max="768" width="11.42578125" style="2"/>
    <col min="769" max="770" width="13.42578125" style="2" customWidth="1"/>
    <col min="771" max="772" width="5.7109375" style="2" customWidth="1"/>
    <col min="773" max="773" width="88" style="2" bestFit="1" customWidth="1"/>
    <col min="774" max="775" width="5.7109375" style="2" customWidth="1"/>
    <col min="776" max="1024" width="11.42578125" style="2"/>
    <col min="1025" max="1026" width="13.42578125" style="2" customWidth="1"/>
    <col min="1027" max="1028" width="5.7109375" style="2" customWidth="1"/>
    <col min="1029" max="1029" width="88" style="2" bestFit="1" customWidth="1"/>
    <col min="1030" max="1031" width="5.7109375" style="2" customWidth="1"/>
    <col min="1032" max="1280" width="11.42578125" style="2"/>
    <col min="1281" max="1282" width="13.42578125" style="2" customWidth="1"/>
    <col min="1283" max="1284" width="5.7109375" style="2" customWidth="1"/>
    <col min="1285" max="1285" width="88" style="2" bestFit="1" customWidth="1"/>
    <col min="1286" max="1287" width="5.7109375" style="2" customWidth="1"/>
    <col min="1288" max="1536" width="11.42578125" style="2"/>
    <col min="1537" max="1538" width="13.42578125" style="2" customWidth="1"/>
    <col min="1539" max="1540" width="5.7109375" style="2" customWidth="1"/>
    <col min="1541" max="1541" width="88" style="2" bestFit="1" customWidth="1"/>
    <col min="1542" max="1543" width="5.7109375" style="2" customWidth="1"/>
    <col min="1544" max="1792" width="11.42578125" style="2"/>
    <col min="1793" max="1794" width="13.42578125" style="2" customWidth="1"/>
    <col min="1795" max="1796" width="5.7109375" style="2" customWidth="1"/>
    <col min="1797" max="1797" width="88" style="2" bestFit="1" customWidth="1"/>
    <col min="1798" max="1799" width="5.7109375" style="2" customWidth="1"/>
    <col min="1800" max="2048" width="11.42578125" style="2"/>
    <col min="2049" max="2050" width="13.42578125" style="2" customWidth="1"/>
    <col min="2051" max="2052" width="5.7109375" style="2" customWidth="1"/>
    <col min="2053" max="2053" width="88" style="2" bestFit="1" customWidth="1"/>
    <col min="2054" max="2055" width="5.7109375" style="2" customWidth="1"/>
    <col min="2056" max="2304" width="11.42578125" style="2"/>
    <col min="2305" max="2306" width="13.42578125" style="2" customWidth="1"/>
    <col min="2307" max="2308" width="5.7109375" style="2" customWidth="1"/>
    <col min="2309" max="2309" width="88" style="2" bestFit="1" customWidth="1"/>
    <col min="2310" max="2311" width="5.7109375" style="2" customWidth="1"/>
    <col min="2312" max="2560" width="11.42578125" style="2"/>
    <col min="2561" max="2562" width="13.42578125" style="2" customWidth="1"/>
    <col min="2563" max="2564" width="5.7109375" style="2" customWidth="1"/>
    <col min="2565" max="2565" width="88" style="2" bestFit="1" customWidth="1"/>
    <col min="2566" max="2567" width="5.7109375" style="2" customWidth="1"/>
    <col min="2568" max="2816" width="11.42578125" style="2"/>
    <col min="2817" max="2818" width="13.42578125" style="2" customWidth="1"/>
    <col min="2819" max="2820" width="5.7109375" style="2" customWidth="1"/>
    <col min="2821" max="2821" width="88" style="2" bestFit="1" customWidth="1"/>
    <col min="2822" max="2823" width="5.7109375" style="2" customWidth="1"/>
    <col min="2824" max="3072" width="11.42578125" style="2"/>
    <col min="3073" max="3074" width="13.42578125" style="2" customWidth="1"/>
    <col min="3075" max="3076" width="5.7109375" style="2" customWidth="1"/>
    <col min="3077" max="3077" width="88" style="2" bestFit="1" customWidth="1"/>
    <col min="3078" max="3079" width="5.7109375" style="2" customWidth="1"/>
    <col min="3080" max="3328" width="11.42578125" style="2"/>
    <col min="3329" max="3330" width="13.42578125" style="2" customWidth="1"/>
    <col min="3331" max="3332" width="5.7109375" style="2" customWidth="1"/>
    <col min="3333" max="3333" width="88" style="2" bestFit="1" customWidth="1"/>
    <col min="3334" max="3335" width="5.7109375" style="2" customWidth="1"/>
    <col min="3336" max="3584" width="11.42578125" style="2"/>
    <col min="3585" max="3586" width="13.42578125" style="2" customWidth="1"/>
    <col min="3587" max="3588" width="5.7109375" style="2" customWidth="1"/>
    <col min="3589" max="3589" width="88" style="2" bestFit="1" customWidth="1"/>
    <col min="3590" max="3591" width="5.7109375" style="2" customWidth="1"/>
    <col min="3592" max="3840" width="11.42578125" style="2"/>
    <col min="3841" max="3842" width="13.42578125" style="2" customWidth="1"/>
    <col min="3843" max="3844" width="5.7109375" style="2" customWidth="1"/>
    <col min="3845" max="3845" width="88" style="2" bestFit="1" customWidth="1"/>
    <col min="3846" max="3847" width="5.7109375" style="2" customWidth="1"/>
    <col min="3848" max="4096" width="11.42578125" style="2"/>
    <col min="4097" max="4098" width="13.42578125" style="2" customWidth="1"/>
    <col min="4099" max="4100" width="5.7109375" style="2" customWidth="1"/>
    <col min="4101" max="4101" width="88" style="2" bestFit="1" customWidth="1"/>
    <col min="4102" max="4103" width="5.7109375" style="2" customWidth="1"/>
    <col min="4104" max="4352" width="11.42578125" style="2"/>
    <col min="4353" max="4354" width="13.42578125" style="2" customWidth="1"/>
    <col min="4355" max="4356" width="5.7109375" style="2" customWidth="1"/>
    <col min="4357" max="4357" width="88" style="2" bestFit="1" customWidth="1"/>
    <col min="4358" max="4359" width="5.7109375" style="2" customWidth="1"/>
    <col min="4360" max="4608" width="11.42578125" style="2"/>
    <col min="4609" max="4610" width="13.42578125" style="2" customWidth="1"/>
    <col min="4611" max="4612" width="5.7109375" style="2" customWidth="1"/>
    <col min="4613" max="4613" width="88" style="2" bestFit="1" customWidth="1"/>
    <col min="4614" max="4615" width="5.7109375" style="2" customWidth="1"/>
    <col min="4616" max="4864" width="11.42578125" style="2"/>
    <col min="4865" max="4866" width="13.42578125" style="2" customWidth="1"/>
    <col min="4867" max="4868" width="5.7109375" style="2" customWidth="1"/>
    <col min="4869" max="4869" width="88" style="2" bestFit="1" customWidth="1"/>
    <col min="4870" max="4871" width="5.7109375" style="2" customWidth="1"/>
    <col min="4872" max="5120" width="11.42578125" style="2"/>
    <col min="5121" max="5122" width="13.42578125" style="2" customWidth="1"/>
    <col min="5123" max="5124" width="5.7109375" style="2" customWidth="1"/>
    <col min="5125" max="5125" width="88" style="2" bestFit="1" customWidth="1"/>
    <col min="5126" max="5127" width="5.7109375" style="2" customWidth="1"/>
    <col min="5128" max="5376" width="11.42578125" style="2"/>
    <col min="5377" max="5378" width="13.42578125" style="2" customWidth="1"/>
    <col min="5379" max="5380" width="5.7109375" style="2" customWidth="1"/>
    <col min="5381" max="5381" width="88" style="2" bestFit="1" customWidth="1"/>
    <col min="5382" max="5383" width="5.7109375" style="2" customWidth="1"/>
    <col min="5384" max="5632" width="11.42578125" style="2"/>
    <col min="5633" max="5634" width="13.42578125" style="2" customWidth="1"/>
    <col min="5635" max="5636" width="5.7109375" style="2" customWidth="1"/>
    <col min="5637" max="5637" width="88" style="2" bestFit="1" customWidth="1"/>
    <col min="5638" max="5639" width="5.7109375" style="2" customWidth="1"/>
    <col min="5640" max="5888" width="11.42578125" style="2"/>
    <col min="5889" max="5890" width="13.42578125" style="2" customWidth="1"/>
    <col min="5891" max="5892" width="5.7109375" style="2" customWidth="1"/>
    <col min="5893" max="5893" width="88" style="2" bestFit="1" customWidth="1"/>
    <col min="5894" max="5895" width="5.7109375" style="2" customWidth="1"/>
    <col min="5896" max="6144" width="11.42578125" style="2"/>
    <col min="6145" max="6146" width="13.42578125" style="2" customWidth="1"/>
    <col min="6147" max="6148" width="5.7109375" style="2" customWidth="1"/>
    <col min="6149" max="6149" width="88" style="2" bestFit="1" customWidth="1"/>
    <col min="6150" max="6151" width="5.7109375" style="2" customWidth="1"/>
    <col min="6152" max="6400" width="11.42578125" style="2"/>
    <col min="6401" max="6402" width="13.42578125" style="2" customWidth="1"/>
    <col min="6403" max="6404" width="5.7109375" style="2" customWidth="1"/>
    <col min="6405" max="6405" width="88" style="2" bestFit="1" customWidth="1"/>
    <col min="6406" max="6407" width="5.7109375" style="2" customWidth="1"/>
    <col min="6408" max="6656" width="11.42578125" style="2"/>
    <col min="6657" max="6658" width="13.42578125" style="2" customWidth="1"/>
    <col min="6659" max="6660" width="5.7109375" style="2" customWidth="1"/>
    <col min="6661" max="6661" width="88" style="2" bestFit="1" customWidth="1"/>
    <col min="6662" max="6663" width="5.7109375" style="2" customWidth="1"/>
    <col min="6664" max="6912" width="11.42578125" style="2"/>
    <col min="6913" max="6914" width="13.42578125" style="2" customWidth="1"/>
    <col min="6915" max="6916" width="5.7109375" style="2" customWidth="1"/>
    <col min="6917" max="6917" width="88" style="2" bestFit="1" customWidth="1"/>
    <col min="6918" max="6919" width="5.7109375" style="2" customWidth="1"/>
    <col min="6920" max="7168" width="11.42578125" style="2"/>
    <col min="7169" max="7170" width="13.42578125" style="2" customWidth="1"/>
    <col min="7171" max="7172" width="5.7109375" style="2" customWidth="1"/>
    <col min="7173" max="7173" width="88" style="2" bestFit="1" customWidth="1"/>
    <col min="7174" max="7175" width="5.7109375" style="2" customWidth="1"/>
    <col min="7176" max="7424" width="11.42578125" style="2"/>
    <col min="7425" max="7426" width="13.42578125" style="2" customWidth="1"/>
    <col min="7427" max="7428" width="5.7109375" style="2" customWidth="1"/>
    <col min="7429" max="7429" width="88" style="2" bestFit="1" customWidth="1"/>
    <col min="7430" max="7431" width="5.7109375" style="2" customWidth="1"/>
    <col min="7432" max="7680" width="11.42578125" style="2"/>
    <col min="7681" max="7682" width="13.42578125" style="2" customWidth="1"/>
    <col min="7683" max="7684" width="5.7109375" style="2" customWidth="1"/>
    <col min="7685" max="7685" width="88" style="2" bestFit="1" customWidth="1"/>
    <col min="7686" max="7687" width="5.7109375" style="2" customWidth="1"/>
    <col min="7688" max="7936" width="11.42578125" style="2"/>
    <col min="7937" max="7938" width="13.42578125" style="2" customWidth="1"/>
    <col min="7939" max="7940" width="5.7109375" style="2" customWidth="1"/>
    <col min="7941" max="7941" width="88" style="2" bestFit="1" customWidth="1"/>
    <col min="7942" max="7943" width="5.7109375" style="2" customWidth="1"/>
    <col min="7944" max="8192" width="11.42578125" style="2"/>
    <col min="8193" max="8194" width="13.42578125" style="2" customWidth="1"/>
    <col min="8195" max="8196" width="5.7109375" style="2" customWidth="1"/>
    <col min="8197" max="8197" width="88" style="2" bestFit="1" customWidth="1"/>
    <col min="8198" max="8199" width="5.7109375" style="2" customWidth="1"/>
    <col min="8200" max="8448" width="11.42578125" style="2"/>
    <col min="8449" max="8450" width="13.42578125" style="2" customWidth="1"/>
    <col min="8451" max="8452" width="5.7109375" style="2" customWidth="1"/>
    <col min="8453" max="8453" width="88" style="2" bestFit="1" customWidth="1"/>
    <col min="8454" max="8455" width="5.7109375" style="2" customWidth="1"/>
    <col min="8456" max="8704" width="11.42578125" style="2"/>
    <col min="8705" max="8706" width="13.42578125" style="2" customWidth="1"/>
    <col min="8707" max="8708" width="5.7109375" style="2" customWidth="1"/>
    <col min="8709" max="8709" width="88" style="2" bestFit="1" customWidth="1"/>
    <col min="8710" max="8711" width="5.7109375" style="2" customWidth="1"/>
    <col min="8712" max="8960" width="11.42578125" style="2"/>
    <col min="8961" max="8962" width="13.42578125" style="2" customWidth="1"/>
    <col min="8963" max="8964" width="5.7109375" style="2" customWidth="1"/>
    <col min="8965" max="8965" width="88" style="2" bestFit="1" customWidth="1"/>
    <col min="8966" max="8967" width="5.7109375" style="2" customWidth="1"/>
    <col min="8968" max="9216" width="11.42578125" style="2"/>
    <col min="9217" max="9218" width="13.42578125" style="2" customWidth="1"/>
    <col min="9219" max="9220" width="5.7109375" style="2" customWidth="1"/>
    <col min="9221" max="9221" width="88" style="2" bestFit="1" customWidth="1"/>
    <col min="9222" max="9223" width="5.7109375" style="2" customWidth="1"/>
    <col min="9224" max="9472" width="11.42578125" style="2"/>
    <col min="9473" max="9474" width="13.42578125" style="2" customWidth="1"/>
    <col min="9475" max="9476" width="5.7109375" style="2" customWidth="1"/>
    <col min="9477" max="9477" width="88" style="2" bestFit="1" customWidth="1"/>
    <col min="9478" max="9479" width="5.7109375" style="2" customWidth="1"/>
    <col min="9480" max="9728" width="11.42578125" style="2"/>
    <col min="9729" max="9730" width="13.42578125" style="2" customWidth="1"/>
    <col min="9731" max="9732" width="5.7109375" style="2" customWidth="1"/>
    <col min="9733" max="9733" width="88" style="2" bestFit="1" customWidth="1"/>
    <col min="9734" max="9735" width="5.7109375" style="2" customWidth="1"/>
    <col min="9736" max="9984" width="11.42578125" style="2"/>
    <col min="9985" max="9986" width="13.42578125" style="2" customWidth="1"/>
    <col min="9987" max="9988" width="5.7109375" style="2" customWidth="1"/>
    <col min="9989" max="9989" width="88" style="2" bestFit="1" customWidth="1"/>
    <col min="9990" max="9991" width="5.7109375" style="2" customWidth="1"/>
    <col min="9992" max="10240" width="11.42578125" style="2"/>
    <col min="10241" max="10242" width="13.42578125" style="2" customWidth="1"/>
    <col min="10243" max="10244" width="5.7109375" style="2" customWidth="1"/>
    <col min="10245" max="10245" width="88" style="2" bestFit="1" customWidth="1"/>
    <col min="10246" max="10247" width="5.7109375" style="2" customWidth="1"/>
    <col min="10248" max="10496" width="11.42578125" style="2"/>
    <col min="10497" max="10498" width="13.42578125" style="2" customWidth="1"/>
    <col min="10499" max="10500" width="5.7109375" style="2" customWidth="1"/>
    <col min="10501" max="10501" width="88" style="2" bestFit="1" customWidth="1"/>
    <col min="10502" max="10503" width="5.7109375" style="2" customWidth="1"/>
    <col min="10504" max="10752" width="11.42578125" style="2"/>
    <col min="10753" max="10754" width="13.42578125" style="2" customWidth="1"/>
    <col min="10755" max="10756" width="5.7109375" style="2" customWidth="1"/>
    <col min="10757" max="10757" width="88" style="2" bestFit="1" customWidth="1"/>
    <col min="10758" max="10759" width="5.7109375" style="2" customWidth="1"/>
    <col min="10760" max="11008" width="11.42578125" style="2"/>
    <col min="11009" max="11010" width="13.42578125" style="2" customWidth="1"/>
    <col min="11011" max="11012" width="5.7109375" style="2" customWidth="1"/>
    <col min="11013" max="11013" width="88" style="2" bestFit="1" customWidth="1"/>
    <col min="11014" max="11015" width="5.7109375" style="2" customWidth="1"/>
    <col min="11016" max="11264" width="11.42578125" style="2"/>
    <col min="11265" max="11266" width="13.42578125" style="2" customWidth="1"/>
    <col min="11267" max="11268" width="5.7109375" style="2" customWidth="1"/>
    <col min="11269" max="11269" width="88" style="2" bestFit="1" customWidth="1"/>
    <col min="11270" max="11271" width="5.7109375" style="2" customWidth="1"/>
    <col min="11272" max="11520" width="11.42578125" style="2"/>
    <col min="11521" max="11522" width="13.42578125" style="2" customWidth="1"/>
    <col min="11523" max="11524" width="5.7109375" style="2" customWidth="1"/>
    <col min="11525" max="11525" width="88" style="2" bestFit="1" customWidth="1"/>
    <col min="11526" max="11527" width="5.7109375" style="2" customWidth="1"/>
    <col min="11528" max="11776" width="11.42578125" style="2"/>
    <col min="11777" max="11778" width="13.42578125" style="2" customWidth="1"/>
    <col min="11779" max="11780" width="5.7109375" style="2" customWidth="1"/>
    <col min="11781" max="11781" width="88" style="2" bestFit="1" customWidth="1"/>
    <col min="11782" max="11783" width="5.7109375" style="2" customWidth="1"/>
    <col min="11784" max="12032" width="11.42578125" style="2"/>
    <col min="12033" max="12034" width="13.42578125" style="2" customWidth="1"/>
    <col min="12035" max="12036" width="5.7109375" style="2" customWidth="1"/>
    <col min="12037" max="12037" width="88" style="2" bestFit="1" customWidth="1"/>
    <col min="12038" max="12039" width="5.7109375" style="2" customWidth="1"/>
    <col min="12040" max="12288" width="11.42578125" style="2"/>
    <col min="12289" max="12290" width="13.42578125" style="2" customWidth="1"/>
    <col min="12291" max="12292" width="5.7109375" style="2" customWidth="1"/>
    <col min="12293" max="12293" width="88" style="2" bestFit="1" customWidth="1"/>
    <col min="12294" max="12295" width="5.7109375" style="2" customWidth="1"/>
    <col min="12296" max="12544" width="11.42578125" style="2"/>
    <col min="12545" max="12546" width="13.42578125" style="2" customWidth="1"/>
    <col min="12547" max="12548" width="5.7109375" style="2" customWidth="1"/>
    <col min="12549" max="12549" width="88" style="2" bestFit="1" customWidth="1"/>
    <col min="12550" max="12551" width="5.7109375" style="2" customWidth="1"/>
    <col min="12552" max="12800" width="11.42578125" style="2"/>
    <col min="12801" max="12802" width="13.42578125" style="2" customWidth="1"/>
    <col min="12803" max="12804" width="5.7109375" style="2" customWidth="1"/>
    <col min="12805" max="12805" width="88" style="2" bestFit="1" customWidth="1"/>
    <col min="12806" max="12807" width="5.7109375" style="2" customWidth="1"/>
    <col min="12808" max="13056" width="11.42578125" style="2"/>
    <col min="13057" max="13058" width="13.42578125" style="2" customWidth="1"/>
    <col min="13059" max="13060" width="5.7109375" style="2" customWidth="1"/>
    <col min="13061" max="13061" width="88" style="2" bestFit="1" customWidth="1"/>
    <col min="13062" max="13063" width="5.7109375" style="2" customWidth="1"/>
    <col min="13064" max="13312" width="11.42578125" style="2"/>
    <col min="13313" max="13314" width="13.42578125" style="2" customWidth="1"/>
    <col min="13315" max="13316" width="5.7109375" style="2" customWidth="1"/>
    <col min="13317" max="13317" width="88" style="2" bestFit="1" customWidth="1"/>
    <col min="13318" max="13319" width="5.7109375" style="2" customWidth="1"/>
    <col min="13320" max="13568" width="11.42578125" style="2"/>
    <col min="13569" max="13570" width="13.42578125" style="2" customWidth="1"/>
    <col min="13571" max="13572" width="5.7109375" style="2" customWidth="1"/>
    <col min="13573" max="13573" width="88" style="2" bestFit="1" customWidth="1"/>
    <col min="13574" max="13575" width="5.7109375" style="2" customWidth="1"/>
    <col min="13576" max="13824" width="11.42578125" style="2"/>
    <col min="13825" max="13826" width="13.42578125" style="2" customWidth="1"/>
    <col min="13827" max="13828" width="5.7109375" style="2" customWidth="1"/>
    <col min="13829" max="13829" width="88" style="2" bestFit="1" customWidth="1"/>
    <col min="13830" max="13831" width="5.7109375" style="2" customWidth="1"/>
    <col min="13832" max="14080" width="11.42578125" style="2"/>
    <col min="14081" max="14082" width="13.42578125" style="2" customWidth="1"/>
    <col min="14083" max="14084" width="5.7109375" style="2" customWidth="1"/>
    <col min="14085" max="14085" width="88" style="2" bestFit="1" customWidth="1"/>
    <col min="14086" max="14087" width="5.7109375" style="2" customWidth="1"/>
    <col min="14088" max="14336" width="11.42578125" style="2"/>
    <col min="14337" max="14338" width="13.42578125" style="2" customWidth="1"/>
    <col min="14339" max="14340" width="5.7109375" style="2" customWidth="1"/>
    <col min="14341" max="14341" width="88" style="2" bestFit="1" customWidth="1"/>
    <col min="14342" max="14343" width="5.7109375" style="2" customWidth="1"/>
    <col min="14344" max="14592" width="11.42578125" style="2"/>
    <col min="14593" max="14594" width="13.42578125" style="2" customWidth="1"/>
    <col min="14595" max="14596" width="5.7109375" style="2" customWidth="1"/>
    <col min="14597" max="14597" width="88" style="2" bestFit="1" customWidth="1"/>
    <col min="14598" max="14599" width="5.7109375" style="2" customWidth="1"/>
    <col min="14600" max="14848" width="11.42578125" style="2"/>
    <col min="14849" max="14850" width="13.42578125" style="2" customWidth="1"/>
    <col min="14851" max="14852" width="5.7109375" style="2" customWidth="1"/>
    <col min="14853" max="14853" width="88" style="2" bestFit="1" customWidth="1"/>
    <col min="14854" max="14855" width="5.7109375" style="2" customWidth="1"/>
    <col min="14856" max="15104" width="11.42578125" style="2"/>
    <col min="15105" max="15106" width="13.42578125" style="2" customWidth="1"/>
    <col min="15107" max="15108" width="5.7109375" style="2" customWidth="1"/>
    <col min="15109" max="15109" width="88" style="2" bestFit="1" customWidth="1"/>
    <col min="15110" max="15111" width="5.7109375" style="2" customWidth="1"/>
    <col min="15112" max="15360" width="11.42578125" style="2"/>
    <col min="15361" max="15362" width="13.42578125" style="2" customWidth="1"/>
    <col min="15363" max="15364" width="5.7109375" style="2" customWidth="1"/>
    <col min="15365" max="15365" width="88" style="2" bestFit="1" customWidth="1"/>
    <col min="15366" max="15367" width="5.7109375" style="2" customWidth="1"/>
    <col min="15368" max="15616" width="11.42578125" style="2"/>
    <col min="15617" max="15618" width="13.42578125" style="2" customWidth="1"/>
    <col min="15619" max="15620" width="5.7109375" style="2" customWidth="1"/>
    <col min="15621" max="15621" width="88" style="2" bestFit="1" customWidth="1"/>
    <col min="15622" max="15623" width="5.7109375" style="2" customWidth="1"/>
    <col min="15624" max="15872" width="11.42578125" style="2"/>
    <col min="15873" max="15874" width="13.42578125" style="2" customWidth="1"/>
    <col min="15875" max="15876" width="5.7109375" style="2" customWidth="1"/>
    <col min="15877" max="15877" width="88" style="2" bestFit="1" customWidth="1"/>
    <col min="15878" max="15879" width="5.7109375" style="2" customWidth="1"/>
    <col min="15880" max="16128" width="11.42578125" style="2"/>
    <col min="16129" max="16130" width="13.42578125" style="2" customWidth="1"/>
    <col min="16131" max="16132" width="5.7109375" style="2" customWidth="1"/>
    <col min="16133" max="16133" width="88" style="2" bestFit="1" customWidth="1"/>
    <col min="16134" max="16135" width="5.7109375" style="2" customWidth="1"/>
    <col min="16136" max="16384" width="11.42578125" style="2"/>
  </cols>
  <sheetData>
    <row r="4" spans="3:7" ht="20.100000000000001" customHeight="1" x14ac:dyDescent="0.25">
      <c r="C4" s="1"/>
      <c r="D4" s="1"/>
      <c r="E4" s="1"/>
      <c r="F4" s="1"/>
      <c r="G4" s="1"/>
    </row>
    <row r="5" spans="3:7" ht="21" x14ac:dyDescent="0.25">
      <c r="C5" s="1"/>
      <c r="D5" s="293" t="s">
        <v>0</v>
      </c>
      <c r="E5" s="293"/>
      <c r="F5" s="293"/>
      <c r="G5" s="1"/>
    </row>
    <row r="6" spans="3:7" ht="20.100000000000001" customHeight="1" x14ac:dyDescent="0.25">
      <c r="C6" s="1"/>
      <c r="D6" s="3"/>
      <c r="E6" s="3" t="s">
        <v>1</v>
      </c>
      <c r="F6" s="3"/>
      <c r="G6" s="1"/>
    </row>
    <row r="7" spans="3:7" ht="20.100000000000001" customHeight="1" x14ac:dyDescent="0.25">
      <c r="C7" s="1"/>
      <c r="D7" s="293" t="str">
        <f>actualizaciones!A2</f>
        <v>año 2012</v>
      </c>
      <c r="E7" s="293"/>
      <c r="F7" s="293"/>
      <c r="G7" s="1"/>
    </row>
    <row r="8" spans="3:7" ht="15" customHeight="1" x14ac:dyDescent="0.25">
      <c r="C8" s="1"/>
      <c r="D8" s="4"/>
      <c r="E8" s="4"/>
      <c r="F8" s="4"/>
      <c r="G8" s="1"/>
    </row>
    <row r="9" spans="3:7" ht="15" customHeight="1" x14ac:dyDescent="0.25">
      <c r="C9" s="1"/>
      <c r="D9" s="5"/>
      <c r="E9" s="5"/>
      <c r="F9" s="5"/>
      <c r="G9" s="1"/>
    </row>
    <row r="10" spans="3:7" ht="15" customHeight="1" x14ac:dyDescent="0.25">
      <c r="C10" s="1"/>
      <c r="D10" s="6"/>
      <c r="E10" s="7"/>
      <c r="F10" s="6"/>
      <c r="G10" s="1"/>
    </row>
    <row r="11" spans="3:7" ht="21" customHeight="1" x14ac:dyDescent="0.25">
      <c r="C11" s="1"/>
      <c r="D11" s="6"/>
      <c r="E11" s="8" t="s">
        <v>2</v>
      </c>
      <c r="F11" s="6"/>
      <c r="G11" s="1"/>
    </row>
    <row r="12" spans="3:7" ht="18" customHeight="1" outlineLevel="1" x14ac:dyDescent="0.25">
      <c r="C12" s="1"/>
      <c r="D12" s="6"/>
      <c r="E12" s="9" t="s">
        <v>3</v>
      </c>
      <c r="F12" s="6"/>
      <c r="G12" s="1"/>
    </row>
    <row r="13" spans="3:7" ht="18" customHeight="1" outlineLevel="1" x14ac:dyDescent="0.25">
      <c r="C13" s="1"/>
      <c r="D13" s="6"/>
      <c r="E13" s="9" t="s">
        <v>4</v>
      </c>
      <c r="F13" s="6"/>
      <c r="G13" s="1"/>
    </row>
    <row r="14" spans="3:7" ht="18" customHeight="1" outlineLevel="1" x14ac:dyDescent="0.25">
      <c r="C14" s="1"/>
      <c r="D14" s="6"/>
      <c r="E14" s="9" t="s">
        <v>5</v>
      </c>
      <c r="F14" s="6"/>
      <c r="G14" s="1"/>
    </row>
    <row r="15" spans="3:7" ht="18" customHeight="1" outlineLevel="1" x14ac:dyDescent="0.25">
      <c r="C15" s="1"/>
      <c r="D15" s="6"/>
      <c r="E15" s="10" t="s">
        <v>6</v>
      </c>
      <c r="F15" s="6"/>
      <c r="G15" s="1"/>
    </row>
    <row r="16" spans="3:7" ht="18" customHeight="1" outlineLevel="1" x14ac:dyDescent="0.25">
      <c r="C16" s="1"/>
      <c r="D16" s="6"/>
      <c r="E16" s="10" t="s">
        <v>7</v>
      </c>
      <c r="F16" s="6"/>
      <c r="G16" s="1"/>
    </row>
    <row r="17" spans="3:7" ht="18" customHeight="1" outlineLevel="1" x14ac:dyDescent="0.25">
      <c r="C17" s="1"/>
      <c r="D17" s="6"/>
      <c r="E17" s="10" t="s">
        <v>8</v>
      </c>
      <c r="F17" s="6"/>
      <c r="G17" s="1"/>
    </row>
    <row r="18" spans="3:7" ht="18" customHeight="1" outlineLevel="1" x14ac:dyDescent="0.25">
      <c r="C18" s="1"/>
      <c r="D18" s="6"/>
      <c r="E18" s="10" t="s">
        <v>332</v>
      </c>
      <c r="F18" s="6"/>
      <c r="G18" s="1"/>
    </row>
    <row r="19" spans="3:7" ht="18" customHeight="1" outlineLevel="1" x14ac:dyDescent="0.25">
      <c r="C19" s="1"/>
      <c r="D19" s="6"/>
      <c r="E19" s="10" t="s">
        <v>333</v>
      </c>
      <c r="F19" s="6"/>
      <c r="G19" s="1"/>
    </row>
    <row r="20" spans="3:7" ht="18" customHeight="1" outlineLevel="1" x14ac:dyDescent="0.25">
      <c r="C20" s="1"/>
      <c r="D20" s="6"/>
      <c r="E20" s="10" t="s">
        <v>334</v>
      </c>
      <c r="F20" s="6"/>
      <c r="G20" s="1"/>
    </row>
    <row r="21" spans="3:7" ht="18" customHeight="1" outlineLevel="1" x14ac:dyDescent="0.25">
      <c r="C21" s="1"/>
      <c r="D21" s="6"/>
      <c r="E21" s="10" t="s">
        <v>335</v>
      </c>
      <c r="F21" s="6"/>
      <c r="G21" s="1"/>
    </row>
    <row r="22" spans="3:7" ht="18" customHeight="1" outlineLevel="1" x14ac:dyDescent="0.25">
      <c r="C22" s="1"/>
      <c r="D22" s="6"/>
      <c r="E22" s="10" t="s">
        <v>336</v>
      </c>
      <c r="F22" s="6"/>
      <c r="G22" s="1"/>
    </row>
    <row r="23" spans="3:7" ht="18" customHeight="1" outlineLevel="1" x14ac:dyDescent="0.25">
      <c r="C23" s="1"/>
      <c r="D23" s="6"/>
      <c r="E23" s="10" t="s">
        <v>337</v>
      </c>
      <c r="F23" s="6"/>
      <c r="G23" s="1"/>
    </row>
    <row r="24" spans="3:7" ht="21" customHeight="1" x14ac:dyDescent="0.25">
      <c r="C24" s="1"/>
      <c r="D24" s="6"/>
      <c r="E24" s="8" t="s">
        <v>9</v>
      </c>
      <c r="F24" s="6"/>
      <c r="G24" s="1"/>
    </row>
    <row r="25" spans="3:7" ht="21" customHeight="1" x14ac:dyDescent="0.25">
      <c r="C25" s="1"/>
      <c r="D25" s="6"/>
      <c r="E25" s="11" t="s">
        <v>338</v>
      </c>
      <c r="F25" s="6"/>
      <c r="G25" s="1"/>
    </row>
    <row r="26" spans="3:7" ht="21" customHeight="1" outlineLevel="1" x14ac:dyDescent="0.25">
      <c r="C26" s="1"/>
      <c r="D26" s="6"/>
      <c r="E26" s="11" t="s">
        <v>10</v>
      </c>
      <c r="F26" s="6"/>
      <c r="G26" s="1"/>
    </row>
    <row r="27" spans="3:7" ht="18" customHeight="1" outlineLevel="2" x14ac:dyDescent="0.25">
      <c r="C27" s="1"/>
      <c r="D27" s="6"/>
      <c r="E27" s="9" t="s">
        <v>11</v>
      </c>
      <c r="F27" s="6"/>
      <c r="G27" s="1"/>
    </row>
    <row r="28" spans="3:7" ht="18" customHeight="1" outlineLevel="2" x14ac:dyDescent="0.25">
      <c r="C28" s="1"/>
      <c r="D28" s="6"/>
      <c r="E28" s="9" t="s">
        <v>12</v>
      </c>
      <c r="F28" s="6"/>
      <c r="G28" s="1"/>
    </row>
    <row r="29" spans="3:7" ht="18" customHeight="1" outlineLevel="2" x14ac:dyDescent="0.25">
      <c r="C29" s="1"/>
      <c r="D29" s="6"/>
      <c r="E29" s="9" t="s">
        <v>13</v>
      </c>
      <c r="F29" s="6"/>
      <c r="G29" s="1"/>
    </row>
    <row r="30" spans="3:7" ht="18" customHeight="1" outlineLevel="2" x14ac:dyDescent="0.25">
      <c r="C30" s="1"/>
      <c r="D30" s="6"/>
      <c r="E30" s="9" t="s">
        <v>14</v>
      </c>
      <c r="F30" s="6"/>
      <c r="G30" s="1"/>
    </row>
    <row r="31" spans="3:7" ht="36" customHeight="1" outlineLevel="2" x14ac:dyDescent="0.25">
      <c r="C31" s="1"/>
      <c r="D31" s="6"/>
      <c r="E31" s="12" t="s">
        <v>15</v>
      </c>
      <c r="F31" s="6"/>
      <c r="G31" s="1"/>
    </row>
    <row r="32" spans="3:7" ht="21" customHeight="1" outlineLevel="1" x14ac:dyDescent="0.25">
      <c r="C32" s="1"/>
      <c r="D32" s="6"/>
      <c r="E32" s="11" t="s">
        <v>16</v>
      </c>
      <c r="F32" s="6"/>
      <c r="G32" s="1"/>
    </row>
    <row r="33" spans="3:7" ht="18" customHeight="1" outlineLevel="2" x14ac:dyDescent="0.25">
      <c r="C33" s="1"/>
      <c r="D33" s="6"/>
      <c r="E33" s="9" t="s">
        <v>17</v>
      </c>
      <c r="F33" s="6"/>
      <c r="G33" s="1"/>
    </row>
    <row r="34" spans="3:7" ht="18" customHeight="1" outlineLevel="2" x14ac:dyDescent="0.25">
      <c r="C34" s="1"/>
      <c r="D34" s="6"/>
      <c r="E34" s="9" t="s">
        <v>12</v>
      </c>
      <c r="F34" s="6"/>
      <c r="G34" s="1"/>
    </row>
    <row r="35" spans="3:7" ht="18" customHeight="1" outlineLevel="2" x14ac:dyDescent="0.25">
      <c r="C35" s="1"/>
      <c r="D35" s="6"/>
      <c r="E35" s="9" t="s">
        <v>13</v>
      </c>
      <c r="F35" s="6"/>
      <c r="G35" s="1"/>
    </row>
    <row r="36" spans="3:7" ht="18" customHeight="1" outlineLevel="2" x14ac:dyDescent="0.25">
      <c r="C36" s="1"/>
      <c r="D36" s="6"/>
      <c r="E36" s="9" t="s">
        <v>18</v>
      </c>
      <c r="F36" s="6"/>
      <c r="G36" s="1"/>
    </row>
    <row r="37" spans="3:7" ht="18" customHeight="1" outlineLevel="2" x14ac:dyDescent="0.25">
      <c r="C37" s="1"/>
      <c r="D37" s="6"/>
      <c r="E37" s="9" t="s">
        <v>19</v>
      </c>
      <c r="F37" s="6"/>
      <c r="G37" s="1"/>
    </row>
    <row r="38" spans="3:7" ht="18" customHeight="1" outlineLevel="2" x14ac:dyDescent="0.25">
      <c r="C38" s="1"/>
      <c r="D38" s="6"/>
      <c r="E38" s="9" t="s">
        <v>20</v>
      </c>
      <c r="F38" s="6"/>
      <c r="G38" s="1"/>
    </row>
    <row r="39" spans="3:7" ht="18" customHeight="1" outlineLevel="2" x14ac:dyDescent="0.25">
      <c r="C39" s="1"/>
      <c r="D39" s="6"/>
      <c r="E39" s="9" t="s">
        <v>21</v>
      </c>
      <c r="F39" s="6"/>
      <c r="G39" s="1"/>
    </row>
    <row r="40" spans="3:7" ht="18" customHeight="1" outlineLevel="2" x14ac:dyDescent="0.25">
      <c r="C40" s="1"/>
      <c r="D40" s="6"/>
      <c r="E40" s="9" t="s">
        <v>22</v>
      </c>
      <c r="F40" s="6"/>
      <c r="G40" s="1"/>
    </row>
    <row r="41" spans="3:7" ht="21" customHeight="1" outlineLevel="1" x14ac:dyDescent="0.25">
      <c r="C41" s="1"/>
      <c r="D41" s="6"/>
      <c r="E41" s="11" t="s">
        <v>23</v>
      </c>
      <c r="F41" s="6"/>
      <c r="G41" s="1"/>
    </row>
    <row r="42" spans="3:7" ht="18" customHeight="1" outlineLevel="2" x14ac:dyDescent="0.25">
      <c r="C42" s="1"/>
      <c r="D42" s="6"/>
      <c r="E42" s="9" t="s">
        <v>24</v>
      </c>
      <c r="F42" s="6"/>
      <c r="G42" s="1"/>
    </row>
    <row r="43" spans="3:7" ht="18" customHeight="1" outlineLevel="2" x14ac:dyDescent="0.25">
      <c r="C43" s="1"/>
      <c r="D43" s="6"/>
      <c r="E43" s="9" t="s">
        <v>12</v>
      </c>
      <c r="F43" s="6"/>
      <c r="G43" s="1"/>
    </row>
    <row r="44" spans="3:7" ht="18" customHeight="1" outlineLevel="2" x14ac:dyDescent="0.25">
      <c r="C44" s="1"/>
      <c r="D44" s="6"/>
      <c r="E44" s="9" t="s">
        <v>13</v>
      </c>
      <c r="F44" s="6"/>
      <c r="G44" s="1"/>
    </row>
    <row r="45" spans="3:7" ht="18" customHeight="1" outlineLevel="2" x14ac:dyDescent="0.25">
      <c r="C45" s="1"/>
      <c r="D45" s="6"/>
      <c r="E45" s="9" t="s">
        <v>25</v>
      </c>
      <c r="F45" s="6"/>
      <c r="G45" s="1"/>
    </row>
    <row r="46" spans="3:7" ht="18" customHeight="1" outlineLevel="2" x14ac:dyDescent="0.25">
      <c r="C46" s="1"/>
      <c r="D46" s="6"/>
      <c r="E46" s="9" t="s">
        <v>26</v>
      </c>
      <c r="F46" s="6"/>
      <c r="G46" s="1"/>
    </row>
    <row r="47" spans="3:7" ht="21" customHeight="1" outlineLevel="1" x14ac:dyDescent="0.25">
      <c r="C47" s="1"/>
      <c r="D47" s="6"/>
      <c r="E47" s="11" t="s">
        <v>27</v>
      </c>
      <c r="F47" s="6"/>
      <c r="G47" s="1"/>
    </row>
    <row r="48" spans="3:7" ht="18" customHeight="1" outlineLevel="2" x14ac:dyDescent="0.25">
      <c r="C48" s="1"/>
      <c r="D48" s="6"/>
      <c r="E48" s="9" t="s">
        <v>28</v>
      </c>
      <c r="F48" s="6"/>
      <c r="G48" s="1"/>
    </row>
    <row r="49" spans="3:7" ht="18" customHeight="1" outlineLevel="2" x14ac:dyDescent="0.25">
      <c r="C49" s="1"/>
      <c r="D49" s="6"/>
      <c r="E49" s="9" t="s">
        <v>13</v>
      </c>
      <c r="F49" s="6"/>
      <c r="G49" s="1"/>
    </row>
    <row r="50" spans="3:7" ht="18" customHeight="1" outlineLevel="2" x14ac:dyDescent="0.25">
      <c r="C50" s="1"/>
      <c r="D50" s="6"/>
      <c r="E50" s="9" t="s">
        <v>29</v>
      </c>
      <c r="F50" s="6"/>
      <c r="G50" s="1"/>
    </row>
    <row r="51" spans="3:7" ht="18" customHeight="1" outlineLevel="2" x14ac:dyDescent="0.25">
      <c r="C51" s="1"/>
      <c r="D51" s="6"/>
      <c r="E51" s="9" t="s">
        <v>30</v>
      </c>
      <c r="F51" s="6"/>
      <c r="G51" s="1"/>
    </row>
    <row r="52" spans="3:7" ht="18" customHeight="1" outlineLevel="2" x14ac:dyDescent="0.25">
      <c r="C52" s="1"/>
      <c r="D52" s="6"/>
      <c r="E52" s="9" t="s">
        <v>31</v>
      </c>
      <c r="F52" s="6"/>
      <c r="G52" s="1"/>
    </row>
    <row r="53" spans="3:7" ht="18" customHeight="1" outlineLevel="2" x14ac:dyDescent="0.25">
      <c r="C53" s="1"/>
      <c r="D53" s="6"/>
      <c r="E53" s="9" t="s">
        <v>32</v>
      </c>
      <c r="F53" s="6"/>
      <c r="G53" s="1"/>
    </row>
    <row r="54" spans="3:7" ht="18" customHeight="1" outlineLevel="2" x14ac:dyDescent="0.25">
      <c r="C54" s="1"/>
      <c r="D54" s="6"/>
      <c r="E54" s="9" t="s">
        <v>33</v>
      </c>
      <c r="F54" s="6"/>
      <c r="G54" s="1"/>
    </row>
    <row r="55" spans="3:7" ht="18" customHeight="1" outlineLevel="2" x14ac:dyDescent="0.25">
      <c r="C55" s="1"/>
      <c r="D55" s="6"/>
      <c r="E55" s="9" t="s">
        <v>34</v>
      </c>
      <c r="F55" s="6"/>
      <c r="G55" s="1"/>
    </row>
    <row r="56" spans="3:7" ht="18" customHeight="1" outlineLevel="2" x14ac:dyDescent="0.25">
      <c r="C56" s="1"/>
      <c r="D56" s="6"/>
      <c r="E56" s="9" t="s">
        <v>35</v>
      </c>
      <c r="F56" s="6"/>
      <c r="G56" s="1"/>
    </row>
    <row r="57" spans="3:7" ht="18" customHeight="1" outlineLevel="2" x14ac:dyDescent="0.25">
      <c r="C57" s="1"/>
      <c r="D57" s="6"/>
      <c r="E57" s="9" t="s">
        <v>36</v>
      </c>
      <c r="F57" s="6"/>
      <c r="G57" s="1"/>
    </row>
    <row r="58" spans="3:7" ht="18" customHeight="1" outlineLevel="2" x14ac:dyDescent="0.25">
      <c r="C58" s="1"/>
      <c r="D58" s="6"/>
      <c r="E58" s="9" t="s">
        <v>37</v>
      </c>
      <c r="F58" s="6"/>
      <c r="G58" s="1"/>
    </row>
    <row r="59" spans="3:7" ht="18" customHeight="1" outlineLevel="2" x14ac:dyDescent="0.25">
      <c r="C59" s="1"/>
      <c r="D59" s="6"/>
      <c r="E59" s="9" t="s">
        <v>38</v>
      </c>
      <c r="F59" s="6"/>
      <c r="G59" s="1"/>
    </row>
    <row r="60" spans="3:7" ht="21" customHeight="1" outlineLevel="1" x14ac:dyDescent="0.25">
      <c r="C60" s="1"/>
      <c r="D60" s="6"/>
      <c r="E60" s="11" t="s">
        <v>39</v>
      </c>
      <c r="F60" s="6"/>
      <c r="G60" s="1"/>
    </row>
    <row r="61" spans="3:7" ht="21" customHeight="1" outlineLevel="1" x14ac:dyDescent="0.25">
      <c r="C61" s="1"/>
      <c r="D61" s="6"/>
      <c r="E61" s="11" t="s">
        <v>40</v>
      </c>
      <c r="F61" s="6"/>
      <c r="G61" s="1"/>
    </row>
    <row r="62" spans="3:7" ht="15" customHeight="1" outlineLevel="1" x14ac:dyDescent="0.25">
      <c r="C62" s="1"/>
      <c r="D62" s="6"/>
      <c r="E62" s="11"/>
      <c r="F62" s="6"/>
      <c r="G62" s="1"/>
    </row>
    <row r="63" spans="3:7" ht="15" customHeight="1" x14ac:dyDescent="0.25">
      <c r="C63" s="1"/>
      <c r="D63" s="13"/>
      <c r="E63" s="13"/>
      <c r="F63" s="13"/>
      <c r="G63" s="1"/>
    </row>
    <row r="64" spans="3:7" ht="15" customHeight="1" x14ac:dyDescent="0.25">
      <c r="C64" s="1"/>
      <c r="D64" s="1"/>
      <c r="E64" s="1"/>
      <c r="F64" s="1"/>
      <c r="G64" s="1"/>
    </row>
    <row r="65" spans="3:10" ht="15" customHeight="1" x14ac:dyDescent="0.25">
      <c r="C65" s="14"/>
      <c r="D65" s="14"/>
      <c r="E65" s="14"/>
      <c r="F65" s="14"/>
      <c r="G65" s="14"/>
    </row>
    <row r="66" spans="3:10" ht="15" customHeight="1" x14ac:dyDescent="0.25">
      <c r="C66" s="294" t="s">
        <v>41</v>
      </c>
      <c r="D66" s="294"/>
      <c r="E66" s="294"/>
      <c r="F66" s="294"/>
      <c r="G66" s="294"/>
    </row>
    <row r="67" spans="3:10" ht="15" customHeight="1" x14ac:dyDescent="0.25">
      <c r="C67" s="14"/>
      <c r="D67" s="14"/>
      <c r="E67" s="14"/>
      <c r="F67" s="14"/>
      <c r="G67" s="14"/>
    </row>
    <row r="68" spans="3:10" ht="15" customHeight="1" x14ac:dyDescent="0.25">
      <c r="C68" s="14"/>
      <c r="D68" s="14"/>
      <c r="E68" s="14"/>
      <c r="F68" s="14"/>
      <c r="G68" s="14"/>
      <c r="J68" s="15"/>
    </row>
    <row r="69" spans="3:10" ht="15" customHeight="1" x14ac:dyDescent="0.25">
      <c r="C69" s="14"/>
      <c r="D69" s="14"/>
      <c r="E69" s="14"/>
      <c r="F69" s="14"/>
      <c r="G69" s="14"/>
      <c r="H69" s="15"/>
      <c r="I69" s="15"/>
    </row>
    <row r="70" spans="3:10" ht="15" customHeight="1" x14ac:dyDescent="0.25">
      <c r="C70" s="16"/>
      <c r="D70" s="16"/>
      <c r="E70" s="16"/>
      <c r="F70" s="16"/>
      <c r="G70" s="16"/>
    </row>
    <row r="71" spans="3:10" ht="15" customHeight="1" x14ac:dyDescent="0.25">
      <c r="C71" s="14"/>
      <c r="D71" s="14"/>
      <c r="E71" s="14"/>
      <c r="F71" s="14"/>
      <c r="G71" s="14"/>
    </row>
    <row r="72" spans="3:10" ht="15" customHeight="1" x14ac:dyDescent="0.25">
      <c r="C72" s="14"/>
      <c r="D72" s="14"/>
      <c r="E72" s="14"/>
      <c r="F72" s="14"/>
      <c r="G72" s="14"/>
    </row>
    <row r="73" spans="3:10" ht="15" customHeight="1" x14ac:dyDescent="0.25">
      <c r="C73" s="14"/>
      <c r="D73" s="14"/>
      <c r="E73" s="14"/>
      <c r="F73" s="14"/>
      <c r="G73" s="14"/>
    </row>
    <row r="74" spans="3:10" ht="15" customHeight="1" x14ac:dyDescent="0.25">
      <c r="C74" s="14"/>
      <c r="D74" s="14"/>
      <c r="E74" s="14"/>
      <c r="F74" s="14"/>
      <c r="G74" s="14"/>
    </row>
    <row r="75" spans="3:10" ht="15" customHeight="1" x14ac:dyDescent="0.25">
      <c r="C75" s="14"/>
      <c r="D75" s="14"/>
      <c r="E75" s="14"/>
      <c r="F75" s="14"/>
      <c r="G75" s="14"/>
    </row>
    <row r="76" spans="3:10" ht="15" customHeight="1" x14ac:dyDescent="0.25">
      <c r="C76" s="14"/>
      <c r="D76" s="14"/>
      <c r="E76" s="14"/>
      <c r="F76" s="14"/>
      <c r="G76" s="14"/>
    </row>
    <row r="77" spans="3:10" ht="15" customHeight="1" x14ac:dyDescent="0.25">
      <c r="C77" s="14"/>
      <c r="D77" s="14"/>
      <c r="E77" s="14"/>
      <c r="F77" s="14"/>
      <c r="G77" s="14"/>
    </row>
    <row r="78" spans="3:10" ht="15" customHeight="1" x14ac:dyDescent="0.25">
      <c r="C78" s="14"/>
      <c r="D78" s="14"/>
      <c r="E78" s="14"/>
      <c r="F78" s="14"/>
      <c r="G78" s="14"/>
    </row>
    <row r="79" spans="3:10" ht="15" customHeight="1" x14ac:dyDescent="0.25">
      <c r="C79" s="14"/>
      <c r="D79" s="14"/>
      <c r="E79" s="14"/>
      <c r="F79" s="14"/>
      <c r="G79" s="14"/>
    </row>
    <row r="80" spans="3:10" ht="15" customHeight="1" x14ac:dyDescent="0.25">
      <c r="C80" s="14"/>
      <c r="D80" s="14"/>
      <c r="E80" s="14"/>
      <c r="F80" s="14"/>
      <c r="G80" s="14"/>
    </row>
    <row r="81" spans="2:7" ht="15" customHeight="1" x14ac:dyDescent="0.25">
      <c r="B81" s="17"/>
      <c r="C81" s="14"/>
      <c r="D81" s="14"/>
      <c r="E81" s="14"/>
      <c r="F81" s="14"/>
      <c r="G81" s="14"/>
    </row>
    <row r="82" spans="2:7" ht="15" customHeight="1" x14ac:dyDescent="0.25">
      <c r="C82" s="14"/>
      <c r="D82" s="14"/>
      <c r="E82" s="14"/>
      <c r="F82" s="14"/>
      <c r="G82" s="14"/>
    </row>
    <row r="83" spans="2:7" ht="15" customHeight="1" x14ac:dyDescent="0.25">
      <c r="C83" s="14"/>
      <c r="D83" s="14"/>
      <c r="E83" s="14"/>
      <c r="F83" s="14"/>
      <c r="G83" s="14"/>
    </row>
    <row r="84" spans="2:7" ht="15" customHeight="1" x14ac:dyDescent="0.25">
      <c r="C84" s="14"/>
      <c r="D84" s="14"/>
      <c r="E84" s="14"/>
      <c r="F84" s="14"/>
      <c r="G84" s="14"/>
    </row>
    <row r="85" spans="2:7" ht="15" customHeight="1" x14ac:dyDescent="0.25">
      <c r="C85" s="14"/>
      <c r="D85" s="14"/>
      <c r="E85" s="14"/>
      <c r="F85" s="14"/>
      <c r="G85" s="14"/>
    </row>
    <row r="86" spans="2:7" ht="15" customHeight="1" x14ac:dyDescent="0.25">
      <c r="C86" s="14"/>
      <c r="D86" s="14"/>
      <c r="E86" s="14"/>
      <c r="F86" s="14"/>
      <c r="G86" s="14"/>
    </row>
    <row r="87" spans="2:7" ht="15" customHeight="1" x14ac:dyDescent="0.25">
      <c r="C87" s="14"/>
      <c r="D87" s="14"/>
      <c r="E87" s="14"/>
      <c r="F87" s="14"/>
      <c r="G87" s="14"/>
    </row>
    <row r="88" spans="2:7" ht="15" customHeight="1" x14ac:dyDescent="0.25">
      <c r="C88" s="14"/>
      <c r="D88" s="14"/>
      <c r="E88" s="14"/>
      <c r="F88" s="14"/>
      <c r="G88" s="14"/>
    </row>
    <row r="89" spans="2:7" ht="15" customHeight="1" x14ac:dyDescent="0.25">
      <c r="C89" s="14"/>
      <c r="D89" s="14"/>
      <c r="E89" s="14"/>
      <c r="F89" s="14"/>
      <c r="G89" s="14"/>
    </row>
    <row r="90" spans="2:7" ht="15" customHeight="1" x14ac:dyDescent="0.25">
      <c r="C90" s="14"/>
      <c r="D90" s="14"/>
      <c r="E90" s="14"/>
      <c r="F90" s="14"/>
      <c r="G90" s="14"/>
    </row>
    <row r="91" spans="2:7" ht="15" customHeight="1" x14ac:dyDescent="0.25">
      <c r="C91" s="14"/>
      <c r="D91" s="14"/>
      <c r="E91" s="14"/>
      <c r="F91" s="14"/>
      <c r="G91" s="14"/>
    </row>
    <row r="92" spans="2:7" ht="15" customHeight="1" x14ac:dyDescent="0.25">
      <c r="C92" s="14"/>
      <c r="D92" s="14"/>
      <c r="E92" s="14"/>
      <c r="F92" s="14"/>
      <c r="G92" s="14"/>
    </row>
    <row r="93" spans="2:7" ht="15" customHeight="1" x14ac:dyDescent="0.25">
      <c r="C93" s="14"/>
      <c r="D93" s="14"/>
      <c r="E93" s="14"/>
      <c r="F93" s="14"/>
      <c r="G93" s="14"/>
    </row>
    <row r="94" spans="2:7" ht="15" customHeight="1" x14ac:dyDescent="0.25">
      <c r="C94" s="14"/>
      <c r="D94" s="14"/>
      <c r="E94" s="14"/>
      <c r="F94" s="14"/>
      <c r="G94" s="14"/>
    </row>
    <row r="95" spans="2:7" ht="15" customHeight="1" x14ac:dyDescent="0.25">
      <c r="C95" s="14"/>
      <c r="D95" s="14"/>
      <c r="E95" s="14"/>
      <c r="F95" s="14"/>
      <c r="G95" s="14"/>
    </row>
    <row r="96" spans="2:7" ht="15" customHeight="1" x14ac:dyDescent="0.25">
      <c r="C96" s="14"/>
      <c r="D96" s="14"/>
      <c r="E96" s="14"/>
      <c r="F96" s="14"/>
      <c r="G96" s="14"/>
    </row>
    <row r="97" spans="3:7" ht="15" customHeight="1" x14ac:dyDescent="0.25">
      <c r="C97" s="14"/>
      <c r="D97" s="14"/>
      <c r="E97" s="14"/>
      <c r="F97" s="14"/>
      <c r="G97" s="14"/>
    </row>
    <row r="98" spans="3:7" ht="15" customHeight="1" x14ac:dyDescent="0.25"/>
    <row r="99" spans="3:7" ht="15" customHeight="1" x14ac:dyDescent="0.25"/>
    <row r="100" spans="3:7" ht="15" customHeight="1" x14ac:dyDescent="0.25"/>
    <row r="101" spans="3:7" ht="15" customHeight="1" x14ac:dyDescent="0.25"/>
    <row r="102" spans="3:7" ht="15" customHeight="1" x14ac:dyDescent="0.25"/>
    <row r="103" spans="3:7" ht="15" customHeight="1" x14ac:dyDescent="0.25"/>
    <row r="104" spans="3:7" ht="15" customHeight="1" x14ac:dyDescent="0.25"/>
    <row r="105" spans="3:7" ht="15" customHeight="1" x14ac:dyDescent="0.25"/>
    <row r="106" spans="3:7" ht="15" customHeight="1" x14ac:dyDescent="0.25"/>
    <row r="107" spans="3:7" ht="15" customHeight="1" x14ac:dyDescent="0.25"/>
    <row r="108" spans="3:7" ht="15" customHeight="1" x14ac:dyDescent="0.25"/>
    <row r="109" spans="3:7" ht="15" customHeight="1" x14ac:dyDescent="0.25"/>
    <row r="110" spans="3:7" ht="15" customHeight="1" x14ac:dyDescent="0.25"/>
    <row r="111" spans="3:7" ht="15" customHeight="1" x14ac:dyDescent="0.25"/>
  </sheetData>
  <mergeCells count="3">
    <mergeCell ref="D5:F5"/>
    <mergeCell ref="D7:F7"/>
    <mergeCell ref="C66:G66"/>
  </mergeCells>
  <hyperlinks>
    <hyperlink ref="E12" location="'tablas pasajeros ANUAL'!A1" tooltip="EVOLUCIÓN ANUAL DE LLEGADA DE PASAJEROS A CANARIAS E ISLAS" display="EVOLUCIÓN ANUAL DE LLEGADA DE PASAJEROS A CANARIAS E ISLAS"/>
    <hyperlink ref="E13" location="'variacion pasajeros por islas'!A1" tooltip="VARIACIÓN INTERANUAL DE LA LLEGADA DE PASAJEROS A CANARIAS E ISLAS" display="VARIACIÓN INTERANUAL DE LA LLEGADA DE PASAJEROS A CANARIAS E ISLAS"/>
    <hyperlink ref="E14" location="'cuota pasajeros x islas'!A1" tooltip="CUOTA DE PASAJEROS POR ISLAS" display="CUOTA DE PASAJEROS POR ISLAS"/>
    <hyperlink ref="E16" location="'tablas pasajeros menual islas'!A1" tooltip="Evolución mensual de llegada de pasajeros a canarias e islas (año en curso)" display="Evolución mensual de llegada de pasajeros a canarias e islas (año en curso)"/>
    <hyperlink ref="E15" location="'Tablas pasajeros mens DGOT'!A1" tooltip="Evolución mensual de llegada de pasajeros a canarias e islas" display="Evolución mensual de llegada de pasajeros a canarias e islas"/>
    <hyperlink ref="E28" location="'var evolu x tipolo'!A1" tooltip="Variación interanual" display="Variación interanual"/>
    <hyperlink ref="E27" location="'tab. Turistas alojados tip'!A1" tooltip="Evolución anual" display="Evolución anual"/>
    <hyperlink ref="E29" location="'peso sobre total turistasx tipo'!A1" tooltip="Peso del mercado sobre total de turistas" display="Peso del mercado sobre total de turistas"/>
    <hyperlink ref="E30" location="'Alojados tipología'!A1" tooltip="Tipología de establecimiento" display="Tipología de establecimiento"/>
    <hyperlink ref="E31" location="'tab.Evolución mensual tipología'!A1" tooltip="Evolución mensual " display="Evolución mensual "/>
    <hyperlink ref="E34" location="'variación x zonas tipo '!A1" tooltip="Variación interanual" display="Variación interanual"/>
    <hyperlink ref="E33" location="'Tablas turistas zona y tip.'!A1" tooltip="Evolución anual" display="Evolución anual"/>
    <hyperlink ref="E35" location="'peso sobre total turistas x zon'!A1" tooltip="Cuota sobre el total de alojados" display="Cuota sobre el total de alojados"/>
    <hyperlink ref="E39" location="'tablas Zonas mensual '!A1" tooltip="Evolución mensual " display="Evolución mensual "/>
    <hyperlink ref="E36" location="'Alojados zona tipología'!A1" tooltip="Zonas y tipología de establecimiento" display="Zonas y tipología de establecimiento"/>
    <hyperlink ref="E40" location="'Tablas Evo. mens. zonas y TIPO'!A1" tooltip="Evolución mensual por zonas tipología" display="Evolución mensual por zonas tipología"/>
    <hyperlink ref="E37" location="'Alojados tipología y zona'!A1" tooltip="Zonas y tipología de establecimiento" display="Alojados por tipología de establecimiento y zonas"/>
    <hyperlink ref="E38" location="'Distribución por zonas'!A1" tooltip="Distribución por zonas" display="Distribución por zonas"/>
    <hyperlink ref="E43" location="'VARIACIÓN EVOL POR CATEGORIA'!A1" tooltip="Variación interanual" display="Variación interanual"/>
    <hyperlink ref="E42" location="'tablas turistas por categorías '!A1" tooltip="Evolución anual" display="Evolución anual"/>
    <hyperlink ref="E44" location="'PESO SOBRE TOTAL TURISTAS X CAT'!A1" tooltip="Peso del mercado sobre total turistas" display="Peso del mercado sobre total turistas"/>
    <hyperlink ref="E46" location="'tab,Evolución mensual categoría'!A1" tooltip="Evolución mensual " display="Evolución mensual "/>
    <hyperlink ref="E45" location="'Alojados tipología y categoría'!A1" tooltip="Tipología y categoría de establecimiento" display="Tipología y categoría de establecimiento"/>
    <hyperlink ref="E48" location="'Nacionalidades  evolución mensu'!A1" tooltip="Evolución anual" display="Alojados por nacionalidad"/>
    <hyperlink ref="E49" location="'Nacionalidad-evolución cuota'!A1" tooltip="Cuota sobre el total de alojados" display="Cuota sobre el total de alojados"/>
    <hyperlink ref="E50" location="'Nacionalidades '!A1" tooltip="Turistas alojados por nacionalidad" display="Turistas alojados por nacionalidad"/>
    <hyperlink ref="E52" location="'Nacionalidad-Alojamiento(datos)'!A1" tooltip="Alojados por categoría y tipología de establecimiento" display="Alojados por categoría y tipología de establecimiento"/>
    <hyperlink ref="E55" location="'Nacionalidad-Alojamiento'!A1" tooltip="Distribución por nacionalidad según categoría y tipología de establecimiento" display="Distribución por nacionalidad según categoría y tipología de establecimiento"/>
    <hyperlink ref="E58" location="'Nacionalidad-Zona'!A1" tooltip="Distribución por nacionalidad según zona" display="Distribución por nacionalidad según zona"/>
    <hyperlink ref="E56" location="'Nacionalidad-Zona (datos)'!A1" tooltip="Alojados por zonas" display="Alojados por zonas"/>
    <hyperlink ref="E51" location="'Distribución Nacionalidades'!A1" tooltip="Distribución por nacionalidad" display="Distribución por nacionalidad"/>
    <hyperlink ref="E54" location="'nacionalidades distribucion alo'!A1" tooltip="Distribución por nacionalidad" display="Distribución por nacionalidad y categoría hotelera"/>
    <hyperlink ref="E53" location="'EVOLUCIÓN NACIO CATEGORIA '!A1" tooltip="Variación interanual por categoría y tipología de establecimiento (acumulado año en curso)" display="Variación interanual por categoría y tipología de establecimiento (acumulado año en curso)"/>
    <hyperlink ref="E57" location="'evolucion nac zonas'!A1" tooltip="Variación interanual por zonas (acumulado año en curso)" display="Variación interanual por zonas (acumulado año en curso)"/>
    <hyperlink ref="E59" location="'zona-nacionalidad'!A1" tooltip="Distribución por zona según nacionalidad  (acumulado año en curso)" display="Distribución por zona según nacionalidad  (acumulado año en curso)"/>
    <hyperlink ref="E60" location="'Alojados evol mensual'!A1" tooltip="Evolución mensual " display="Evolución mensual "/>
    <hyperlink ref="E61" location="'tablas turistas por Temporada'!A1" tooltip="Temporada" display="Temporada"/>
    <hyperlink ref="E17" location="'pasajeros por islas y temp'!A1" tooltip="Pasajeros por Islas y temporadas" display="Pasajeros por Islas y temporadas"/>
    <hyperlink ref="E18" location="'tablas pasajeros ANUAL penin'!A1" tooltip="Serie anual y mensual de llegada de pasajeros a Canarias e islas (Península)" display="Serie anual y mensual de llegada de pasajeros a Canarias e islas (Península)"/>
    <hyperlink ref="E19" location="'variacion pasajeros por isl pen'!A1" tooltip="Variación interanual de la llegada de pasajeros a Canarias e islas(Península)" display="Variación interanual de la llegada de pasajeros a Canarias e islas(Península)"/>
    <hyperlink ref="E20" location="'cuota pasajeros x islas pen'!A1" tooltip="Cuota de pasajeros por islas(Península)" display="Cuota de pasajeros por islas(Península)"/>
    <hyperlink ref="E21" location="'Tablas pasajeros mens peninsula'!A1" tooltip="Evolución mensual de llegada de pasajeros a canarias e islas(Península)" display="Evolución mensual de llegada de pasajeros a canarias e islas(Península)"/>
    <hyperlink ref="E22" location="'tablas pasajeros menual penin'!A1" tooltip="Evolución mensual de llegada de pasajeros a canarias e islas (año en curso)(Península)" display="Evolución mensual de llegada de pasajeros a canarias e islas (año en curso)(Península)"/>
    <hyperlink ref="E23" location="'pasajeros por islas y temp pen'!A1" tooltip="Pasajeros por Islas y temporadas(Península)" display="Pasajeros por Islas y temporadas(Península)"/>
    <hyperlink ref="E25" location="'TURISMO NACIONAL'!A1" tooltip="Turismo nacional" display="Turismo nacional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64" orientation="portrait" r:id="rId1"/>
  <headerFooter scaleWithDoc="0" alignWithMargins="0">
    <oddHeader xml:space="preserve">&amp;L&amp;G&amp;RESPAÑA (año 2012)
</oddHeader>
    <oddFooter>&amp;CTurismo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>
    <pageSetUpPr fitToPage="1"/>
  </sheetPr>
  <dimension ref="L27:L28"/>
  <sheetViews>
    <sheetView showGridLines="0" showRowColHeaders="0" zoomScaleNormal="100" workbookViewId="0"/>
  </sheetViews>
  <sheetFormatPr baseColWidth="10" defaultRowHeight="15" x14ac:dyDescent="0.25"/>
  <cols>
    <col min="1" max="1" width="15.42578125" customWidth="1"/>
  </cols>
  <sheetData>
    <row r="27" spans="12:12" ht="15.75" thickBot="1" x14ac:dyDescent="0.3"/>
    <row r="28" spans="12:12" ht="30" customHeight="1" thickBot="1" x14ac:dyDescent="0.3">
      <c r="L28" s="39" t="s">
        <v>93</v>
      </c>
    </row>
  </sheetData>
  <hyperlinks>
    <hyperlink ref="L28" location="'cuota pasajeros x islas pen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>
    <pageSetUpPr fitToPage="1"/>
  </sheetPr>
  <dimension ref="K23:K24"/>
  <sheetViews>
    <sheetView showGridLines="0" showRowColHeaders="0" zoomScaleNormal="100" workbookViewId="0">
      <selection activeCell="M17" sqref="M17"/>
    </sheetView>
  </sheetViews>
  <sheetFormatPr baseColWidth="10" defaultRowHeight="15" x14ac:dyDescent="0.25"/>
  <cols>
    <col min="1" max="1" width="14.5703125" customWidth="1"/>
  </cols>
  <sheetData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cuota pasajeros x islas pen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>
    <pageSetUpPr fitToPage="1"/>
  </sheetPr>
  <dimension ref="B1:R14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3" max="3" width="8.85546875" bestFit="1" customWidth="1"/>
    <col min="4" max="4" width="9.28515625" bestFit="1" customWidth="1"/>
    <col min="5" max="5" width="9" bestFit="1" customWidth="1"/>
    <col min="6" max="6" width="6.7109375" bestFit="1" customWidth="1"/>
    <col min="18" max="18" width="6.7109375" bestFit="1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295" t="s">
        <v>106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</row>
    <row r="6" spans="2:18" ht="15" customHeight="1" x14ac:dyDescent="0.25">
      <c r="B6" s="18"/>
      <c r="C6" s="296" t="s">
        <v>309</v>
      </c>
      <c r="D6" s="296"/>
      <c r="E6" s="296"/>
      <c r="F6" s="296"/>
      <c r="G6" s="297" t="s">
        <v>330</v>
      </c>
      <c r="H6" s="297"/>
      <c r="I6" s="297"/>
      <c r="J6" s="297"/>
      <c r="K6" s="296" t="s">
        <v>331</v>
      </c>
      <c r="L6" s="296"/>
      <c r="M6" s="296"/>
      <c r="N6" s="296"/>
      <c r="O6" s="297" t="s">
        <v>307</v>
      </c>
      <c r="P6" s="297"/>
      <c r="Q6" s="297"/>
      <c r="R6" s="297"/>
    </row>
    <row r="7" spans="2:18" ht="30" customHeight="1" x14ac:dyDescent="0.25">
      <c r="B7" s="18"/>
      <c r="C7" s="19" t="s">
        <v>43</v>
      </c>
      <c r="D7" s="19" t="s">
        <v>44</v>
      </c>
      <c r="E7" s="19" t="s">
        <v>45</v>
      </c>
      <c r="F7" s="19" t="s">
        <v>46</v>
      </c>
      <c r="G7" s="20" t="s">
        <v>43</v>
      </c>
      <c r="H7" s="20" t="s">
        <v>44</v>
      </c>
      <c r="I7" s="20" t="s">
        <v>45</v>
      </c>
      <c r="J7" s="20" t="s">
        <v>46</v>
      </c>
      <c r="K7" s="19" t="s">
        <v>43</v>
      </c>
      <c r="L7" s="19" t="s">
        <v>44</v>
      </c>
      <c r="M7" s="19" t="s">
        <v>45</v>
      </c>
      <c r="N7" s="19" t="s">
        <v>46</v>
      </c>
      <c r="O7" s="20" t="s">
        <v>43</v>
      </c>
      <c r="P7" s="20" t="s">
        <v>44</v>
      </c>
      <c r="Q7" s="20" t="s">
        <v>45</v>
      </c>
      <c r="R7" s="20" t="s">
        <v>46</v>
      </c>
    </row>
    <row r="8" spans="2:18" ht="15" customHeight="1" x14ac:dyDescent="0.25">
      <c r="B8" s="21" t="s">
        <v>47</v>
      </c>
      <c r="C8" s="21">
        <v>6894033</v>
      </c>
      <c r="D8" s="22">
        <v>3.6300559996464532E-2</v>
      </c>
      <c r="E8" s="21">
        <v>241491</v>
      </c>
      <c r="F8" s="22">
        <v>1</v>
      </c>
      <c r="G8" s="21">
        <v>3558372</v>
      </c>
      <c r="H8" s="22">
        <v>-2.9218875708537428E-2</v>
      </c>
      <c r="I8" s="21">
        <v>-107101</v>
      </c>
      <c r="J8" s="22">
        <v>1</v>
      </c>
      <c r="K8" s="21">
        <v>2241642</v>
      </c>
      <c r="L8" s="22">
        <v>-0.15091730348569643</v>
      </c>
      <c r="M8" s="21">
        <v>-398433</v>
      </c>
      <c r="N8" s="22">
        <v>1</v>
      </c>
      <c r="O8" s="21">
        <v>5959280</v>
      </c>
      <c r="P8" s="22">
        <v>-0.13558870402854173</v>
      </c>
      <c r="Q8" s="21">
        <v>-934753</v>
      </c>
      <c r="R8" s="22">
        <v>1</v>
      </c>
    </row>
    <row r="9" spans="2:18" ht="15" customHeight="1" x14ac:dyDescent="0.25">
      <c r="B9" s="23" t="s">
        <v>48</v>
      </c>
      <c r="C9" s="18">
        <v>2548440</v>
      </c>
      <c r="D9" s="24">
        <v>6.4940835237956573E-3</v>
      </c>
      <c r="E9" s="18">
        <v>16442</v>
      </c>
      <c r="F9" s="24">
        <v>0.36965880494044634</v>
      </c>
      <c r="G9" s="23">
        <v>1347008</v>
      </c>
      <c r="H9" s="25">
        <v>-2.6556705083844223E-2</v>
      </c>
      <c r="I9" s="23">
        <v>-36748</v>
      </c>
      <c r="J9" s="25">
        <v>0.37854614413557658</v>
      </c>
      <c r="K9" s="18">
        <v>838595</v>
      </c>
      <c r="L9" s="24">
        <v>-0.12251761305788633</v>
      </c>
      <c r="M9" s="18">
        <v>-117088</v>
      </c>
      <c r="N9" s="24">
        <v>0.37409854026646538</v>
      </c>
      <c r="O9" s="23">
        <v>2259729</v>
      </c>
      <c r="P9" s="25">
        <v>-0.11328930639920898</v>
      </c>
      <c r="Q9" s="23">
        <v>-288711</v>
      </c>
      <c r="R9" s="25">
        <v>0.37919496986213097</v>
      </c>
    </row>
    <row r="10" spans="2:18" ht="15" customHeight="1" x14ac:dyDescent="0.25">
      <c r="B10" s="23" t="s">
        <v>49</v>
      </c>
      <c r="C10" s="18">
        <v>1008584</v>
      </c>
      <c r="D10" s="24">
        <v>6.1102191885164414E-2</v>
      </c>
      <c r="E10" s="18">
        <v>58078</v>
      </c>
      <c r="F10" s="24">
        <v>0.1462981102643402</v>
      </c>
      <c r="G10" s="23">
        <v>490586</v>
      </c>
      <c r="H10" s="25">
        <v>-2.9894958315536346E-2</v>
      </c>
      <c r="I10" s="23">
        <v>-15118</v>
      </c>
      <c r="J10" s="25">
        <v>0.13786810372833419</v>
      </c>
      <c r="K10" s="18">
        <v>340986</v>
      </c>
      <c r="L10" s="24">
        <v>-0.18747855427198901</v>
      </c>
      <c r="M10" s="18">
        <v>-78678</v>
      </c>
      <c r="N10" s="24">
        <v>0.15211438757839119</v>
      </c>
      <c r="O10" s="23">
        <v>841083</v>
      </c>
      <c r="P10" s="25">
        <v>-0.16607540869178972</v>
      </c>
      <c r="Q10" s="23">
        <v>-167501</v>
      </c>
      <c r="R10" s="25">
        <v>0.14113835899638882</v>
      </c>
    </row>
    <row r="11" spans="2:18" ht="15" customHeight="1" x14ac:dyDescent="0.25">
      <c r="B11" s="23" t="s">
        <v>50</v>
      </c>
      <c r="C11" s="18">
        <v>2272549</v>
      </c>
      <c r="D11" s="24">
        <v>5.1857663236920981E-2</v>
      </c>
      <c r="E11" s="18">
        <v>112039</v>
      </c>
      <c r="F11" s="24">
        <v>0.32963999447058057</v>
      </c>
      <c r="G11" s="23">
        <v>1196735</v>
      </c>
      <c r="H11" s="25">
        <v>-2.7636829280381248E-2</v>
      </c>
      <c r="I11" s="23">
        <v>-34014</v>
      </c>
      <c r="J11" s="25">
        <v>0.33631531498112061</v>
      </c>
      <c r="K11" s="18">
        <v>727211</v>
      </c>
      <c r="L11" s="24">
        <v>-0.13252527710578932</v>
      </c>
      <c r="M11" s="18">
        <v>-111097</v>
      </c>
      <c r="N11" s="24">
        <v>0.32440996376763104</v>
      </c>
      <c r="O11" s="23">
        <v>1988826</v>
      </c>
      <c r="P11" s="25">
        <v>-0.12484791307030119</v>
      </c>
      <c r="Q11" s="23">
        <v>-283723</v>
      </c>
      <c r="R11" s="25">
        <v>0.33373595467908873</v>
      </c>
    </row>
    <row r="12" spans="2:18" ht="15" customHeight="1" x14ac:dyDescent="0.25">
      <c r="B12" s="23" t="s">
        <v>51</v>
      </c>
      <c r="C12" s="18">
        <v>650165</v>
      </c>
      <c r="D12" s="24">
        <v>3.0367525986405797E-2</v>
      </c>
      <c r="E12" s="18">
        <v>19162</v>
      </c>
      <c r="F12" s="24">
        <v>9.4308367830557238E-2</v>
      </c>
      <c r="G12" s="23">
        <v>308207</v>
      </c>
      <c r="H12" s="25">
        <v>-7.2841366820989073E-2</v>
      </c>
      <c r="I12" s="23">
        <v>-24214</v>
      </c>
      <c r="J12" s="25">
        <v>8.6614609152724897E-2</v>
      </c>
      <c r="K12" s="18">
        <v>208360</v>
      </c>
      <c r="L12" s="24">
        <v>-0.224297116988325</v>
      </c>
      <c r="M12" s="18">
        <v>-60248</v>
      </c>
      <c r="N12" s="24">
        <v>9.2949721677234809E-2</v>
      </c>
      <c r="O12" s="23">
        <v>520600</v>
      </c>
      <c r="P12" s="25">
        <v>-0.19928018272284731</v>
      </c>
      <c r="Q12" s="23">
        <v>-129565</v>
      </c>
      <c r="R12" s="25">
        <v>8.7359546790887491E-2</v>
      </c>
    </row>
    <row r="13" spans="2:18" ht="15" customHeight="1" x14ac:dyDescent="0.25">
      <c r="B13" s="23" t="s">
        <v>52</v>
      </c>
      <c r="C13" s="18">
        <v>414295</v>
      </c>
      <c r="D13" s="24">
        <v>9.4495490402244586E-2</v>
      </c>
      <c r="E13" s="18">
        <v>35769</v>
      </c>
      <c r="F13" s="24">
        <v>6.0094722494075672E-2</v>
      </c>
      <c r="G13" s="23">
        <v>215836</v>
      </c>
      <c r="H13" s="25">
        <v>1.4062008146850102E-2</v>
      </c>
      <c r="I13" s="23">
        <v>2993</v>
      </c>
      <c r="J13" s="25">
        <v>6.0655828002243721E-2</v>
      </c>
      <c r="K13" s="18">
        <v>126490</v>
      </c>
      <c r="L13" s="24">
        <v>-0.1984766684409297</v>
      </c>
      <c r="M13" s="18">
        <v>-31322</v>
      </c>
      <c r="N13" s="24">
        <v>5.6427386710277555E-2</v>
      </c>
      <c r="O13" s="23">
        <v>349042</v>
      </c>
      <c r="P13" s="25">
        <v>-0.15750371112371619</v>
      </c>
      <c r="Q13" s="23">
        <v>-65253</v>
      </c>
      <c r="R13" s="25">
        <v>5.8571169671503942E-2</v>
      </c>
    </row>
    <row r="14" spans="2:18" ht="15" customHeight="1" x14ac:dyDescent="0.25">
      <c r="B14" s="26" t="s">
        <v>53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</sheetData>
  <mergeCells count="5">
    <mergeCell ref="B5:R5"/>
    <mergeCell ref="C6:F6"/>
    <mergeCell ref="G6:J6"/>
    <mergeCell ref="K6:N6"/>
    <mergeCell ref="O6:R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I111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2.7109375" customWidth="1"/>
    <col min="3" max="9" width="10.7109375" customWidth="1"/>
  </cols>
  <sheetData>
    <row r="1" spans="2:9" ht="15" customHeight="1" x14ac:dyDescent="0.25"/>
    <row r="2" spans="2:9" ht="15" customHeight="1" x14ac:dyDescent="0.25"/>
    <row r="3" spans="2:9" ht="15" customHeight="1" x14ac:dyDescent="0.25"/>
    <row r="4" spans="2:9" ht="15" customHeight="1" x14ac:dyDescent="0.25"/>
    <row r="5" spans="2:9" ht="36" customHeight="1" x14ac:dyDescent="0.25">
      <c r="B5" s="298" t="s">
        <v>107</v>
      </c>
      <c r="C5" s="298"/>
      <c r="D5" s="298"/>
      <c r="E5" s="298"/>
      <c r="F5" s="298"/>
      <c r="G5" s="298"/>
      <c r="H5" s="298"/>
      <c r="I5" s="298"/>
    </row>
    <row r="6" spans="2:9" x14ac:dyDescent="0.25">
      <c r="B6" s="27"/>
      <c r="C6" s="27">
        <v>2009</v>
      </c>
      <c r="D6" s="27">
        <v>2010</v>
      </c>
      <c r="E6" s="27">
        <v>2011</v>
      </c>
      <c r="F6" s="27">
        <v>2012</v>
      </c>
      <c r="G6" s="28" t="s">
        <v>55</v>
      </c>
      <c r="H6" s="28" t="s">
        <v>56</v>
      </c>
      <c r="I6" s="28" t="s">
        <v>57</v>
      </c>
    </row>
    <row r="7" spans="2:9" x14ac:dyDescent="0.25">
      <c r="B7" s="29" t="s">
        <v>58</v>
      </c>
      <c r="C7" s="30">
        <v>423728</v>
      </c>
      <c r="D7" s="30">
        <v>459719</v>
      </c>
      <c r="E7" s="30">
        <v>469107</v>
      </c>
      <c r="F7" s="30">
        <v>465711</v>
      </c>
      <c r="G7" s="31">
        <v>8.4938923082732209E-2</v>
      </c>
      <c r="H7" s="31">
        <v>2.0421170323610793E-2</v>
      </c>
      <c r="I7" s="31">
        <v>-7.2392865593563505E-3</v>
      </c>
    </row>
    <row r="8" spans="2:9" x14ac:dyDescent="0.25">
      <c r="B8" s="29" t="s">
        <v>59</v>
      </c>
      <c r="C8" s="30">
        <v>432415</v>
      </c>
      <c r="D8" s="30">
        <v>449949</v>
      </c>
      <c r="E8" s="30">
        <v>466324</v>
      </c>
      <c r="F8" s="30">
        <v>449670</v>
      </c>
      <c r="G8" s="31">
        <v>4.0549009631950739E-2</v>
      </c>
      <c r="H8" s="31">
        <v>3.6393013430410903E-2</v>
      </c>
      <c r="I8" s="31">
        <v>-3.5713366672099234E-2</v>
      </c>
    </row>
    <row r="9" spans="2:9" x14ac:dyDescent="0.25">
      <c r="B9" s="29" t="s">
        <v>60</v>
      </c>
      <c r="C9" s="30">
        <v>484051</v>
      </c>
      <c r="D9" s="30">
        <v>543161</v>
      </c>
      <c r="E9" s="30">
        <v>532189</v>
      </c>
      <c r="F9" s="30">
        <v>481528</v>
      </c>
      <c r="G9" s="31">
        <v>0.1221152316594738</v>
      </c>
      <c r="H9" s="31">
        <v>-2.0200272110847406E-2</v>
      </c>
      <c r="I9" s="31">
        <v>-9.519362482125715E-2</v>
      </c>
    </row>
    <row r="10" spans="2:9" x14ac:dyDescent="0.25">
      <c r="B10" s="29" t="s">
        <v>61</v>
      </c>
      <c r="C10" s="30">
        <v>555844</v>
      </c>
      <c r="D10" s="30">
        <v>520775</v>
      </c>
      <c r="E10" s="30">
        <v>574982</v>
      </c>
      <c r="F10" s="30">
        <v>507943</v>
      </c>
      <c r="G10" s="31">
        <v>-6.3091442922834418E-2</v>
      </c>
      <c r="H10" s="31">
        <v>0.1040890979789737</v>
      </c>
      <c r="I10" s="31">
        <v>-0.11659321509195075</v>
      </c>
    </row>
    <row r="11" spans="2:9" x14ac:dyDescent="0.25">
      <c r="B11" s="29" t="s">
        <v>62</v>
      </c>
      <c r="C11" s="30">
        <v>520162</v>
      </c>
      <c r="D11" s="30">
        <v>546059</v>
      </c>
      <c r="E11" s="30">
        <v>557836</v>
      </c>
      <c r="F11" s="30">
        <v>494500</v>
      </c>
      <c r="G11" s="31">
        <v>4.9786412694506677E-2</v>
      </c>
      <c r="H11" s="31">
        <v>2.1567266540795105E-2</v>
      </c>
      <c r="I11" s="31">
        <v>-0.11353874615478388</v>
      </c>
    </row>
    <row r="12" spans="2:9" x14ac:dyDescent="0.25">
      <c r="B12" s="29" t="s">
        <v>63</v>
      </c>
      <c r="C12" s="30">
        <v>546811</v>
      </c>
      <c r="D12" s="30">
        <v>572295</v>
      </c>
      <c r="E12" s="30">
        <v>579853</v>
      </c>
      <c r="F12" s="30">
        <v>521602</v>
      </c>
      <c r="G12" s="31">
        <v>4.6604768375178907E-2</v>
      </c>
      <c r="H12" s="31">
        <v>1.320647568124822E-2</v>
      </c>
      <c r="I12" s="31">
        <v>-0.10045821958323919</v>
      </c>
    </row>
    <row r="13" spans="2:9" x14ac:dyDescent="0.25">
      <c r="B13" s="29" t="s">
        <v>64</v>
      </c>
      <c r="C13" s="30">
        <v>694512</v>
      </c>
      <c r="D13" s="30">
        <v>673718</v>
      </c>
      <c r="E13" s="30">
        <v>705909</v>
      </c>
      <c r="F13" s="30">
        <v>613818</v>
      </c>
      <c r="G13" s="31">
        <v>-2.9940447393277614E-2</v>
      </c>
      <c r="H13" s="31">
        <v>4.7781119103244896E-2</v>
      </c>
      <c r="I13" s="31">
        <v>-0.13045732523597231</v>
      </c>
    </row>
    <row r="14" spans="2:9" x14ac:dyDescent="0.25">
      <c r="B14" s="29" t="s">
        <v>65</v>
      </c>
      <c r="C14" s="30">
        <v>747714</v>
      </c>
      <c r="D14" s="30">
        <v>707396</v>
      </c>
      <c r="E14" s="30">
        <v>738708</v>
      </c>
      <c r="F14" s="30">
        <v>610251</v>
      </c>
      <c r="G14" s="31">
        <v>-5.3921686634194388E-2</v>
      </c>
      <c r="H14" s="31">
        <v>4.426375043115871E-2</v>
      </c>
      <c r="I14" s="31">
        <v>-0.17389415032732825</v>
      </c>
    </row>
    <row r="15" spans="2:9" x14ac:dyDescent="0.25">
      <c r="B15" s="29" t="s">
        <v>66</v>
      </c>
      <c r="C15" s="30">
        <v>564436</v>
      </c>
      <c r="D15" s="30">
        <v>556599</v>
      </c>
      <c r="E15" s="30">
        <v>615605</v>
      </c>
      <c r="F15" s="30">
        <v>495971</v>
      </c>
      <c r="G15" s="31">
        <v>-1.38846565421058E-2</v>
      </c>
      <c r="H15" s="31">
        <v>0.10601168884600942</v>
      </c>
      <c r="I15" s="31">
        <v>-0.19433565354407456</v>
      </c>
    </row>
    <row r="16" spans="2:9" x14ac:dyDescent="0.25">
      <c r="B16" s="29" t="s">
        <v>67</v>
      </c>
      <c r="C16" s="30">
        <v>552686</v>
      </c>
      <c r="D16" s="30">
        <v>587387</v>
      </c>
      <c r="E16" s="30">
        <v>580393</v>
      </c>
      <c r="F16" s="30">
        <v>478714</v>
      </c>
      <c r="G16" s="31">
        <v>6.2786102778069175E-2</v>
      </c>
      <c r="H16" s="31">
        <v>-1.1906971042941028E-2</v>
      </c>
      <c r="I16" s="31">
        <v>-0.17518991442005671</v>
      </c>
    </row>
    <row r="17" spans="2:9" x14ac:dyDescent="0.25">
      <c r="B17" s="29" t="s">
        <v>68</v>
      </c>
      <c r="C17" s="30">
        <v>498231</v>
      </c>
      <c r="D17" s="30">
        <v>495501</v>
      </c>
      <c r="E17" s="30">
        <v>506386</v>
      </c>
      <c r="F17" s="30">
        <v>392423</v>
      </c>
      <c r="G17" s="31">
        <v>-5.4793860679082096E-3</v>
      </c>
      <c r="H17" s="31">
        <v>2.1967665050121044E-2</v>
      </c>
      <c r="I17" s="31">
        <v>-0.2250516404481957</v>
      </c>
    </row>
    <row r="18" spans="2:9" x14ac:dyDescent="0.25">
      <c r="B18" s="29" t="s">
        <v>69</v>
      </c>
      <c r="C18" s="30">
        <v>575189</v>
      </c>
      <c r="D18" s="30">
        <v>539983</v>
      </c>
      <c r="E18" s="30">
        <v>566741</v>
      </c>
      <c r="F18" s="30">
        <v>447149</v>
      </c>
      <c r="G18" s="31">
        <v>-6.1207707379661302E-2</v>
      </c>
      <c r="H18" s="31">
        <v>4.9553411866669839E-2</v>
      </c>
      <c r="I18" s="31">
        <v>-0.21101702541372513</v>
      </c>
    </row>
    <row r="19" spans="2:9" x14ac:dyDescent="0.25">
      <c r="B19" s="32" t="s">
        <v>70</v>
      </c>
      <c r="C19" s="33">
        <v>6595779</v>
      </c>
      <c r="D19" s="33">
        <v>6652542</v>
      </c>
      <c r="E19" s="33">
        <v>6894033</v>
      </c>
      <c r="F19" s="33">
        <v>5959280</v>
      </c>
      <c r="G19" s="34">
        <v>8.6059584470614681E-3</v>
      </c>
      <c r="H19" s="34">
        <v>3.6300559996464532E-2</v>
      </c>
      <c r="I19" s="34">
        <v>-0.13558870402854173</v>
      </c>
    </row>
    <row r="20" spans="2:9" ht="15" customHeight="1" x14ac:dyDescent="0.25">
      <c r="B20" s="299" t="s">
        <v>71</v>
      </c>
      <c r="C20" s="299"/>
      <c r="D20" s="299"/>
      <c r="E20" s="299"/>
      <c r="F20" s="299"/>
      <c r="G20" s="299"/>
      <c r="H20" s="299"/>
      <c r="I20" s="299"/>
    </row>
    <row r="23" spans="2:9" ht="36" customHeight="1" x14ac:dyDescent="0.25">
      <c r="B23" s="298" t="s">
        <v>108</v>
      </c>
      <c r="C23" s="298"/>
      <c r="D23" s="298"/>
      <c r="E23" s="298"/>
      <c r="F23" s="298"/>
      <c r="G23" s="298"/>
      <c r="H23" s="298"/>
      <c r="I23" s="298"/>
    </row>
    <row r="24" spans="2:9" x14ac:dyDescent="0.25">
      <c r="B24" s="27"/>
      <c r="C24" s="27">
        <v>2009</v>
      </c>
      <c r="D24" s="27">
        <v>2010</v>
      </c>
      <c r="E24" s="27">
        <v>2011</v>
      </c>
      <c r="F24" s="27">
        <v>2012</v>
      </c>
      <c r="G24" s="28" t="s">
        <v>55</v>
      </c>
      <c r="H24" s="28" t="s">
        <v>56</v>
      </c>
      <c r="I24" s="28" t="s">
        <v>57</v>
      </c>
    </row>
    <row r="25" spans="2:9" x14ac:dyDescent="0.25">
      <c r="B25" s="29" t="s">
        <v>58</v>
      </c>
      <c r="C25" s="30">
        <v>37475</v>
      </c>
      <c r="D25" s="30">
        <v>38450</v>
      </c>
      <c r="E25" s="30">
        <v>43092</v>
      </c>
      <c r="F25" s="30">
        <v>39474</v>
      </c>
      <c r="G25" s="31">
        <v>2.6017344896597683E-2</v>
      </c>
      <c r="H25" s="31">
        <v>0.12072821846553961</v>
      </c>
      <c r="I25" s="31">
        <v>-8.3959899749373457E-2</v>
      </c>
    </row>
    <row r="26" spans="2:9" x14ac:dyDescent="0.25">
      <c r="B26" s="29" t="s">
        <v>59</v>
      </c>
      <c r="C26" s="30">
        <v>37827</v>
      </c>
      <c r="D26" s="30">
        <v>39700</v>
      </c>
      <c r="E26" s="30">
        <v>42920</v>
      </c>
      <c r="F26" s="30">
        <v>38577</v>
      </c>
      <c r="G26" s="31">
        <v>4.9514896766859717E-2</v>
      </c>
      <c r="H26" s="31">
        <v>8.1108312342569322E-2</v>
      </c>
      <c r="I26" s="31">
        <v>-0.10118825722273994</v>
      </c>
    </row>
    <row r="27" spans="2:9" x14ac:dyDescent="0.25">
      <c r="B27" s="29" t="s">
        <v>60</v>
      </c>
      <c r="C27" s="30">
        <v>44077</v>
      </c>
      <c r="D27" s="30">
        <v>50695</v>
      </c>
      <c r="E27" s="30">
        <v>47102</v>
      </c>
      <c r="F27" s="30">
        <v>41659</v>
      </c>
      <c r="G27" s="31">
        <v>0.15014633482315043</v>
      </c>
      <c r="H27" s="31">
        <v>-7.0874839727783856E-2</v>
      </c>
      <c r="I27" s="31">
        <v>-0.11555772578659085</v>
      </c>
    </row>
    <row r="28" spans="2:9" x14ac:dyDescent="0.25">
      <c r="B28" s="29" t="s">
        <v>61</v>
      </c>
      <c r="C28" s="30">
        <v>51819</v>
      </c>
      <c r="D28" s="30">
        <v>45882</v>
      </c>
      <c r="E28" s="30">
        <v>52359</v>
      </c>
      <c r="F28" s="30">
        <v>44482</v>
      </c>
      <c r="G28" s="31">
        <v>-0.11457187518091816</v>
      </c>
      <c r="H28" s="31">
        <v>0.14116647051131159</v>
      </c>
      <c r="I28" s="31">
        <v>-0.15044213984224297</v>
      </c>
    </row>
    <row r="29" spans="2:9" x14ac:dyDescent="0.25">
      <c r="B29" s="29" t="s">
        <v>62</v>
      </c>
      <c r="C29" s="30">
        <v>48343</v>
      </c>
      <c r="D29" s="30">
        <v>49398</v>
      </c>
      <c r="E29" s="30">
        <v>52069</v>
      </c>
      <c r="F29" s="30">
        <v>41307</v>
      </c>
      <c r="G29" s="31">
        <v>2.1823221562583983E-2</v>
      </c>
      <c r="H29" s="31">
        <v>5.4071015020850988E-2</v>
      </c>
      <c r="I29" s="31">
        <v>-0.20668728033954942</v>
      </c>
    </row>
    <row r="30" spans="2:9" x14ac:dyDescent="0.25">
      <c r="B30" s="29" t="s">
        <v>63</v>
      </c>
      <c r="C30" s="30">
        <v>52863</v>
      </c>
      <c r="D30" s="30">
        <v>52866</v>
      </c>
      <c r="E30" s="30">
        <v>55339</v>
      </c>
      <c r="F30" s="30">
        <v>46150</v>
      </c>
      <c r="G30" s="31">
        <v>5.6750468191424375E-5</v>
      </c>
      <c r="H30" s="31">
        <v>4.6778647902243398E-2</v>
      </c>
      <c r="I30" s="31">
        <v>-0.16604926001554055</v>
      </c>
    </row>
    <row r="31" spans="2:9" x14ac:dyDescent="0.25">
      <c r="B31" s="29" t="s">
        <v>64</v>
      </c>
      <c r="C31" s="30">
        <v>75275</v>
      </c>
      <c r="D31" s="30">
        <v>70639</v>
      </c>
      <c r="E31" s="30">
        <v>73466</v>
      </c>
      <c r="F31" s="30">
        <v>59581</v>
      </c>
      <c r="G31" s="31">
        <v>-6.1587512454334137E-2</v>
      </c>
      <c r="H31" s="31">
        <v>4.002038533954333E-2</v>
      </c>
      <c r="I31" s="31">
        <v>-0.18899899273133147</v>
      </c>
    </row>
    <row r="32" spans="2:9" x14ac:dyDescent="0.25">
      <c r="B32" s="29" t="s">
        <v>65</v>
      </c>
      <c r="C32" s="30">
        <v>83486</v>
      </c>
      <c r="D32" s="30">
        <v>78857</v>
      </c>
      <c r="E32" s="30">
        <v>77887</v>
      </c>
      <c r="F32" s="30">
        <v>59337</v>
      </c>
      <c r="G32" s="31">
        <v>-5.5446422154612707E-2</v>
      </c>
      <c r="H32" s="31">
        <v>-1.2300746921642958E-2</v>
      </c>
      <c r="I32" s="31">
        <v>-0.23816554752397701</v>
      </c>
    </row>
    <row r="33" spans="2:9" x14ac:dyDescent="0.25">
      <c r="B33" s="29" t="s">
        <v>66</v>
      </c>
      <c r="C33" s="30">
        <v>58569</v>
      </c>
      <c r="D33" s="30">
        <v>57568</v>
      </c>
      <c r="E33" s="30">
        <v>61916</v>
      </c>
      <c r="F33" s="30">
        <v>43292</v>
      </c>
      <c r="G33" s="31">
        <v>-1.709095255169113E-2</v>
      </c>
      <c r="H33" s="31">
        <v>7.5528071150639198E-2</v>
      </c>
      <c r="I33" s="31">
        <v>-0.30079462497577358</v>
      </c>
    </row>
    <row r="34" spans="2:9" x14ac:dyDescent="0.25">
      <c r="B34" s="29" t="s">
        <v>67</v>
      </c>
      <c r="C34" s="30">
        <v>51760</v>
      </c>
      <c r="D34" s="30">
        <v>53431</v>
      </c>
      <c r="E34" s="30">
        <v>53716</v>
      </c>
      <c r="F34" s="30">
        <v>40428</v>
      </c>
      <c r="G34" s="31">
        <v>3.228361669242652E-2</v>
      </c>
      <c r="H34" s="31">
        <v>5.3339821451965364E-3</v>
      </c>
      <c r="I34" s="31">
        <v>-0.24737508377392214</v>
      </c>
    </row>
    <row r="35" spans="2:9" x14ac:dyDescent="0.25">
      <c r="B35" s="29" t="s">
        <v>68</v>
      </c>
      <c r="C35" s="30">
        <v>41369</v>
      </c>
      <c r="D35" s="30">
        <v>43847</v>
      </c>
      <c r="E35" s="30">
        <v>43081</v>
      </c>
      <c r="F35" s="30">
        <v>31593</v>
      </c>
      <c r="G35" s="31">
        <v>5.9899925064661907E-2</v>
      </c>
      <c r="H35" s="31">
        <v>-1.7469838301366059E-2</v>
      </c>
      <c r="I35" s="31">
        <v>-0.26666047677630511</v>
      </c>
    </row>
    <row r="36" spans="2:9" x14ac:dyDescent="0.25">
      <c r="B36" s="29" t="s">
        <v>69</v>
      </c>
      <c r="C36" s="30">
        <v>49752</v>
      </c>
      <c r="D36" s="30">
        <v>49670</v>
      </c>
      <c r="E36" s="30">
        <v>47218</v>
      </c>
      <c r="F36" s="30">
        <v>34720</v>
      </c>
      <c r="G36" s="31">
        <v>-1.6481749477408325E-3</v>
      </c>
      <c r="H36" s="31">
        <v>-4.9365814374874195E-2</v>
      </c>
      <c r="I36" s="31">
        <v>-0.26468719556101483</v>
      </c>
    </row>
    <row r="37" spans="2:9" x14ac:dyDescent="0.25">
      <c r="B37" s="32" t="s">
        <v>70</v>
      </c>
      <c r="C37" s="33">
        <v>632615</v>
      </c>
      <c r="D37" s="33">
        <v>631003</v>
      </c>
      <c r="E37" s="33">
        <v>650165</v>
      </c>
      <c r="F37" s="33">
        <v>520600</v>
      </c>
      <c r="G37" s="34">
        <v>-2.5481533001904255E-3</v>
      </c>
      <c r="H37" s="34">
        <v>3.0367525986405797E-2</v>
      </c>
      <c r="I37" s="34">
        <v>-0.19928018272284731</v>
      </c>
    </row>
    <row r="38" spans="2:9" ht="15" customHeight="1" x14ac:dyDescent="0.25">
      <c r="B38" s="299" t="s">
        <v>71</v>
      </c>
      <c r="C38" s="299"/>
      <c r="D38" s="299"/>
      <c r="E38" s="299"/>
      <c r="F38" s="299"/>
      <c r="G38" s="299"/>
      <c r="H38" s="299"/>
      <c r="I38" s="299"/>
    </row>
    <row r="41" spans="2:9" ht="36" customHeight="1" x14ac:dyDescent="0.25">
      <c r="B41" s="298" t="s">
        <v>109</v>
      </c>
      <c r="C41" s="298"/>
      <c r="D41" s="298"/>
      <c r="E41" s="298"/>
      <c r="F41" s="298"/>
      <c r="G41" s="298"/>
      <c r="H41" s="298"/>
      <c r="I41" s="298"/>
    </row>
    <row r="42" spans="2:9" x14ac:dyDescent="0.25">
      <c r="B42" s="27"/>
      <c r="C42" s="27">
        <v>2009</v>
      </c>
      <c r="D42" s="27">
        <v>2010</v>
      </c>
      <c r="E42" s="27">
        <v>2011</v>
      </c>
      <c r="F42" s="27">
        <v>2012</v>
      </c>
      <c r="G42" s="28" t="s">
        <v>55</v>
      </c>
      <c r="H42" s="28" t="s">
        <v>56</v>
      </c>
      <c r="I42" s="28" t="s">
        <v>57</v>
      </c>
    </row>
    <row r="43" spans="2:9" x14ac:dyDescent="0.25">
      <c r="B43" s="29" t="s">
        <v>58</v>
      </c>
      <c r="C43" s="30">
        <v>144724</v>
      </c>
      <c r="D43" s="30">
        <v>154569</v>
      </c>
      <c r="E43" s="30">
        <v>155677</v>
      </c>
      <c r="F43" s="30">
        <v>156505</v>
      </c>
      <c r="G43" s="31">
        <v>6.8026035764627846E-2</v>
      </c>
      <c r="H43" s="31">
        <v>7.1683196501239888E-3</v>
      </c>
      <c r="I43" s="31">
        <v>5.3187047540741439E-3</v>
      </c>
    </row>
    <row r="44" spans="2:9" x14ac:dyDescent="0.25">
      <c r="B44" s="29" t="s">
        <v>59</v>
      </c>
      <c r="C44" s="30">
        <v>146682</v>
      </c>
      <c r="D44" s="30">
        <v>153354</v>
      </c>
      <c r="E44" s="30">
        <v>157598</v>
      </c>
      <c r="F44" s="30">
        <v>148285</v>
      </c>
      <c r="G44" s="31">
        <v>4.5486153720292855E-2</v>
      </c>
      <c r="H44" s="31">
        <v>2.7674530824106425E-2</v>
      </c>
      <c r="I44" s="31">
        <v>-5.909338951001919E-2</v>
      </c>
    </row>
    <row r="45" spans="2:9" x14ac:dyDescent="0.25">
      <c r="B45" s="29" t="s">
        <v>60</v>
      </c>
      <c r="C45" s="30">
        <v>165451</v>
      </c>
      <c r="D45" s="30">
        <v>180457</v>
      </c>
      <c r="E45" s="30">
        <v>178442</v>
      </c>
      <c r="F45" s="30">
        <v>161520</v>
      </c>
      <c r="G45" s="31">
        <v>9.0697547914488252E-2</v>
      </c>
      <c r="H45" s="31">
        <v>-1.1166094969992879E-2</v>
      </c>
      <c r="I45" s="31">
        <v>-9.483193418589797E-2</v>
      </c>
    </row>
    <row r="46" spans="2:9" x14ac:dyDescent="0.25">
      <c r="B46" s="29" t="s">
        <v>61</v>
      </c>
      <c r="C46" s="30">
        <v>184634</v>
      </c>
      <c r="D46" s="30">
        <v>174781</v>
      </c>
      <c r="E46" s="30">
        <v>191661</v>
      </c>
      <c r="F46" s="30">
        <v>166784</v>
      </c>
      <c r="G46" s="31">
        <v>-5.3365035692234386E-2</v>
      </c>
      <c r="H46" s="31">
        <v>9.6578003329881312E-2</v>
      </c>
      <c r="I46" s="31">
        <v>-0.12979688095126296</v>
      </c>
    </row>
    <row r="47" spans="2:9" x14ac:dyDescent="0.25">
      <c r="B47" s="29" t="s">
        <v>62</v>
      </c>
      <c r="C47" s="30">
        <v>170949</v>
      </c>
      <c r="D47" s="30">
        <v>180602</v>
      </c>
      <c r="E47" s="30">
        <v>187222</v>
      </c>
      <c r="F47" s="30">
        <v>167962</v>
      </c>
      <c r="G47" s="31">
        <v>5.6467133472556164E-2</v>
      </c>
      <c r="H47" s="31">
        <v>3.6655186542784657E-2</v>
      </c>
      <c r="I47" s="31">
        <v>-0.10287252566471894</v>
      </c>
    </row>
    <row r="48" spans="2:9" x14ac:dyDescent="0.25">
      <c r="B48" s="29" t="s">
        <v>63</v>
      </c>
      <c r="C48" s="30">
        <v>169418</v>
      </c>
      <c r="D48" s="30">
        <v>181850</v>
      </c>
      <c r="E48" s="30">
        <v>191384</v>
      </c>
      <c r="F48" s="30">
        <v>173250</v>
      </c>
      <c r="G48" s="31">
        <v>7.3380632518386557E-2</v>
      </c>
      <c r="H48" s="31">
        <v>5.2427825130602068E-2</v>
      </c>
      <c r="I48" s="31">
        <v>-9.4751912385570347E-2</v>
      </c>
    </row>
    <row r="49" spans="2:9" x14ac:dyDescent="0.25">
      <c r="B49" s="29" t="s">
        <v>64</v>
      </c>
      <c r="C49" s="30">
        <v>200911</v>
      </c>
      <c r="D49" s="30">
        <v>201992</v>
      </c>
      <c r="E49" s="30">
        <v>219572</v>
      </c>
      <c r="F49" s="30">
        <v>196397</v>
      </c>
      <c r="G49" s="31">
        <v>5.3804918595796725E-3</v>
      </c>
      <c r="H49" s="31">
        <v>8.7033149827715928E-2</v>
      </c>
      <c r="I49" s="31">
        <v>-0.10554624451205075</v>
      </c>
    </row>
    <row r="50" spans="2:9" x14ac:dyDescent="0.25">
      <c r="B50" s="29" t="s">
        <v>65</v>
      </c>
      <c r="C50" s="30">
        <v>206671</v>
      </c>
      <c r="D50" s="30">
        <v>207600</v>
      </c>
      <c r="E50" s="30">
        <v>227560</v>
      </c>
      <c r="F50" s="30">
        <v>192795</v>
      </c>
      <c r="G50" s="31">
        <v>4.495067038917E-3</v>
      </c>
      <c r="H50" s="31">
        <v>9.6146435452793888E-2</v>
      </c>
      <c r="I50" s="31">
        <v>-0.1527728950606434</v>
      </c>
    </row>
    <row r="51" spans="2:9" x14ac:dyDescent="0.25">
      <c r="B51" s="29" t="s">
        <v>66</v>
      </c>
      <c r="C51" s="30">
        <v>172995</v>
      </c>
      <c r="D51" s="30">
        <v>177934</v>
      </c>
      <c r="E51" s="30">
        <v>199792</v>
      </c>
      <c r="F51" s="30">
        <v>164769</v>
      </c>
      <c r="G51" s="31">
        <v>2.8549958091274252E-2</v>
      </c>
      <c r="H51" s="31">
        <v>0.12284330144885192</v>
      </c>
      <c r="I51" s="31">
        <v>-0.17529730920156961</v>
      </c>
    </row>
    <row r="52" spans="2:9" x14ac:dyDescent="0.25">
      <c r="B52" s="29" t="s">
        <v>67</v>
      </c>
      <c r="C52" s="30">
        <v>182212</v>
      </c>
      <c r="D52" s="30">
        <v>195669</v>
      </c>
      <c r="E52" s="30">
        <v>198646</v>
      </c>
      <c r="F52" s="30">
        <v>166453</v>
      </c>
      <c r="G52" s="31">
        <v>7.3853533246986958E-2</v>
      </c>
      <c r="H52" s="31">
        <v>1.5214469333415082E-2</v>
      </c>
      <c r="I52" s="31">
        <v>-0.16206216082881109</v>
      </c>
    </row>
    <row r="53" spans="2:9" x14ac:dyDescent="0.25">
      <c r="B53" s="29" t="s">
        <v>68</v>
      </c>
      <c r="C53" s="30">
        <v>168588</v>
      </c>
      <c r="D53" s="30">
        <v>168884</v>
      </c>
      <c r="E53" s="30">
        <v>170413</v>
      </c>
      <c r="F53" s="30">
        <v>140485</v>
      </c>
      <c r="G53" s="31">
        <v>1.7557596032933276E-3</v>
      </c>
      <c r="H53" s="31">
        <v>9.0535515501763975E-3</v>
      </c>
      <c r="I53" s="31">
        <v>-0.17562040454660144</v>
      </c>
    </row>
    <row r="54" spans="2:9" x14ac:dyDescent="0.25">
      <c r="B54" s="29" t="s">
        <v>69</v>
      </c>
      <c r="C54" s="30">
        <v>193712</v>
      </c>
      <c r="D54" s="30">
        <v>182818</v>
      </c>
      <c r="E54" s="30">
        <v>194582</v>
      </c>
      <c r="F54" s="30">
        <v>153621</v>
      </c>
      <c r="G54" s="31">
        <v>-5.6238126703559876E-2</v>
      </c>
      <c r="H54" s="31">
        <v>6.4348149525757847E-2</v>
      </c>
      <c r="I54" s="31">
        <v>-0.21050765230082946</v>
      </c>
    </row>
    <row r="55" spans="2:9" x14ac:dyDescent="0.25">
      <c r="B55" s="32" t="s">
        <v>70</v>
      </c>
      <c r="C55" s="33">
        <v>2106947</v>
      </c>
      <c r="D55" s="33">
        <v>2160510</v>
      </c>
      <c r="E55" s="33">
        <v>2272549</v>
      </c>
      <c r="F55" s="33">
        <v>1988826</v>
      </c>
      <c r="G55" s="34">
        <v>2.5422091775445743E-2</v>
      </c>
      <c r="H55" s="34">
        <v>5.1857663236920981E-2</v>
      </c>
      <c r="I55" s="34">
        <v>-0.12484791307030119</v>
      </c>
    </row>
    <row r="56" spans="2:9" ht="15" customHeight="1" x14ac:dyDescent="0.25">
      <c r="B56" s="299" t="s">
        <v>71</v>
      </c>
      <c r="C56" s="299"/>
      <c r="D56" s="299"/>
      <c r="E56" s="299"/>
      <c r="F56" s="299"/>
      <c r="G56" s="299"/>
      <c r="H56" s="299"/>
      <c r="I56" s="299"/>
    </row>
    <row r="59" spans="2:9" ht="36" customHeight="1" x14ac:dyDescent="0.25">
      <c r="B59" s="298" t="s">
        <v>110</v>
      </c>
      <c r="C59" s="298"/>
      <c r="D59" s="298"/>
      <c r="E59" s="298"/>
      <c r="F59" s="298"/>
      <c r="G59" s="298"/>
      <c r="H59" s="298"/>
      <c r="I59" s="298"/>
    </row>
    <row r="60" spans="2:9" x14ac:dyDescent="0.25">
      <c r="B60" s="27"/>
      <c r="C60" s="27">
        <v>2009</v>
      </c>
      <c r="D60" s="27">
        <v>2010</v>
      </c>
      <c r="E60" s="27">
        <v>2011</v>
      </c>
      <c r="F60" s="27">
        <v>2012</v>
      </c>
      <c r="G60" s="28" t="s">
        <v>55</v>
      </c>
      <c r="H60" s="28" t="s">
        <v>56</v>
      </c>
      <c r="I60" s="28" t="s">
        <v>57</v>
      </c>
    </row>
    <row r="61" spans="2:9" x14ac:dyDescent="0.25">
      <c r="B61" s="29" t="s">
        <v>58</v>
      </c>
      <c r="C61" s="30">
        <v>26108</v>
      </c>
      <c r="D61" s="30">
        <v>27202</v>
      </c>
      <c r="E61" s="30">
        <v>27248</v>
      </c>
      <c r="F61" s="30">
        <v>27016</v>
      </c>
      <c r="G61" s="31">
        <v>4.1902865022215519E-2</v>
      </c>
      <c r="H61" s="31">
        <v>1.6910521285200542E-3</v>
      </c>
      <c r="I61" s="31">
        <v>-8.514386376981764E-3</v>
      </c>
    </row>
    <row r="62" spans="2:9" x14ac:dyDescent="0.25">
      <c r="B62" s="29" t="s">
        <v>59</v>
      </c>
      <c r="C62" s="30">
        <v>28241</v>
      </c>
      <c r="D62" s="30">
        <v>22658</v>
      </c>
      <c r="E62" s="30">
        <v>27529</v>
      </c>
      <c r="F62" s="30">
        <v>29607</v>
      </c>
      <c r="G62" s="31">
        <v>-0.1976912998831486</v>
      </c>
      <c r="H62" s="31">
        <v>0.21497925677464913</v>
      </c>
      <c r="I62" s="31">
        <v>7.5484035017617801E-2</v>
      </c>
    </row>
    <row r="63" spans="2:9" x14ac:dyDescent="0.25">
      <c r="B63" s="29" t="s">
        <v>60</v>
      </c>
      <c r="C63" s="30">
        <v>29769</v>
      </c>
      <c r="D63" s="30">
        <v>32626</v>
      </c>
      <c r="E63" s="30">
        <v>33577</v>
      </c>
      <c r="F63" s="30">
        <v>30622</v>
      </c>
      <c r="G63" s="31">
        <v>9.597232019886448E-2</v>
      </c>
      <c r="H63" s="31">
        <v>2.9148531845767156E-2</v>
      </c>
      <c r="I63" s="31">
        <v>-8.800667123328465E-2</v>
      </c>
    </row>
    <row r="64" spans="2:9" x14ac:dyDescent="0.25">
      <c r="B64" s="29" t="s">
        <v>61</v>
      </c>
      <c r="C64" s="30">
        <v>34944</v>
      </c>
      <c r="D64" s="30">
        <v>28307</v>
      </c>
      <c r="E64" s="30">
        <v>33695</v>
      </c>
      <c r="F64" s="30">
        <v>29539</v>
      </c>
      <c r="G64" s="31">
        <v>-0.18993246336996339</v>
      </c>
      <c r="H64" s="31">
        <v>0.19034161161550145</v>
      </c>
      <c r="I64" s="31">
        <v>-0.12334174209823412</v>
      </c>
    </row>
    <row r="65" spans="2:9" x14ac:dyDescent="0.25">
      <c r="B65" s="29" t="s">
        <v>62</v>
      </c>
      <c r="C65" s="30">
        <v>32854</v>
      </c>
      <c r="D65" s="30">
        <v>32535</v>
      </c>
      <c r="E65" s="30">
        <v>35382</v>
      </c>
      <c r="F65" s="30">
        <v>29647</v>
      </c>
      <c r="G65" s="31">
        <v>-9.7096243988555875E-3</v>
      </c>
      <c r="H65" s="31">
        <v>8.7505763024435135E-2</v>
      </c>
      <c r="I65" s="31">
        <v>-0.16208806737889325</v>
      </c>
    </row>
    <row r="66" spans="2:9" x14ac:dyDescent="0.25">
      <c r="B66" s="29" t="s">
        <v>63</v>
      </c>
      <c r="C66" s="30">
        <v>33356</v>
      </c>
      <c r="D66" s="30">
        <v>32977</v>
      </c>
      <c r="E66" s="30">
        <v>34389</v>
      </c>
      <c r="F66" s="30">
        <v>29741</v>
      </c>
      <c r="G66" s="31">
        <v>-1.1362273653915289E-2</v>
      </c>
      <c r="H66" s="31">
        <v>4.2817721442217405E-2</v>
      </c>
      <c r="I66" s="31">
        <v>-0.13515949867690247</v>
      </c>
    </row>
    <row r="67" spans="2:9" x14ac:dyDescent="0.25">
      <c r="B67" s="29" t="s">
        <v>64</v>
      </c>
      <c r="C67" s="30">
        <v>43288</v>
      </c>
      <c r="D67" s="30">
        <v>43194</v>
      </c>
      <c r="E67" s="30">
        <v>42951</v>
      </c>
      <c r="F67" s="30">
        <v>35715</v>
      </c>
      <c r="G67" s="31">
        <v>-2.1715024949177097E-3</v>
      </c>
      <c r="H67" s="31">
        <v>-5.6257813585219862E-3</v>
      </c>
      <c r="I67" s="31">
        <v>-0.16847104840399529</v>
      </c>
    </row>
    <row r="68" spans="2:9" x14ac:dyDescent="0.25">
      <c r="B68" s="29" t="s">
        <v>65</v>
      </c>
      <c r="C68" s="30">
        <v>42778</v>
      </c>
      <c r="D68" s="30">
        <v>37652</v>
      </c>
      <c r="E68" s="30">
        <v>44019</v>
      </c>
      <c r="F68" s="30">
        <v>34693</v>
      </c>
      <c r="G68" s="31">
        <v>-0.1198279489457198</v>
      </c>
      <c r="H68" s="31">
        <v>0.16910124296186124</v>
      </c>
      <c r="I68" s="31">
        <v>-0.21186305913355596</v>
      </c>
    </row>
    <row r="69" spans="2:9" x14ac:dyDescent="0.25">
      <c r="B69" s="29" t="s">
        <v>66</v>
      </c>
      <c r="C69" s="30">
        <v>32247</v>
      </c>
      <c r="D69" s="30">
        <v>30581</v>
      </c>
      <c r="E69" s="30">
        <v>36453</v>
      </c>
      <c r="F69" s="30">
        <v>26341</v>
      </c>
      <c r="G69" s="31">
        <v>-5.1663720656185075E-2</v>
      </c>
      <c r="H69" s="31">
        <v>0.19201464961904446</v>
      </c>
      <c r="I69" s="31">
        <v>-0.27739829369324887</v>
      </c>
    </row>
    <row r="70" spans="2:9" x14ac:dyDescent="0.25">
      <c r="B70" s="29" t="s">
        <v>67</v>
      </c>
      <c r="C70" s="30">
        <v>34378</v>
      </c>
      <c r="D70" s="30">
        <v>34028</v>
      </c>
      <c r="E70" s="30">
        <v>34366</v>
      </c>
      <c r="F70" s="30">
        <v>26008</v>
      </c>
      <c r="G70" s="31">
        <v>-1.018092966432016E-2</v>
      </c>
      <c r="H70" s="31">
        <v>9.9329963559422474E-3</v>
      </c>
      <c r="I70" s="31">
        <v>-0.24320549380201362</v>
      </c>
    </row>
    <row r="71" spans="2:9" x14ac:dyDescent="0.25">
      <c r="B71" s="29" t="s">
        <v>68</v>
      </c>
      <c r="C71" s="30">
        <v>30266</v>
      </c>
      <c r="D71" s="30">
        <v>26283</v>
      </c>
      <c r="E71" s="30">
        <v>30013</v>
      </c>
      <c r="F71" s="30">
        <v>22706</v>
      </c>
      <c r="G71" s="31">
        <v>-0.13159981497389805</v>
      </c>
      <c r="H71" s="31">
        <v>0.14191682836814667</v>
      </c>
      <c r="I71" s="31">
        <v>-0.24346116682770802</v>
      </c>
    </row>
    <row r="72" spans="2:9" x14ac:dyDescent="0.25">
      <c r="B72" s="29" t="s">
        <v>69</v>
      </c>
      <c r="C72" s="30">
        <v>31544</v>
      </c>
      <c r="D72" s="30">
        <v>30483</v>
      </c>
      <c r="E72" s="30">
        <v>34673</v>
      </c>
      <c r="F72" s="30">
        <v>27407</v>
      </c>
      <c r="G72" s="31">
        <v>-3.3635556682728884E-2</v>
      </c>
      <c r="H72" s="31">
        <v>0.13745366269724113</v>
      </c>
      <c r="I72" s="31">
        <v>-0.20955786923542818</v>
      </c>
    </row>
    <row r="73" spans="2:9" x14ac:dyDescent="0.25">
      <c r="B73" s="32" t="s">
        <v>70</v>
      </c>
      <c r="C73" s="33">
        <v>399773</v>
      </c>
      <c r="D73" s="33">
        <v>378526</v>
      </c>
      <c r="E73" s="33">
        <v>414295</v>
      </c>
      <c r="F73" s="33">
        <v>349042</v>
      </c>
      <c r="G73" s="34">
        <v>-5.3147661297786475E-2</v>
      </c>
      <c r="H73" s="34">
        <v>9.4495490402244586E-2</v>
      </c>
      <c r="I73" s="34">
        <v>-0.15750371112371619</v>
      </c>
    </row>
    <row r="74" spans="2:9" ht="15" customHeight="1" x14ac:dyDescent="0.25">
      <c r="B74" s="299" t="s">
        <v>71</v>
      </c>
      <c r="C74" s="299"/>
      <c r="D74" s="299"/>
      <c r="E74" s="299"/>
      <c r="F74" s="299"/>
      <c r="G74" s="299"/>
      <c r="H74" s="299"/>
      <c r="I74" s="299"/>
    </row>
    <row r="77" spans="2:9" ht="36" customHeight="1" x14ac:dyDescent="0.25">
      <c r="B77" s="298" t="s">
        <v>111</v>
      </c>
      <c r="C77" s="298"/>
      <c r="D77" s="298"/>
      <c r="E77" s="298"/>
      <c r="F77" s="298"/>
      <c r="G77" s="298"/>
      <c r="H77" s="298"/>
      <c r="I77" s="298"/>
    </row>
    <row r="78" spans="2:9" x14ac:dyDescent="0.25">
      <c r="B78" s="27"/>
      <c r="C78" s="27">
        <v>2009</v>
      </c>
      <c r="D78" s="27">
        <v>2010</v>
      </c>
      <c r="E78" s="27">
        <v>2011</v>
      </c>
      <c r="F78" s="27">
        <v>2012</v>
      </c>
      <c r="G78" s="28" t="s">
        <v>55</v>
      </c>
      <c r="H78" s="28" t="s">
        <v>56</v>
      </c>
      <c r="I78" s="28" t="s">
        <v>57</v>
      </c>
    </row>
    <row r="79" spans="2:9" x14ac:dyDescent="0.25">
      <c r="B79" s="29" t="s">
        <v>58</v>
      </c>
      <c r="C79" s="30">
        <v>164019</v>
      </c>
      <c r="D79" s="30">
        <v>181032</v>
      </c>
      <c r="E79" s="30">
        <v>179819</v>
      </c>
      <c r="F79" s="30">
        <v>179126</v>
      </c>
      <c r="G79" s="31">
        <v>0.10372578786603981</v>
      </c>
      <c r="H79" s="31">
        <v>-6.7004728445799744E-3</v>
      </c>
      <c r="I79" s="31">
        <v>-3.8538752857039116E-3</v>
      </c>
    </row>
    <row r="80" spans="2:9" x14ac:dyDescent="0.25">
      <c r="B80" s="29" t="s">
        <v>59</v>
      </c>
      <c r="C80" s="30">
        <v>168240</v>
      </c>
      <c r="D80" s="30">
        <v>175892</v>
      </c>
      <c r="E80" s="30">
        <v>174028</v>
      </c>
      <c r="F80" s="30">
        <v>170804</v>
      </c>
      <c r="G80" s="31">
        <v>4.5482643842130299E-2</v>
      </c>
      <c r="H80" s="31">
        <v>-1.0597412048302335E-2</v>
      </c>
      <c r="I80" s="31">
        <v>-1.8525754476291123E-2</v>
      </c>
    </row>
    <row r="81" spans="2:9" x14ac:dyDescent="0.25">
      <c r="B81" s="29" t="s">
        <v>60</v>
      </c>
      <c r="C81" s="30">
        <v>186137</v>
      </c>
      <c r="D81" s="30">
        <v>206369</v>
      </c>
      <c r="E81" s="30">
        <v>202186</v>
      </c>
      <c r="F81" s="30">
        <v>181118</v>
      </c>
      <c r="G81" s="31">
        <v>0.10869413389062887</v>
      </c>
      <c r="H81" s="31">
        <v>-2.0269517224001721E-2</v>
      </c>
      <c r="I81" s="31">
        <v>-0.10420108217186153</v>
      </c>
    </row>
    <row r="82" spans="2:9" x14ac:dyDescent="0.25">
      <c r="B82" s="29" t="s">
        <v>61</v>
      </c>
      <c r="C82" s="30">
        <v>213549</v>
      </c>
      <c r="D82" s="30">
        <v>203280</v>
      </c>
      <c r="E82" s="30">
        <v>214379</v>
      </c>
      <c r="F82" s="30">
        <v>197212</v>
      </c>
      <c r="G82" s="31">
        <v>-4.8087324220670635E-2</v>
      </c>
      <c r="H82" s="31">
        <v>5.4599567099567148E-2</v>
      </c>
      <c r="I82" s="31">
        <v>-8.0077806128398765E-2</v>
      </c>
    </row>
    <row r="83" spans="2:9" x14ac:dyDescent="0.25">
      <c r="B83" s="29" t="s">
        <v>62</v>
      </c>
      <c r="C83" s="30">
        <v>202139</v>
      </c>
      <c r="D83" s="30">
        <v>209467</v>
      </c>
      <c r="E83" s="30">
        <v>203597</v>
      </c>
      <c r="F83" s="30">
        <v>188841</v>
      </c>
      <c r="G83" s="31">
        <v>3.6252281845660761E-2</v>
      </c>
      <c r="H83" s="31">
        <v>-2.8023507282770033E-2</v>
      </c>
      <c r="I83" s="31">
        <v>-7.2476509968221525E-2</v>
      </c>
    </row>
    <row r="84" spans="2:9" x14ac:dyDescent="0.25">
      <c r="B84" s="29" t="s">
        <v>63</v>
      </c>
      <c r="C84" s="30">
        <v>214293</v>
      </c>
      <c r="D84" s="30">
        <v>221958</v>
      </c>
      <c r="E84" s="30">
        <v>213416</v>
      </c>
      <c r="F84" s="30">
        <v>197628</v>
      </c>
      <c r="G84" s="31">
        <v>3.5768783861348741E-2</v>
      </c>
      <c r="H84" s="31">
        <v>-3.8484758377711148E-2</v>
      </c>
      <c r="I84" s="31">
        <v>-7.3977583686321569E-2</v>
      </c>
    </row>
    <row r="85" spans="2:9" x14ac:dyDescent="0.25">
      <c r="B85" s="29" t="s">
        <v>64</v>
      </c>
      <c r="C85" s="30">
        <v>260459</v>
      </c>
      <c r="D85" s="30">
        <v>251354</v>
      </c>
      <c r="E85" s="30">
        <v>253344</v>
      </c>
      <c r="F85" s="30">
        <v>225532</v>
      </c>
      <c r="G85" s="31">
        <v>-3.4957517305986729E-2</v>
      </c>
      <c r="H85" s="31">
        <v>7.9171208733499476E-3</v>
      </c>
      <c r="I85" s="31">
        <v>-0.10977958822786404</v>
      </c>
    </row>
    <row r="86" spans="2:9" x14ac:dyDescent="0.25">
      <c r="B86" s="29" t="s">
        <v>65</v>
      </c>
      <c r="C86" s="30">
        <v>285865</v>
      </c>
      <c r="D86" s="30">
        <v>261351</v>
      </c>
      <c r="E86" s="30">
        <v>264279</v>
      </c>
      <c r="F86" s="30">
        <v>225941</v>
      </c>
      <c r="G86" s="31">
        <v>-8.5753764889021089E-2</v>
      </c>
      <c r="H86" s="31">
        <v>1.120332426506887E-2</v>
      </c>
      <c r="I86" s="31">
        <v>-0.14506638817310491</v>
      </c>
    </row>
    <row r="87" spans="2:9" x14ac:dyDescent="0.25">
      <c r="B87" s="29" t="s">
        <v>66</v>
      </c>
      <c r="C87" s="30">
        <v>215005</v>
      </c>
      <c r="D87" s="30">
        <v>207950</v>
      </c>
      <c r="E87" s="30">
        <v>224644</v>
      </c>
      <c r="F87" s="30">
        <v>189494</v>
      </c>
      <c r="G87" s="31">
        <v>-3.2813190390921121E-2</v>
      </c>
      <c r="H87" s="31">
        <v>8.0278913200288571E-2</v>
      </c>
      <c r="I87" s="31">
        <v>-0.15646979220455481</v>
      </c>
    </row>
    <row r="88" spans="2:9" x14ac:dyDescent="0.25">
      <c r="B88" s="29" t="s">
        <v>67</v>
      </c>
      <c r="C88" s="30">
        <v>212476</v>
      </c>
      <c r="D88" s="30">
        <v>222010</v>
      </c>
      <c r="E88" s="30">
        <v>212511</v>
      </c>
      <c r="F88" s="30">
        <v>180398</v>
      </c>
      <c r="G88" s="31">
        <v>4.4870950130838416E-2</v>
      </c>
      <c r="H88" s="31">
        <v>-4.2786360974730875E-2</v>
      </c>
      <c r="I88" s="31">
        <v>-0.15111217772256491</v>
      </c>
    </row>
    <row r="89" spans="2:9" x14ac:dyDescent="0.25">
      <c r="B89" s="29" t="s">
        <v>68</v>
      </c>
      <c r="C89" s="30">
        <v>194091</v>
      </c>
      <c r="D89" s="30">
        <v>189675</v>
      </c>
      <c r="E89" s="30">
        <v>193682</v>
      </c>
      <c r="F89" s="30">
        <v>149953</v>
      </c>
      <c r="G89" s="31">
        <v>-2.275221416758122E-2</v>
      </c>
      <c r="H89" s="31">
        <v>2.1125609595360473E-2</v>
      </c>
      <c r="I89" s="31">
        <v>-0.22577730506706872</v>
      </c>
    </row>
    <row r="90" spans="2:9" x14ac:dyDescent="0.25">
      <c r="B90" s="29" t="s">
        <v>69</v>
      </c>
      <c r="C90" s="30">
        <v>217583</v>
      </c>
      <c r="D90" s="30">
        <v>201659</v>
      </c>
      <c r="E90" s="30">
        <v>212555</v>
      </c>
      <c r="F90" s="30">
        <v>173682</v>
      </c>
      <c r="G90" s="31">
        <v>-7.3185864704503611E-2</v>
      </c>
      <c r="H90" s="31">
        <v>5.4031806167837759E-2</v>
      </c>
      <c r="I90" s="31">
        <v>-0.18288442991225795</v>
      </c>
    </row>
    <row r="91" spans="2:9" x14ac:dyDescent="0.25">
      <c r="B91" s="32" t="s">
        <v>70</v>
      </c>
      <c r="C91" s="33">
        <v>2533856</v>
      </c>
      <c r="D91" s="33">
        <v>2531997</v>
      </c>
      <c r="E91" s="33">
        <v>2548440</v>
      </c>
      <c r="F91" s="33">
        <v>2259729</v>
      </c>
      <c r="G91" s="34">
        <v>-7.3366442291911138E-4</v>
      </c>
      <c r="H91" s="34">
        <v>6.4940835237956573E-3</v>
      </c>
      <c r="I91" s="34">
        <v>-0.11328930639920898</v>
      </c>
    </row>
    <row r="92" spans="2:9" ht="15" customHeight="1" x14ac:dyDescent="0.25">
      <c r="B92" s="299" t="s">
        <v>71</v>
      </c>
      <c r="C92" s="299"/>
      <c r="D92" s="299"/>
      <c r="E92" s="299"/>
      <c r="F92" s="299"/>
      <c r="G92" s="299"/>
      <c r="H92" s="299"/>
      <c r="I92" s="299"/>
    </row>
    <row r="96" spans="2:9" ht="36" customHeight="1" x14ac:dyDescent="0.25">
      <c r="B96" s="298" t="s">
        <v>112</v>
      </c>
      <c r="C96" s="298"/>
      <c r="D96" s="298"/>
      <c r="E96" s="298"/>
      <c r="F96" s="298"/>
      <c r="G96" s="298"/>
      <c r="H96" s="298"/>
      <c r="I96" s="298"/>
    </row>
    <row r="97" spans="2:9" x14ac:dyDescent="0.25">
      <c r="B97" s="27"/>
      <c r="C97" s="27">
        <v>2009</v>
      </c>
      <c r="D97" s="27">
        <v>2010</v>
      </c>
      <c r="E97" s="27">
        <v>2011</v>
      </c>
      <c r="F97" s="27">
        <v>2012</v>
      </c>
      <c r="G97" s="28" t="s">
        <v>55</v>
      </c>
      <c r="H97" s="28" t="s">
        <v>56</v>
      </c>
      <c r="I97" s="28" t="s">
        <v>57</v>
      </c>
    </row>
    <row r="98" spans="2:9" x14ac:dyDescent="0.25">
      <c r="B98" s="29" t="s">
        <v>58</v>
      </c>
      <c r="C98" s="30">
        <v>51402</v>
      </c>
      <c r="D98" s="30">
        <v>58466</v>
      </c>
      <c r="E98" s="30">
        <v>63271</v>
      </c>
      <c r="F98" s="30">
        <v>63590</v>
      </c>
      <c r="G98" s="31">
        <v>0.13742655927784919</v>
      </c>
      <c r="H98" s="31">
        <v>8.2184517497348786E-2</v>
      </c>
      <c r="I98" s="31">
        <v>5.0418043021289716E-3</v>
      </c>
    </row>
    <row r="99" spans="2:9" x14ac:dyDescent="0.25">
      <c r="B99" s="29" t="s">
        <v>59</v>
      </c>
      <c r="C99" s="30">
        <v>51425</v>
      </c>
      <c r="D99" s="30">
        <v>58345</v>
      </c>
      <c r="E99" s="30">
        <v>64249</v>
      </c>
      <c r="F99" s="30">
        <v>62397</v>
      </c>
      <c r="G99" s="31">
        <v>0.13456490034030133</v>
      </c>
      <c r="H99" s="31">
        <v>0.10119119033336199</v>
      </c>
      <c r="I99" s="31">
        <v>-2.8825351367336438E-2</v>
      </c>
    </row>
    <row r="100" spans="2:9" x14ac:dyDescent="0.25">
      <c r="B100" s="29" t="s">
        <v>60</v>
      </c>
      <c r="C100" s="30">
        <v>58617</v>
      </c>
      <c r="D100" s="30">
        <v>73014</v>
      </c>
      <c r="E100" s="30">
        <v>70882</v>
      </c>
      <c r="F100" s="30">
        <v>66609</v>
      </c>
      <c r="G100" s="31">
        <v>0.24561134141972474</v>
      </c>
      <c r="H100" s="31">
        <v>-2.919987947516911E-2</v>
      </c>
      <c r="I100" s="31">
        <v>-6.0283287717615153E-2</v>
      </c>
    </row>
    <row r="101" spans="2:9" x14ac:dyDescent="0.25">
      <c r="B101" s="29" t="s">
        <v>61</v>
      </c>
      <c r="C101" s="30">
        <v>70898</v>
      </c>
      <c r="D101" s="30">
        <v>68525</v>
      </c>
      <c r="E101" s="30">
        <v>82888</v>
      </c>
      <c r="F101" s="30">
        <v>69926</v>
      </c>
      <c r="G101" s="31">
        <v>-3.3470619763604104E-2</v>
      </c>
      <c r="H101" s="31">
        <v>0.20960233491426483</v>
      </c>
      <c r="I101" s="31">
        <v>-0.15637969307981858</v>
      </c>
    </row>
    <row r="102" spans="2:9" x14ac:dyDescent="0.25">
      <c r="B102" s="29" t="s">
        <v>62</v>
      </c>
      <c r="C102" s="30">
        <v>65877</v>
      </c>
      <c r="D102" s="30">
        <v>74057</v>
      </c>
      <c r="E102" s="30">
        <v>79566</v>
      </c>
      <c r="F102" s="30">
        <v>66743</v>
      </c>
      <c r="G102" s="31">
        <v>0.1241708031634714</v>
      </c>
      <c r="H102" s="31">
        <v>7.4388646583037454E-2</v>
      </c>
      <c r="I102" s="31">
        <v>-0.16116180278008196</v>
      </c>
    </row>
    <row r="103" spans="2:9" x14ac:dyDescent="0.25">
      <c r="B103" s="29" t="s">
        <v>63</v>
      </c>
      <c r="C103" s="30">
        <v>76881</v>
      </c>
      <c r="D103" s="30">
        <v>82644</v>
      </c>
      <c r="E103" s="30">
        <v>85325</v>
      </c>
      <c r="F103" s="30">
        <v>74833</v>
      </c>
      <c r="G103" s="31">
        <v>7.4960003121707475E-2</v>
      </c>
      <c r="H103" s="31">
        <v>3.2440346546633858E-2</v>
      </c>
      <c r="I103" s="31">
        <v>-0.12296513331380021</v>
      </c>
    </row>
    <row r="104" spans="2:9" x14ac:dyDescent="0.25">
      <c r="B104" s="29" t="s">
        <v>64</v>
      </c>
      <c r="C104" s="30">
        <v>114579</v>
      </c>
      <c r="D104" s="30">
        <v>106539</v>
      </c>
      <c r="E104" s="30">
        <v>116576</v>
      </c>
      <c r="F104" s="30">
        <v>96593</v>
      </c>
      <c r="G104" s="31">
        <v>-7.0169926426308482E-2</v>
      </c>
      <c r="H104" s="31">
        <v>9.4209632153483769E-2</v>
      </c>
      <c r="I104" s="31">
        <v>-0.1714160719187483</v>
      </c>
    </row>
    <row r="105" spans="2:9" x14ac:dyDescent="0.25">
      <c r="B105" s="29" t="s">
        <v>65</v>
      </c>
      <c r="C105" s="30">
        <v>128914</v>
      </c>
      <c r="D105" s="30">
        <v>121936</v>
      </c>
      <c r="E105" s="30">
        <v>124963</v>
      </c>
      <c r="F105" s="30">
        <v>97485</v>
      </c>
      <c r="G105" s="31">
        <v>-5.4129109328699743E-2</v>
      </c>
      <c r="H105" s="31">
        <v>2.4824498097362646E-2</v>
      </c>
      <c r="I105" s="31">
        <v>-0.21988908716980227</v>
      </c>
    </row>
    <row r="106" spans="2:9" x14ac:dyDescent="0.25">
      <c r="B106" s="29" t="s">
        <v>66</v>
      </c>
      <c r="C106" s="30">
        <v>85620</v>
      </c>
      <c r="D106" s="30">
        <v>82566</v>
      </c>
      <c r="E106" s="30">
        <v>92800</v>
      </c>
      <c r="F106" s="30">
        <v>72075</v>
      </c>
      <c r="G106" s="31">
        <v>-3.5669236159775797E-2</v>
      </c>
      <c r="H106" s="31">
        <v>0.12394932538817427</v>
      </c>
      <c r="I106" s="31">
        <v>-0.22332974137931039</v>
      </c>
    </row>
    <row r="107" spans="2:9" x14ac:dyDescent="0.25">
      <c r="B107" s="29" t="s">
        <v>67</v>
      </c>
      <c r="C107" s="30">
        <v>71860</v>
      </c>
      <c r="D107" s="30">
        <v>82249</v>
      </c>
      <c r="E107" s="30">
        <v>81154</v>
      </c>
      <c r="F107" s="30">
        <v>65427</v>
      </c>
      <c r="G107" s="31">
        <v>0.14457278040634569</v>
      </c>
      <c r="H107" s="31">
        <v>-1.3313231771814871E-2</v>
      </c>
      <c r="I107" s="31">
        <v>-0.19379204968331809</v>
      </c>
    </row>
    <row r="108" spans="2:9" x14ac:dyDescent="0.25">
      <c r="B108" s="29" t="s">
        <v>68</v>
      </c>
      <c r="C108" s="30">
        <v>63917</v>
      </c>
      <c r="D108" s="30">
        <v>66812</v>
      </c>
      <c r="E108" s="30">
        <v>69197</v>
      </c>
      <c r="F108" s="30">
        <v>47686</v>
      </c>
      <c r="G108" s="31">
        <v>4.529311450787743E-2</v>
      </c>
      <c r="H108" s="31">
        <v>3.5697180147278962E-2</v>
      </c>
      <c r="I108" s="31">
        <v>-0.31086607800916222</v>
      </c>
    </row>
    <row r="109" spans="2:9" x14ac:dyDescent="0.25">
      <c r="B109" s="29" t="s">
        <v>69</v>
      </c>
      <c r="C109" s="30">
        <v>74105</v>
      </c>
      <c r="D109" s="30">
        <v>75353</v>
      </c>
      <c r="E109" s="30">
        <v>77713</v>
      </c>
      <c r="F109" s="30">
        <v>57719</v>
      </c>
      <c r="G109" s="31">
        <v>1.684096889548603E-2</v>
      </c>
      <c r="H109" s="31">
        <v>3.1319257362016018E-2</v>
      </c>
      <c r="I109" s="31">
        <v>-0.25727999176456962</v>
      </c>
    </row>
    <row r="110" spans="2:9" x14ac:dyDescent="0.25">
      <c r="B110" s="32" t="s">
        <v>70</v>
      </c>
      <c r="C110" s="33">
        <v>914095</v>
      </c>
      <c r="D110" s="33">
        <v>950506</v>
      </c>
      <c r="E110" s="33">
        <v>1008584</v>
      </c>
      <c r="F110" s="33">
        <v>841083</v>
      </c>
      <c r="G110" s="34">
        <v>3.9832840131496239E-2</v>
      </c>
      <c r="H110" s="34">
        <v>6.1102191885164414E-2</v>
      </c>
      <c r="I110" s="34">
        <v>-0.16607540869178972</v>
      </c>
    </row>
    <row r="111" spans="2:9" ht="15" customHeight="1" x14ac:dyDescent="0.25">
      <c r="B111" s="299" t="s">
        <v>71</v>
      </c>
      <c r="C111" s="299"/>
      <c r="D111" s="299"/>
      <c r="E111" s="299"/>
      <c r="F111" s="299"/>
      <c r="G111" s="299"/>
      <c r="H111" s="299"/>
      <c r="I111" s="299"/>
    </row>
  </sheetData>
  <mergeCells count="12">
    <mergeCell ref="B111:I111"/>
    <mergeCell ref="B5:I5"/>
    <mergeCell ref="B20:I20"/>
    <mergeCell ref="B23:I23"/>
    <mergeCell ref="B38:I38"/>
    <mergeCell ref="B41:I41"/>
    <mergeCell ref="B56:I56"/>
    <mergeCell ref="B59:I59"/>
    <mergeCell ref="B74:I74"/>
    <mergeCell ref="B77:I77"/>
    <mergeCell ref="B92:I92"/>
    <mergeCell ref="B96:I9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64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J41"/>
  <sheetViews>
    <sheetView showGridLines="0" showRowColHeaders="0" topLeftCell="A7" zoomScaleNormal="100" workbookViewId="0">
      <selection activeCell="I38" sqref="I38"/>
    </sheetView>
  </sheetViews>
  <sheetFormatPr baseColWidth="10" defaultRowHeight="15" x14ac:dyDescent="0.25"/>
  <cols>
    <col min="1" max="1" width="15.5703125" customWidth="1"/>
    <col min="2" max="2" width="12.7109375" customWidth="1"/>
    <col min="3" max="5" width="10.7109375" customWidth="1"/>
    <col min="6" max="6" width="12.7109375" customWidth="1"/>
    <col min="7" max="8" width="10.710937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8" t="s">
        <v>113</v>
      </c>
      <c r="C5" s="298"/>
      <c r="D5" s="298"/>
      <c r="E5" s="298"/>
      <c r="F5" s="298"/>
      <c r="G5" s="298"/>
      <c r="H5" s="298"/>
    </row>
    <row r="6" spans="2:8" ht="18" customHeight="1" x14ac:dyDescent="0.25">
      <c r="B6" s="300">
        <v>2011</v>
      </c>
      <c r="C6" s="301"/>
      <c r="D6" s="301"/>
      <c r="E6" s="301"/>
      <c r="F6" s="301"/>
      <c r="G6" s="301"/>
      <c r="H6" s="301"/>
    </row>
    <row r="7" spans="2:8" ht="15" customHeight="1" x14ac:dyDescent="0.25">
      <c r="B7" s="35"/>
      <c r="C7" s="36" t="s">
        <v>47</v>
      </c>
      <c r="D7" s="36" t="s">
        <v>78</v>
      </c>
      <c r="E7" s="36" t="s">
        <v>50</v>
      </c>
      <c r="F7" s="36" t="s">
        <v>51</v>
      </c>
      <c r="G7" s="36" t="s">
        <v>49</v>
      </c>
      <c r="H7" s="36" t="s">
        <v>52</v>
      </c>
    </row>
    <row r="8" spans="2:8" ht="15" customHeight="1" x14ac:dyDescent="0.25">
      <c r="B8" s="37" t="s">
        <v>79</v>
      </c>
      <c r="C8" s="30">
        <v>469107</v>
      </c>
      <c r="D8" s="30">
        <v>179819</v>
      </c>
      <c r="E8" s="30">
        <v>155677</v>
      </c>
      <c r="F8" s="30">
        <v>43092</v>
      </c>
      <c r="G8" s="30">
        <v>63271</v>
      </c>
      <c r="H8" s="30">
        <v>27248</v>
      </c>
    </row>
    <row r="9" spans="2:8" ht="15" customHeight="1" x14ac:dyDescent="0.25">
      <c r="B9" s="37" t="s">
        <v>80</v>
      </c>
      <c r="C9" s="30">
        <v>466324</v>
      </c>
      <c r="D9" s="30">
        <v>174028</v>
      </c>
      <c r="E9" s="30">
        <v>157598</v>
      </c>
      <c r="F9" s="30">
        <v>42920</v>
      </c>
      <c r="G9" s="30">
        <v>64249</v>
      </c>
      <c r="H9" s="30">
        <v>27529</v>
      </c>
    </row>
    <row r="10" spans="2:8" ht="15" customHeight="1" x14ac:dyDescent="0.25">
      <c r="B10" s="37" t="s">
        <v>81</v>
      </c>
      <c r="C10" s="30">
        <v>532189</v>
      </c>
      <c r="D10" s="30">
        <v>202186</v>
      </c>
      <c r="E10" s="30">
        <v>178442</v>
      </c>
      <c r="F10" s="30">
        <v>47102</v>
      </c>
      <c r="G10" s="30">
        <v>70882</v>
      </c>
      <c r="H10" s="30">
        <v>33577</v>
      </c>
    </row>
    <row r="11" spans="2:8" ht="15" customHeight="1" x14ac:dyDescent="0.25">
      <c r="B11" s="37" t="s">
        <v>82</v>
      </c>
      <c r="C11" s="30">
        <v>574982</v>
      </c>
      <c r="D11" s="30">
        <v>214379</v>
      </c>
      <c r="E11" s="30">
        <v>191661</v>
      </c>
      <c r="F11" s="30">
        <v>52359</v>
      </c>
      <c r="G11" s="30">
        <v>82888</v>
      </c>
      <c r="H11" s="30">
        <v>33695</v>
      </c>
    </row>
    <row r="12" spans="2:8" ht="15" customHeight="1" x14ac:dyDescent="0.25">
      <c r="B12" s="37" t="s">
        <v>83</v>
      </c>
      <c r="C12" s="30">
        <v>557836</v>
      </c>
      <c r="D12" s="30">
        <v>203597</v>
      </c>
      <c r="E12" s="30">
        <v>187222</v>
      </c>
      <c r="F12" s="30">
        <v>52069</v>
      </c>
      <c r="G12" s="30">
        <v>79566</v>
      </c>
      <c r="H12" s="30">
        <v>35382</v>
      </c>
    </row>
    <row r="13" spans="2:8" ht="15" customHeight="1" x14ac:dyDescent="0.25">
      <c r="B13" s="37" t="s">
        <v>84</v>
      </c>
      <c r="C13" s="30">
        <v>579853</v>
      </c>
      <c r="D13" s="30">
        <v>213416</v>
      </c>
      <c r="E13" s="30">
        <v>191384</v>
      </c>
      <c r="F13" s="30">
        <v>55339</v>
      </c>
      <c r="G13" s="30">
        <v>85325</v>
      </c>
      <c r="H13" s="30">
        <v>34389</v>
      </c>
    </row>
    <row r="14" spans="2:8" ht="15" customHeight="1" x14ac:dyDescent="0.25">
      <c r="B14" s="37" t="s">
        <v>85</v>
      </c>
      <c r="C14" s="30">
        <v>705909</v>
      </c>
      <c r="D14" s="30">
        <v>253344</v>
      </c>
      <c r="E14" s="30">
        <v>219572</v>
      </c>
      <c r="F14" s="30">
        <v>73466</v>
      </c>
      <c r="G14" s="30">
        <v>116576</v>
      </c>
      <c r="H14" s="30">
        <v>42951</v>
      </c>
    </row>
    <row r="15" spans="2:8" ht="15" customHeight="1" x14ac:dyDescent="0.25">
      <c r="B15" s="37" t="s">
        <v>86</v>
      </c>
      <c r="C15" s="30">
        <v>738708</v>
      </c>
      <c r="D15" s="30">
        <v>264279</v>
      </c>
      <c r="E15" s="30">
        <v>227560</v>
      </c>
      <c r="F15" s="30">
        <v>77887</v>
      </c>
      <c r="G15" s="30">
        <v>124963</v>
      </c>
      <c r="H15" s="30">
        <v>44019</v>
      </c>
    </row>
    <row r="16" spans="2:8" ht="15" customHeight="1" x14ac:dyDescent="0.25">
      <c r="B16" s="37" t="s">
        <v>87</v>
      </c>
      <c r="C16" s="30">
        <v>615605</v>
      </c>
      <c r="D16" s="30">
        <v>224644</v>
      </c>
      <c r="E16" s="30">
        <v>199792</v>
      </c>
      <c r="F16" s="30">
        <v>61916</v>
      </c>
      <c r="G16" s="30">
        <v>92800</v>
      </c>
      <c r="H16" s="30">
        <v>36453</v>
      </c>
    </row>
    <row r="17" spans="2:10" ht="15" customHeight="1" x14ac:dyDescent="0.25">
      <c r="B17" s="37" t="s">
        <v>88</v>
      </c>
      <c r="C17" s="30">
        <v>580393</v>
      </c>
      <c r="D17" s="30">
        <v>212511</v>
      </c>
      <c r="E17" s="30">
        <v>198646</v>
      </c>
      <c r="F17" s="30">
        <v>53716</v>
      </c>
      <c r="G17" s="30">
        <v>81154</v>
      </c>
      <c r="H17" s="30">
        <v>34366</v>
      </c>
    </row>
    <row r="18" spans="2:10" ht="15" customHeight="1" x14ac:dyDescent="0.25">
      <c r="B18" s="37" t="s">
        <v>89</v>
      </c>
      <c r="C18" s="30">
        <v>506386</v>
      </c>
      <c r="D18" s="30">
        <v>193682</v>
      </c>
      <c r="E18" s="30">
        <v>170413</v>
      </c>
      <c r="F18" s="30">
        <v>43081</v>
      </c>
      <c r="G18" s="30">
        <v>69197</v>
      </c>
      <c r="H18" s="30">
        <v>30013</v>
      </c>
    </row>
    <row r="19" spans="2:10" ht="15" customHeight="1" x14ac:dyDescent="0.25">
      <c r="B19" s="37" t="s">
        <v>90</v>
      </c>
      <c r="C19" s="30">
        <v>566741</v>
      </c>
      <c r="D19" s="30">
        <v>212555</v>
      </c>
      <c r="E19" s="30">
        <v>194582</v>
      </c>
      <c r="F19" s="30">
        <v>47218</v>
      </c>
      <c r="G19" s="30">
        <v>77713</v>
      </c>
      <c r="H19" s="30">
        <v>34673</v>
      </c>
    </row>
    <row r="20" spans="2:10" ht="15" customHeight="1" x14ac:dyDescent="0.25">
      <c r="B20" s="38" t="s">
        <v>91</v>
      </c>
      <c r="C20" s="33">
        <v>6894033</v>
      </c>
      <c r="D20" s="33">
        <v>2548440</v>
      </c>
      <c r="E20" s="33">
        <v>2272549</v>
      </c>
      <c r="F20" s="33">
        <v>650165</v>
      </c>
      <c r="G20" s="33">
        <v>1008584</v>
      </c>
      <c r="H20" s="33">
        <v>414295</v>
      </c>
    </row>
    <row r="21" spans="2:10" ht="15" customHeight="1" thickBot="1" x14ac:dyDescent="0.3">
      <c r="B21" s="299" t="s">
        <v>71</v>
      </c>
      <c r="C21" s="299"/>
      <c r="D21" s="299"/>
      <c r="E21" s="299"/>
      <c r="F21" s="299"/>
      <c r="G21" s="299"/>
      <c r="H21" s="299"/>
    </row>
    <row r="22" spans="2:10" ht="30" customHeight="1" thickBot="1" x14ac:dyDescent="0.3">
      <c r="J22" s="39" t="s">
        <v>92</v>
      </c>
    </row>
    <row r="25" spans="2:10" ht="36" customHeight="1" x14ac:dyDescent="0.25">
      <c r="B25" s="298" t="s">
        <v>113</v>
      </c>
      <c r="C25" s="298"/>
      <c r="D25" s="298"/>
      <c r="E25" s="298"/>
      <c r="F25" s="298"/>
      <c r="G25" s="298"/>
      <c r="H25" s="298"/>
    </row>
    <row r="26" spans="2:10" ht="18" customHeight="1" x14ac:dyDescent="0.25">
      <c r="B26" s="300">
        <v>2012</v>
      </c>
      <c r="C26" s="301"/>
      <c r="D26" s="301"/>
      <c r="E26" s="301"/>
      <c r="F26" s="301"/>
      <c r="G26" s="301"/>
      <c r="H26" s="301"/>
    </row>
    <row r="27" spans="2:10" ht="15" customHeight="1" x14ac:dyDescent="0.25">
      <c r="B27" s="35"/>
      <c r="C27" s="36" t="s">
        <v>47</v>
      </c>
      <c r="D27" s="36" t="s">
        <v>78</v>
      </c>
      <c r="E27" s="36" t="s">
        <v>50</v>
      </c>
      <c r="F27" s="36" t="s">
        <v>51</v>
      </c>
      <c r="G27" s="36" t="s">
        <v>49</v>
      </c>
      <c r="H27" s="36" t="s">
        <v>52</v>
      </c>
    </row>
    <row r="28" spans="2:10" ht="15" customHeight="1" x14ac:dyDescent="0.25">
      <c r="B28" s="37" t="s">
        <v>79</v>
      </c>
      <c r="C28" s="30">
        <v>465711</v>
      </c>
      <c r="D28" s="30">
        <v>179126</v>
      </c>
      <c r="E28" s="30">
        <v>156505</v>
      </c>
      <c r="F28" s="30">
        <v>39474</v>
      </c>
      <c r="G28" s="30">
        <v>63590</v>
      </c>
      <c r="H28" s="30">
        <v>27016</v>
      </c>
    </row>
    <row r="29" spans="2:10" ht="15" customHeight="1" x14ac:dyDescent="0.25">
      <c r="B29" s="37" t="s">
        <v>80</v>
      </c>
      <c r="C29" s="30">
        <v>449670</v>
      </c>
      <c r="D29" s="30">
        <v>170804</v>
      </c>
      <c r="E29" s="30">
        <v>148285</v>
      </c>
      <c r="F29" s="30">
        <v>38577</v>
      </c>
      <c r="G29" s="30">
        <v>62397</v>
      </c>
      <c r="H29" s="30">
        <v>29607</v>
      </c>
    </row>
    <row r="30" spans="2:10" ht="15" customHeight="1" x14ac:dyDescent="0.25">
      <c r="B30" s="37" t="s">
        <v>81</v>
      </c>
      <c r="C30" s="30">
        <v>481528</v>
      </c>
      <c r="D30" s="30">
        <v>181118</v>
      </c>
      <c r="E30" s="30">
        <v>161520</v>
      </c>
      <c r="F30" s="30">
        <v>41659</v>
      </c>
      <c r="G30" s="30">
        <v>66609</v>
      </c>
      <c r="H30" s="30">
        <v>30622</v>
      </c>
    </row>
    <row r="31" spans="2:10" ht="15" customHeight="1" x14ac:dyDescent="0.25">
      <c r="B31" s="37" t="s">
        <v>82</v>
      </c>
      <c r="C31" s="30">
        <v>507943</v>
      </c>
      <c r="D31" s="30">
        <v>197212</v>
      </c>
      <c r="E31" s="30">
        <v>166784</v>
      </c>
      <c r="F31" s="30">
        <v>44482</v>
      </c>
      <c r="G31" s="30">
        <v>69926</v>
      </c>
      <c r="H31" s="30">
        <v>29539</v>
      </c>
    </row>
    <row r="32" spans="2:10" ht="15" customHeight="1" x14ac:dyDescent="0.25">
      <c r="B32" s="37" t="s">
        <v>83</v>
      </c>
      <c r="C32" s="30">
        <v>494500</v>
      </c>
      <c r="D32" s="30">
        <v>188841</v>
      </c>
      <c r="E32" s="30">
        <v>167962</v>
      </c>
      <c r="F32" s="30">
        <v>41307</v>
      </c>
      <c r="G32" s="30">
        <v>66743</v>
      </c>
      <c r="H32" s="30">
        <v>29647</v>
      </c>
    </row>
    <row r="33" spans="2:8" ht="15" customHeight="1" x14ac:dyDescent="0.25">
      <c r="B33" s="37" t="s">
        <v>84</v>
      </c>
      <c r="C33" s="30">
        <v>521602</v>
      </c>
      <c r="D33" s="30">
        <v>197628</v>
      </c>
      <c r="E33" s="30">
        <v>173250</v>
      </c>
      <c r="F33" s="30">
        <v>46150</v>
      </c>
      <c r="G33" s="30">
        <v>74833</v>
      </c>
      <c r="H33" s="30">
        <v>29741</v>
      </c>
    </row>
    <row r="34" spans="2:8" ht="15" customHeight="1" x14ac:dyDescent="0.25">
      <c r="B34" s="37" t="s">
        <v>85</v>
      </c>
      <c r="C34" s="30">
        <v>613818</v>
      </c>
      <c r="D34" s="30">
        <v>225532</v>
      </c>
      <c r="E34" s="30">
        <v>196397</v>
      </c>
      <c r="F34" s="30">
        <v>59581</v>
      </c>
      <c r="G34" s="30">
        <v>96593</v>
      </c>
      <c r="H34" s="30">
        <v>35715</v>
      </c>
    </row>
    <row r="35" spans="2:8" ht="15" customHeight="1" x14ac:dyDescent="0.25">
      <c r="B35" s="37" t="s">
        <v>86</v>
      </c>
      <c r="C35" s="30">
        <v>610251</v>
      </c>
      <c r="D35" s="30">
        <v>225941</v>
      </c>
      <c r="E35" s="30">
        <v>192795</v>
      </c>
      <c r="F35" s="30">
        <v>59337</v>
      </c>
      <c r="G35" s="30">
        <v>97485</v>
      </c>
      <c r="H35" s="30">
        <v>34693</v>
      </c>
    </row>
    <row r="36" spans="2:8" ht="15" customHeight="1" x14ac:dyDescent="0.25">
      <c r="B36" s="37" t="s">
        <v>87</v>
      </c>
      <c r="C36" s="30">
        <v>495971</v>
      </c>
      <c r="D36" s="30">
        <v>189494</v>
      </c>
      <c r="E36" s="30">
        <v>164769</v>
      </c>
      <c r="F36" s="30">
        <v>43292</v>
      </c>
      <c r="G36" s="30">
        <v>72075</v>
      </c>
      <c r="H36" s="30">
        <v>26341</v>
      </c>
    </row>
    <row r="37" spans="2:8" ht="15" customHeight="1" x14ac:dyDescent="0.25">
      <c r="B37" s="37" t="s">
        <v>88</v>
      </c>
      <c r="C37" s="30">
        <v>478714</v>
      </c>
      <c r="D37" s="30">
        <v>180398</v>
      </c>
      <c r="E37" s="30">
        <v>166453</v>
      </c>
      <c r="F37" s="30">
        <v>40428</v>
      </c>
      <c r="G37" s="30">
        <v>65427</v>
      </c>
      <c r="H37" s="30">
        <v>26008</v>
      </c>
    </row>
    <row r="38" spans="2:8" ht="15" customHeight="1" x14ac:dyDescent="0.25">
      <c r="B38" s="37" t="s">
        <v>89</v>
      </c>
      <c r="C38" s="30">
        <v>392423</v>
      </c>
      <c r="D38" s="30">
        <v>149953</v>
      </c>
      <c r="E38" s="30">
        <v>140485</v>
      </c>
      <c r="F38" s="30">
        <v>31593</v>
      </c>
      <c r="G38" s="30">
        <v>47686</v>
      </c>
      <c r="H38" s="30">
        <v>22706</v>
      </c>
    </row>
    <row r="39" spans="2:8" ht="15" customHeight="1" x14ac:dyDescent="0.25">
      <c r="B39" s="37" t="s">
        <v>90</v>
      </c>
      <c r="C39" s="30">
        <v>447149</v>
      </c>
      <c r="D39" s="30">
        <v>173682</v>
      </c>
      <c r="E39" s="30">
        <v>153621</v>
      </c>
      <c r="F39" s="30">
        <v>34720</v>
      </c>
      <c r="G39" s="30">
        <v>57719</v>
      </c>
      <c r="H39" s="30">
        <v>27407</v>
      </c>
    </row>
    <row r="40" spans="2:8" ht="15" customHeight="1" x14ac:dyDescent="0.25">
      <c r="B40" s="38" t="s">
        <v>91</v>
      </c>
      <c r="C40" s="33">
        <v>5959280</v>
      </c>
      <c r="D40" s="33">
        <v>2259729</v>
      </c>
      <c r="E40" s="33">
        <v>1988826</v>
      </c>
      <c r="F40" s="33">
        <v>520600</v>
      </c>
      <c r="G40" s="33">
        <v>841083</v>
      </c>
      <c r="H40" s="33">
        <v>349042</v>
      </c>
    </row>
    <row r="41" spans="2:8" ht="15" customHeight="1" x14ac:dyDescent="0.25">
      <c r="B41" s="299" t="s">
        <v>71</v>
      </c>
      <c r="C41" s="299"/>
      <c r="D41" s="299"/>
      <c r="E41" s="299"/>
      <c r="F41" s="299"/>
      <c r="G41" s="299"/>
      <c r="H41" s="299"/>
    </row>
  </sheetData>
  <mergeCells count="6">
    <mergeCell ref="B41:H41"/>
    <mergeCell ref="B5:H5"/>
    <mergeCell ref="B6:H6"/>
    <mergeCell ref="B21:H21"/>
    <mergeCell ref="B25:H25"/>
    <mergeCell ref="B26:H26"/>
  </mergeCells>
  <hyperlinks>
    <hyperlink ref="J22" location="'graf. dist islas periodo act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F2:K53"/>
  <sheetViews>
    <sheetView showGridLines="0" showRowColHeaders="0" zoomScaleNormal="100" workbookViewId="0">
      <selection activeCell="I38" sqref="I38"/>
    </sheetView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  <row r="27" spans="11:11" hidden="1" x14ac:dyDescent="0.25"/>
    <row r="28" spans="11:11" hidden="1" x14ac:dyDescent="0.25"/>
    <row r="29" spans="11:11" hidden="1" x14ac:dyDescent="0.25"/>
    <row r="30" spans="11:11" hidden="1" x14ac:dyDescent="0.25"/>
    <row r="31" spans="11:11" hidden="1" x14ac:dyDescent="0.25"/>
    <row r="32" spans="1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6:6" hidden="1" x14ac:dyDescent="0.25"/>
    <row r="51" spans="6:6" x14ac:dyDescent="0.25">
      <c r="F51" s="40"/>
    </row>
    <row r="52" spans="6:6" x14ac:dyDescent="0.25">
      <c r="F52" s="40"/>
    </row>
    <row r="53" spans="6:6" x14ac:dyDescent="0.25">
      <c r="F53" s="40"/>
    </row>
  </sheetData>
  <hyperlinks>
    <hyperlink ref="K24" location="'tablas pasajeros menual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P267"/>
  <sheetViews>
    <sheetView showGridLines="0" showRowColHeaders="0" topLeftCell="A10" zoomScaleNormal="100" workbookViewId="0">
      <selection activeCell="I38" sqref="I38"/>
    </sheetView>
  </sheetViews>
  <sheetFormatPr baseColWidth="10" defaultRowHeight="15" outlineLevelRow="1" x14ac:dyDescent="0.25"/>
  <cols>
    <col min="1" max="1" width="15.7109375" customWidth="1"/>
    <col min="2" max="2" width="14.85546875" customWidth="1"/>
    <col min="3" max="8" width="11.7109375" customWidth="1"/>
    <col min="9" max="9" width="12.42578125" customWidth="1"/>
    <col min="10" max="14" width="11.7109375" customWidth="1"/>
  </cols>
  <sheetData>
    <row r="1" spans="2:14" ht="15" customHeight="1" x14ac:dyDescent="0.25"/>
    <row r="2" spans="2:14" ht="15" customHeight="1" x14ac:dyDescent="0.25"/>
    <row r="3" spans="2:14" ht="15" customHeight="1" x14ac:dyDescent="0.25"/>
    <row r="4" spans="2:14" ht="15" customHeight="1" x14ac:dyDescent="0.25"/>
    <row r="5" spans="2:14" ht="36" customHeight="1" x14ac:dyDescent="0.25">
      <c r="B5" s="302" t="s">
        <v>114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65"/>
    </row>
    <row r="6" spans="2:14" s="44" customFormat="1" ht="25.5" x14ac:dyDescent="0.25">
      <c r="B6" s="41"/>
      <c r="C6" s="42" t="s">
        <v>47</v>
      </c>
      <c r="D6" s="43" t="s">
        <v>95</v>
      </c>
      <c r="E6" s="42" t="s">
        <v>78</v>
      </c>
      <c r="F6" s="43" t="s">
        <v>95</v>
      </c>
      <c r="G6" s="42" t="s">
        <v>50</v>
      </c>
      <c r="H6" s="43" t="s">
        <v>95</v>
      </c>
      <c r="I6" s="42" t="s">
        <v>51</v>
      </c>
      <c r="J6" s="43" t="s">
        <v>95</v>
      </c>
      <c r="K6" s="42" t="s">
        <v>49</v>
      </c>
      <c r="L6" s="43" t="s">
        <v>95</v>
      </c>
      <c r="M6" s="42" t="s">
        <v>52</v>
      </c>
      <c r="N6" s="43" t="s">
        <v>95</v>
      </c>
    </row>
    <row r="7" spans="2:14" x14ac:dyDescent="0.25">
      <c r="B7" s="45" t="s">
        <v>90</v>
      </c>
      <c r="C7" s="30">
        <v>447149</v>
      </c>
      <c r="D7" s="46">
        <v>-0.21101702541372513</v>
      </c>
      <c r="E7" s="30">
        <v>173682</v>
      </c>
      <c r="F7" s="46">
        <v>-0.18288442991225795</v>
      </c>
      <c r="G7" s="30">
        <v>153621</v>
      </c>
      <c r="H7" s="46">
        <v>-0.21050765230082946</v>
      </c>
      <c r="I7" s="30">
        <v>34720</v>
      </c>
      <c r="J7" s="46">
        <v>-0.26468719556101483</v>
      </c>
      <c r="K7" s="30">
        <v>57719</v>
      </c>
      <c r="L7" s="46">
        <v>-0.25727999176456962</v>
      </c>
      <c r="M7" s="30">
        <v>27407</v>
      </c>
      <c r="N7" s="46">
        <v>-0.20955786923542818</v>
      </c>
    </row>
    <row r="8" spans="2:14" x14ac:dyDescent="0.25">
      <c r="B8" s="45" t="s">
        <v>89</v>
      </c>
      <c r="C8" s="30">
        <v>392423</v>
      </c>
      <c r="D8" s="46">
        <v>-0.2250516404481957</v>
      </c>
      <c r="E8" s="30">
        <v>149953</v>
      </c>
      <c r="F8" s="46">
        <v>-0.22577730506706872</v>
      </c>
      <c r="G8" s="30">
        <v>140485</v>
      </c>
      <c r="H8" s="46">
        <v>-0.17562040454660144</v>
      </c>
      <c r="I8" s="30">
        <v>31593</v>
      </c>
      <c r="J8" s="46">
        <v>-0.26666047677630511</v>
      </c>
      <c r="K8" s="30">
        <v>47686</v>
      </c>
      <c r="L8" s="46">
        <v>-0.31086607800916222</v>
      </c>
      <c r="M8" s="30">
        <v>22706</v>
      </c>
      <c r="N8" s="46">
        <v>-0.24346116682770802</v>
      </c>
    </row>
    <row r="9" spans="2:14" x14ac:dyDescent="0.25">
      <c r="B9" s="45" t="s">
        <v>88</v>
      </c>
      <c r="C9" s="30">
        <v>478714</v>
      </c>
      <c r="D9" s="46">
        <v>-0.17518991442005671</v>
      </c>
      <c r="E9" s="30">
        <v>180398</v>
      </c>
      <c r="F9" s="46">
        <v>-0.15111217772256491</v>
      </c>
      <c r="G9" s="30">
        <v>166453</v>
      </c>
      <c r="H9" s="46">
        <v>-0.16206216082881109</v>
      </c>
      <c r="I9" s="30">
        <v>40428</v>
      </c>
      <c r="J9" s="46">
        <v>-0.24737508377392214</v>
      </c>
      <c r="K9" s="30">
        <v>65427</v>
      </c>
      <c r="L9" s="46">
        <v>-0.19379204968331809</v>
      </c>
      <c r="M9" s="30">
        <v>26008</v>
      </c>
      <c r="N9" s="46">
        <v>-0.24320549380201362</v>
      </c>
    </row>
    <row r="10" spans="2:14" x14ac:dyDescent="0.25">
      <c r="B10" s="45" t="s">
        <v>87</v>
      </c>
      <c r="C10" s="30">
        <v>495971</v>
      </c>
      <c r="D10" s="46">
        <v>-0.19433565354407456</v>
      </c>
      <c r="E10" s="30">
        <v>189494</v>
      </c>
      <c r="F10" s="46">
        <v>-0.15646979220455481</v>
      </c>
      <c r="G10" s="30">
        <v>164769</v>
      </c>
      <c r="H10" s="46">
        <v>-0.17529730920156961</v>
      </c>
      <c r="I10" s="30">
        <v>43292</v>
      </c>
      <c r="J10" s="46">
        <v>-0.30079462497577358</v>
      </c>
      <c r="K10" s="30">
        <v>72075</v>
      </c>
      <c r="L10" s="46">
        <v>-0.22332974137931039</v>
      </c>
      <c r="M10" s="30">
        <v>26341</v>
      </c>
      <c r="N10" s="46">
        <v>-0.27739829369324887</v>
      </c>
    </row>
    <row r="11" spans="2:14" x14ac:dyDescent="0.25">
      <c r="B11" s="45" t="s">
        <v>86</v>
      </c>
      <c r="C11" s="30">
        <v>610251</v>
      </c>
      <c r="D11" s="46">
        <v>-0.17389415032732825</v>
      </c>
      <c r="E11" s="30">
        <v>225941</v>
      </c>
      <c r="F11" s="46">
        <v>-0.14506638817310491</v>
      </c>
      <c r="G11" s="30">
        <v>192795</v>
      </c>
      <c r="H11" s="46">
        <v>-0.1527728950606434</v>
      </c>
      <c r="I11" s="30">
        <v>59337</v>
      </c>
      <c r="J11" s="46">
        <v>-0.23816554752397701</v>
      </c>
      <c r="K11" s="30">
        <v>97485</v>
      </c>
      <c r="L11" s="46">
        <v>-0.21988908716980227</v>
      </c>
      <c r="M11" s="30">
        <v>34693</v>
      </c>
      <c r="N11" s="46">
        <v>-0.21186305913355596</v>
      </c>
    </row>
    <row r="12" spans="2:14" x14ac:dyDescent="0.25">
      <c r="B12" s="45" t="s">
        <v>85</v>
      </c>
      <c r="C12" s="30">
        <v>613818</v>
      </c>
      <c r="D12" s="46">
        <v>-0.13045732523597231</v>
      </c>
      <c r="E12" s="30">
        <v>225532</v>
      </c>
      <c r="F12" s="46">
        <v>-0.10977958822786404</v>
      </c>
      <c r="G12" s="30">
        <v>196397</v>
      </c>
      <c r="H12" s="46">
        <v>-0.10554624451205075</v>
      </c>
      <c r="I12" s="30">
        <v>59581</v>
      </c>
      <c r="J12" s="46">
        <v>-0.18899899273133147</v>
      </c>
      <c r="K12" s="30">
        <v>96593</v>
      </c>
      <c r="L12" s="46">
        <v>-0.1714160719187483</v>
      </c>
      <c r="M12" s="30">
        <v>35715</v>
      </c>
      <c r="N12" s="46">
        <v>-0.16847104840399529</v>
      </c>
    </row>
    <row r="13" spans="2:14" x14ac:dyDescent="0.25">
      <c r="B13" s="45" t="s">
        <v>84</v>
      </c>
      <c r="C13" s="30">
        <v>521602</v>
      </c>
      <c r="D13" s="46">
        <v>-0.10045821958323919</v>
      </c>
      <c r="E13" s="30">
        <v>197628</v>
      </c>
      <c r="F13" s="46">
        <v>-7.3977583686321569E-2</v>
      </c>
      <c r="G13" s="30">
        <v>173250</v>
      </c>
      <c r="H13" s="46">
        <v>-9.4751912385570347E-2</v>
      </c>
      <c r="I13" s="30">
        <v>46150</v>
      </c>
      <c r="J13" s="46">
        <v>-0.16604926001554055</v>
      </c>
      <c r="K13" s="30">
        <v>74833</v>
      </c>
      <c r="L13" s="46">
        <v>-0.12296513331380021</v>
      </c>
      <c r="M13" s="30">
        <v>29741</v>
      </c>
      <c r="N13" s="46">
        <v>-0.13515949867690247</v>
      </c>
    </row>
    <row r="14" spans="2:14" x14ac:dyDescent="0.25">
      <c r="B14" s="45" t="s">
        <v>83</v>
      </c>
      <c r="C14" s="30">
        <v>494500</v>
      </c>
      <c r="D14" s="46">
        <v>-0.11353874615478388</v>
      </c>
      <c r="E14" s="30">
        <v>188841</v>
      </c>
      <c r="F14" s="46">
        <v>-7.2476509968221525E-2</v>
      </c>
      <c r="G14" s="30">
        <v>167962</v>
      </c>
      <c r="H14" s="46">
        <v>-0.10287252566471894</v>
      </c>
      <c r="I14" s="30">
        <v>41307</v>
      </c>
      <c r="J14" s="46">
        <v>-0.20668728033954942</v>
      </c>
      <c r="K14" s="30">
        <v>66743</v>
      </c>
      <c r="L14" s="46">
        <v>-0.16116180278008196</v>
      </c>
      <c r="M14" s="30">
        <v>29647</v>
      </c>
      <c r="N14" s="46">
        <v>-0.16208806737889325</v>
      </c>
    </row>
    <row r="15" spans="2:14" x14ac:dyDescent="0.25">
      <c r="B15" s="45" t="s">
        <v>82</v>
      </c>
      <c r="C15" s="30">
        <v>507943</v>
      </c>
      <c r="D15" s="46">
        <v>-0.11659321509195075</v>
      </c>
      <c r="E15" s="30">
        <v>197212</v>
      </c>
      <c r="F15" s="46">
        <v>-8.0077806128398765E-2</v>
      </c>
      <c r="G15" s="30">
        <v>166784</v>
      </c>
      <c r="H15" s="46">
        <v>-0.12979688095126296</v>
      </c>
      <c r="I15" s="30">
        <v>44482</v>
      </c>
      <c r="J15" s="46">
        <v>-0.15044213984224297</v>
      </c>
      <c r="K15" s="30">
        <v>69926</v>
      </c>
      <c r="L15" s="46">
        <v>-0.15637969307981858</v>
      </c>
      <c r="M15" s="30">
        <v>29539</v>
      </c>
      <c r="N15" s="46">
        <v>-0.12334174209823412</v>
      </c>
    </row>
    <row r="16" spans="2:14" x14ac:dyDescent="0.25">
      <c r="B16" s="45" t="s">
        <v>81</v>
      </c>
      <c r="C16" s="30">
        <v>481528</v>
      </c>
      <c r="D16" s="46">
        <v>-9.519362482125715E-2</v>
      </c>
      <c r="E16" s="30">
        <v>181118</v>
      </c>
      <c r="F16" s="46">
        <v>-0.10420108217186153</v>
      </c>
      <c r="G16" s="30">
        <v>161520</v>
      </c>
      <c r="H16" s="46">
        <v>-9.483193418589797E-2</v>
      </c>
      <c r="I16" s="30">
        <v>41659</v>
      </c>
      <c r="J16" s="46">
        <v>-0.11555772578659085</v>
      </c>
      <c r="K16" s="30">
        <v>66609</v>
      </c>
      <c r="L16" s="46">
        <v>-6.0283287717615153E-2</v>
      </c>
      <c r="M16" s="30">
        <v>30622</v>
      </c>
      <c r="N16" s="46">
        <v>-8.800667123328465E-2</v>
      </c>
    </row>
    <row r="17" spans="2:14" x14ac:dyDescent="0.25">
      <c r="B17" s="45" t="s">
        <v>80</v>
      </c>
      <c r="C17" s="30">
        <v>449670</v>
      </c>
      <c r="D17" s="46">
        <v>-3.5713366672099234E-2</v>
      </c>
      <c r="E17" s="30">
        <v>170804</v>
      </c>
      <c r="F17" s="46">
        <v>-1.8525754476291123E-2</v>
      </c>
      <c r="G17" s="30">
        <v>148285</v>
      </c>
      <c r="H17" s="46">
        <v>-5.909338951001919E-2</v>
      </c>
      <c r="I17" s="30">
        <v>38577</v>
      </c>
      <c r="J17" s="46">
        <v>-0.10118825722273994</v>
      </c>
      <c r="K17" s="30">
        <v>62397</v>
      </c>
      <c r="L17" s="46">
        <v>-2.8825351367336438E-2</v>
      </c>
      <c r="M17" s="30">
        <v>29607</v>
      </c>
      <c r="N17" s="46">
        <v>7.5484035017617801E-2</v>
      </c>
    </row>
    <row r="18" spans="2:14" x14ac:dyDescent="0.25">
      <c r="B18" s="45" t="s">
        <v>79</v>
      </c>
      <c r="C18" s="30">
        <v>465711</v>
      </c>
      <c r="D18" s="46">
        <v>-7.2392865593563505E-3</v>
      </c>
      <c r="E18" s="30">
        <v>179126</v>
      </c>
      <c r="F18" s="46">
        <v>-3.8538752857039116E-3</v>
      </c>
      <c r="G18" s="30">
        <v>156505</v>
      </c>
      <c r="H18" s="46">
        <v>5.3187047540741439E-3</v>
      </c>
      <c r="I18" s="30">
        <v>39474</v>
      </c>
      <c r="J18" s="46">
        <v>-8.3959899749373457E-2</v>
      </c>
      <c r="K18" s="30">
        <v>63590</v>
      </c>
      <c r="L18" s="46">
        <v>5.0418043021289716E-3</v>
      </c>
      <c r="M18" s="30">
        <v>27016</v>
      </c>
      <c r="N18" s="46">
        <v>-8.514386376981764E-3</v>
      </c>
    </row>
    <row r="19" spans="2:14" ht="30" customHeight="1" x14ac:dyDescent="0.25">
      <c r="B19" s="48">
        <v>2012</v>
      </c>
      <c r="C19" s="49">
        <v>5959280</v>
      </c>
      <c r="D19" s="22">
        <v>-0.13558870402854173</v>
      </c>
      <c r="E19" s="49">
        <v>2259729</v>
      </c>
      <c r="F19" s="22">
        <v>-0.11328930639920898</v>
      </c>
      <c r="G19" s="49">
        <v>1988826</v>
      </c>
      <c r="H19" s="22">
        <v>-0.12484791307030119</v>
      </c>
      <c r="I19" s="49">
        <v>520600</v>
      </c>
      <c r="J19" s="22">
        <v>-0.19928018272284731</v>
      </c>
      <c r="K19" s="49">
        <v>841083</v>
      </c>
      <c r="L19" s="22">
        <v>-0.16607540869178972</v>
      </c>
      <c r="M19" s="49">
        <v>349042</v>
      </c>
      <c r="N19" s="22">
        <v>-0.15750371112371619</v>
      </c>
    </row>
    <row r="20" spans="2:14" outlineLevel="1" x14ac:dyDescent="0.25">
      <c r="B20" s="45" t="s">
        <v>90</v>
      </c>
      <c r="C20" s="30">
        <v>566741</v>
      </c>
      <c r="D20" s="46">
        <v>4.9553411866669839E-2</v>
      </c>
      <c r="E20" s="30">
        <v>212555</v>
      </c>
      <c r="F20" s="46">
        <v>5.4031806167837759E-2</v>
      </c>
      <c r="G20" s="30">
        <v>194582</v>
      </c>
      <c r="H20" s="46">
        <v>6.4348149525757847E-2</v>
      </c>
      <c r="I20" s="30">
        <v>47218</v>
      </c>
      <c r="J20" s="46">
        <v>-4.9365814374874195E-2</v>
      </c>
      <c r="K20" s="30">
        <v>77713</v>
      </c>
      <c r="L20" s="46">
        <v>3.1319257362016018E-2</v>
      </c>
      <c r="M20" s="30">
        <v>34673</v>
      </c>
      <c r="N20" s="46">
        <v>0.13745366269724113</v>
      </c>
    </row>
    <row r="21" spans="2:14" outlineLevel="1" x14ac:dyDescent="0.25">
      <c r="B21" s="45" t="s">
        <v>89</v>
      </c>
      <c r="C21" s="30">
        <v>506386</v>
      </c>
      <c r="D21" s="46">
        <v>2.1967665050121044E-2</v>
      </c>
      <c r="E21" s="30">
        <v>193682</v>
      </c>
      <c r="F21" s="46">
        <v>2.1125609595360473E-2</v>
      </c>
      <c r="G21" s="30">
        <v>170413</v>
      </c>
      <c r="H21" s="46">
        <v>9.0535515501763975E-3</v>
      </c>
      <c r="I21" s="30">
        <v>43081</v>
      </c>
      <c r="J21" s="46">
        <v>-1.7469838301366059E-2</v>
      </c>
      <c r="K21" s="30">
        <v>69197</v>
      </c>
      <c r="L21" s="46">
        <v>3.5697180147278962E-2</v>
      </c>
      <c r="M21" s="30">
        <v>30013</v>
      </c>
      <c r="N21" s="46">
        <v>0.14191682836814667</v>
      </c>
    </row>
    <row r="22" spans="2:14" outlineLevel="1" x14ac:dyDescent="0.25">
      <c r="B22" s="45" t="s">
        <v>88</v>
      </c>
      <c r="C22" s="30">
        <v>580393</v>
      </c>
      <c r="D22" s="46">
        <v>-1.1906971042941028E-2</v>
      </c>
      <c r="E22" s="30">
        <v>212511</v>
      </c>
      <c r="F22" s="46">
        <v>-4.2786360974730875E-2</v>
      </c>
      <c r="G22" s="30">
        <v>198646</v>
      </c>
      <c r="H22" s="46">
        <v>1.5214469333415082E-2</v>
      </c>
      <c r="I22" s="30">
        <v>53716</v>
      </c>
      <c r="J22" s="46">
        <v>5.3339821451965364E-3</v>
      </c>
      <c r="K22" s="30">
        <v>81154</v>
      </c>
      <c r="L22" s="46">
        <v>-1.3313231771814871E-2</v>
      </c>
      <c r="M22" s="30">
        <v>34366</v>
      </c>
      <c r="N22" s="46">
        <v>9.9329963559422474E-3</v>
      </c>
    </row>
    <row r="23" spans="2:14" outlineLevel="1" x14ac:dyDescent="0.25">
      <c r="B23" s="45" t="s">
        <v>87</v>
      </c>
      <c r="C23" s="30">
        <v>615605</v>
      </c>
      <c r="D23" s="46">
        <v>0.10601168884600942</v>
      </c>
      <c r="E23" s="30">
        <v>224644</v>
      </c>
      <c r="F23" s="46">
        <v>8.0278913200288571E-2</v>
      </c>
      <c r="G23" s="30">
        <v>199792</v>
      </c>
      <c r="H23" s="46">
        <v>0.12284330144885192</v>
      </c>
      <c r="I23" s="30">
        <v>61916</v>
      </c>
      <c r="J23" s="46">
        <v>7.5528071150639198E-2</v>
      </c>
      <c r="K23" s="30">
        <v>92800</v>
      </c>
      <c r="L23" s="46">
        <v>0.12394932538817427</v>
      </c>
      <c r="M23" s="30">
        <v>36453</v>
      </c>
      <c r="N23" s="46">
        <v>0.19201464961904446</v>
      </c>
    </row>
    <row r="24" spans="2:14" outlineLevel="1" x14ac:dyDescent="0.25">
      <c r="B24" s="45" t="s">
        <v>86</v>
      </c>
      <c r="C24" s="30">
        <v>738708</v>
      </c>
      <c r="D24" s="46">
        <v>4.426375043115871E-2</v>
      </c>
      <c r="E24" s="30">
        <v>264279</v>
      </c>
      <c r="F24" s="46">
        <v>1.120332426506887E-2</v>
      </c>
      <c r="G24" s="30">
        <v>227560</v>
      </c>
      <c r="H24" s="46">
        <v>9.6146435452793888E-2</v>
      </c>
      <c r="I24" s="30">
        <v>77887</v>
      </c>
      <c r="J24" s="46">
        <v>-1.2300746921642958E-2</v>
      </c>
      <c r="K24" s="30">
        <v>124963</v>
      </c>
      <c r="L24" s="46">
        <v>2.4824498097362646E-2</v>
      </c>
      <c r="M24" s="30">
        <v>44019</v>
      </c>
      <c r="N24" s="46">
        <v>0.16910124296186124</v>
      </c>
    </row>
    <row r="25" spans="2:14" outlineLevel="1" x14ac:dyDescent="0.25">
      <c r="B25" s="45" t="s">
        <v>85</v>
      </c>
      <c r="C25" s="30">
        <v>705909</v>
      </c>
      <c r="D25" s="46">
        <v>4.7781119103244896E-2</v>
      </c>
      <c r="E25" s="30">
        <v>253344</v>
      </c>
      <c r="F25" s="46">
        <v>7.9171208733499476E-3</v>
      </c>
      <c r="G25" s="30">
        <v>219572</v>
      </c>
      <c r="H25" s="46">
        <v>8.7033149827715928E-2</v>
      </c>
      <c r="I25" s="30">
        <v>73466</v>
      </c>
      <c r="J25" s="46">
        <v>4.002038533954333E-2</v>
      </c>
      <c r="K25" s="30">
        <v>116576</v>
      </c>
      <c r="L25" s="46">
        <v>9.4209632153483769E-2</v>
      </c>
      <c r="M25" s="30">
        <v>42951</v>
      </c>
      <c r="N25" s="46">
        <v>-5.6257813585219862E-3</v>
      </c>
    </row>
    <row r="26" spans="2:14" outlineLevel="1" x14ac:dyDescent="0.25">
      <c r="B26" s="45" t="s">
        <v>84</v>
      </c>
      <c r="C26" s="30">
        <v>579853</v>
      </c>
      <c r="D26" s="46">
        <v>1.320647568124822E-2</v>
      </c>
      <c r="E26" s="30">
        <v>213416</v>
      </c>
      <c r="F26" s="46">
        <v>-3.8484758377711148E-2</v>
      </c>
      <c r="G26" s="30">
        <v>191384</v>
      </c>
      <c r="H26" s="46">
        <v>5.2427825130602068E-2</v>
      </c>
      <c r="I26" s="30">
        <v>55339</v>
      </c>
      <c r="J26" s="46">
        <v>4.6778647902243398E-2</v>
      </c>
      <c r="K26" s="30">
        <v>85325</v>
      </c>
      <c r="L26" s="46">
        <v>3.2440346546633858E-2</v>
      </c>
      <c r="M26" s="30">
        <v>34389</v>
      </c>
      <c r="N26" s="46">
        <v>4.2817721442217405E-2</v>
      </c>
    </row>
    <row r="27" spans="2:14" outlineLevel="1" x14ac:dyDescent="0.25">
      <c r="B27" s="45" t="s">
        <v>83</v>
      </c>
      <c r="C27" s="30">
        <v>557836</v>
      </c>
      <c r="D27" s="46">
        <v>2.1567266540795105E-2</v>
      </c>
      <c r="E27" s="30">
        <v>203597</v>
      </c>
      <c r="F27" s="46">
        <v>-2.8023507282770033E-2</v>
      </c>
      <c r="G27" s="30">
        <v>187222</v>
      </c>
      <c r="H27" s="46">
        <v>3.6655186542784657E-2</v>
      </c>
      <c r="I27" s="30">
        <v>52069</v>
      </c>
      <c r="J27" s="46">
        <v>5.4071015020850988E-2</v>
      </c>
      <c r="K27" s="30">
        <v>79566</v>
      </c>
      <c r="L27" s="46">
        <v>7.4388646583037454E-2</v>
      </c>
      <c r="M27" s="30">
        <v>35382</v>
      </c>
      <c r="N27" s="46">
        <v>8.7505763024435135E-2</v>
      </c>
    </row>
    <row r="28" spans="2:14" outlineLevel="1" x14ac:dyDescent="0.25">
      <c r="B28" s="45" t="s">
        <v>82</v>
      </c>
      <c r="C28" s="30">
        <v>574982</v>
      </c>
      <c r="D28" s="46">
        <v>0.1040890979789737</v>
      </c>
      <c r="E28" s="30">
        <v>214379</v>
      </c>
      <c r="F28" s="46">
        <v>5.4599567099567148E-2</v>
      </c>
      <c r="G28" s="30">
        <v>191661</v>
      </c>
      <c r="H28" s="46">
        <v>9.6578003329881312E-2</v>
      </c>
      <c r="I28" s="30">
        <v>52359</v>
      </c>
      <c r="J28" s="46">
        <v>0.14116647051131159</v>
      </c>
      <c r="K28" s="30">
        <v>82888</v>
      </c>
      <c r="L28" s="46">
        <v>0.20960233491426483</v>
      </c>
      <c r="M28" s="30">
        <v>33695</v>
      </c>
      <c r="N28" s="46">
        <v>0.19034161161550145</v>
      </c>
    </row>
    <row r="29" spans="2:14" outlineLevel="1" x14ac:dyDescent="0.25">
      <c r="B29" s="45" t="s">
        <v>81</v>
      </c>
      <c r="C29" s="30">
        <v>532189</v>
      </c>
      <c r="D29" s="46">
        <v>-2.0200272110847406E-2</v>
      </c>
      <c r="E29" s="30">
        <v>202186</v>
      </c>
      <c r="F29" s="46">
        <v>-2.0269517224001721E-2</v>
      </c>
      <c r="G29" s="30">
        <v>178442</v>
      </c>
      <c r="H29" s="46">
        <v>-1.1166094969992879E-2</v>
      </c>
      <c r="I29" s="30">
        <v>47102</v>
      </c>
      <c r="J29" s="46">
        <v>-7.0874839727783856E-2</v>
      </c>
      <c r="K29" s="30">
        <v>70882</v>
      </c>
      <c r="L29" s="46">
        <v>-2.919987947516911E-2</v>
      </c>
      <c r="M29" s="30">
        <v>33577</v>
      </c>
      <c r="N29" s="46">
        <v>2.9148531845767156E-2</v>
      </c>
    </row>
    <row r="30" spans="2:14" outlineLevel="1" x14ac:dyDescent="0.25">
      <c r="B30" s="45" t="s">
        <v>80</v>
      </c>
      <c r="C30" s="30">
        <v>466324</v>
      </c>
      <c r="D30" s="46">
        <v>3.6393013430410903E-2</v>
      </c>
      <c r="E30" s="30">
        <v>174028</v>
      </c>
      <c r="F30" s="46">
        <v>-1.0597412048302335E-2</v>
      </c>
      <c r="G30" s="30">
        <v>157598</v>
      </c>
      <c r="H30" s="46">
        <v>2.7674530824106425E-2</v>
      </c>
      <c r="I30" s="30">
        <v>42920</v>
      </c>
      <c r="J30" s="46">
        <v>8.1108312342569322E-2</v>
      </c>
      <c r="K30" s="30">
        <v>64249</v>
      </c>
      <c r="L30" s="46">
        <v>0.10119119033336199</v>
      </c>
      <c r="M30" s="30">
        <v>27529</v>
      </c>
      <c r="N30" s="46">
        <v>0.21497925677464913</v>
      </c>
    </row>
    <row r="31" spans="2:14" outlineLevel="1" x14ac:dyDescent="0.25">
      <c r="B31" s="45" t="s">
        <v>79</v>
      </c>
      <c r="C31" s="30">
        <v>469107</v>
      </c>
      <c r="D31" s="46">
        <v>2.0421170323610793E-2</v>
      </c>
      <c r="E31" s="30">
        <v>179819</v>
      </c>
      <c r="F31" s="46">
        <v>-6.7004728445799744E-3</v>
      </c>
      <c r="G31" s="30">
        <v>155677</v>
      </c>
      <c r="H31" s="46">
        <v>7.1683196501239888E-3</v>
      </c>
      <c r="I31" s="30">
        <v>43092</v>
      </c>
      <c r="J31" s="46">
        <v>0.12072821846553961</v>
      </c>
      <c r="K31" s="30">
        <v>63271</v>
      </c>
      <c r="L31" s="46">
        <v>8.2184517497348786E-2</v>
      </c>
      <c r="M31" s="30">
        <v>27248</v>
      </c>
      <c r="N31" s="46">
        <v>1.6910521285200542E-3</v>
      </c>
    </row>
    <row r="32" spans="2:14" x14ac:dyDescent="0.25">
      <c r="B32" s="50">
        <v>2011</v>
      </c>
      <c r="C32" s="51">
        <v>6894033</v>
      </c>
      <c r="D32" s="52">
        <v>3.6300559996464532E-2</v>
      </c>
      <c r="E32" s="51">
        <v>2548440</v>
      </c>
      <c r="F32" s="52">
        <v>6.4940835237956573E-3</v>
      </c>
      <c r="G32" s="51">
        <v>2272549</v>
      </c>
      <c r="H32" s="52">
        <v>5.1857663236920981E-2</v>
      </c>
      <c r="I32" s="51">
        <v>650165</v>
      </c>
      <c r="J32" s="52">
        <v>3.0367525986405797E-2</v>
      </c>
      <c r="K32" s="51">
        <v>1008584</v>
      </c>
      <c r="L32" s="52">
        <v>6.1102191885164414E-2</v>
      </c>
      <c r="M32" s="51">
        <v>414295</v>
      </c>
      <c r="N32" s="52">
        <v>9.4495490402244586E-2</v>
      </c>
    </row>
    <row r="33" spans="2:14" hidden="1" outlineLevel="1" x14ac:dyDescent="0.25">
      <c r="B33" s="45" t="s">
        <v>90</v>
      </c>
      <c r="C33" s="30">
        <v>539983</v>
      </c>
      <c r="D33" s="46">
        <v>-4.7138148142919611E-2</v>
      </c>
      <c r="E33" s="30">
        <v>201659</v>
      </c>
      <c r="F33" s="46">
        <v>-7.3185864704503611E-2</v>
      </c>
      <c r="G33" s="30">
        <v>182818</v>
      </c>
      <c r="H33" s="46">
        <v>-5.6238126703559876E-2</v>
      </c>
      <c r="I33" s="30">
        <v>49670</v>
      </c>
      <c r="J33" s="46">
        <v>-1.6481749477408325E-3</v>
      </c>
      <c r="K33" s="30">
        <v>75353</v>
      </c>
      <c r="L33" s="46">
        <v>1.684096889548603E-2</v>
      </c>
      <c r="M33" s="30">
        <v>30483</v>
      </c>
      <c r="N33" s="46">
        <v>-3.3635556682728884E-2</v>
      </c>
    </row>
    <row r="34" spans="2:14" hidden="1" outlineLevel="1" x14ac:dyDescent="0.25">
      <c r="B34" s="45" t="s">
        <v>89</v>
      </c>
      <c r="C34" s="30">
        <v>495501</v>
      </c>
      <c r="D34" s="46">
        <v>-5.4793860679082096E-3</v>
      </c>
      <c r="E34" s="30">
        <v>189675</v>
      </c>
      <c r="F34" s="46">
        <v>-2.275221416758122E-2</v>
      </c>
      <c r="G34" s="30">
        <v>168884</v>
      </c>
      <c r="H34" s="46">
        <v>1.7557596032933276E-3</v>
      </c>
      <c r="I34" s="30">
        <v>43847</v>
      </c>
      <c r="J34" s="46">
        <v>5.9899925064661907E-2</v>
      </c>
      <c r="K34" s="30">
        <v>66812</v>
      </c>
      <c r="L34" s="46">
        <v>4.529311450787743E-2</v>
      </c>
      <c r="M34" s="30">
        <v>26283</v>
      </c>
      <c r="N34" s="46">
        <v>-0.13159981497389805</v>
      </c>
    </row>
    <row r="35" spans="2:14" hidden="1" outlineLevel="1" x14ac:dyDescent="0.25">
      <c r="B35" s="45" t="s">
        <v>88</v>
      </c>
      <c r="C35" s="30">
        <v>587387</v>
      </c>
      <c r="D35" s="46">
        <v>6.2786102778069175E-2</v>
      </c>
      <c r="E35" s="30">
        <v>222010</v>
      </c>
      <c r="F35" s="46">
        <v>4.4870950130838416E-2</v>
      </c>
      <c r="G35" s="30">
        <v>195669</v>
      </c>
      <c r="H35" s="46">
        <v>7.3853533246986958E-2</v>
      </c>
      <c r="I35" s="30">
        <v>53431</v>
      </c>
      <c r="J35" s="46">
        <v>3.228361669242652E-2</v>
      </c>
      <c r="K35" s="30">
        <v>82249</v>
      </c>
      <c r="L35" s="46">
        <v>0.14457278040634569</v>
      </c>
      <c r="M35" s="30">
        <v>34028</v>
      </c>
      <c r="N35" s="46">
        <v>-1.018092966432016E-2</v>
      </c>
    </row>
    <row r="36" spans="2:14" hidden="1" outlineLevel="1" x14ac:dyDescent="0.25">
      <c r="B36" s="45" t="s">
        <v>87</v>
      </c>
      <c r="C36" s="30">
        <v>556599</v>
      </c>
      <c r="D36" s="46">
        <v>-1.38846565421058E-2</v>
      </c>
      <c r="E36" s="30">
        <v>207950</v>
      </c>
      <c r="F36" s="46">
        <v>-3.2813190390921121E-2</v>
      </c>
      <c r="G36" s="30">
        <v>177934</v>
      </c>
      <c r="H36" s="46">
        <v>2.8549958091274252E-2</v>
      </c>
      <c r="I36" s="30">
        <v>57568</v>
      </c>
      <c r="J36" s="46">
        <v>-1.709095255169113E-2</v>
      </c>
      <c r="K36" s="30">
        <v>82566</v>
      </c>
      <c r="L36" s="46">
        <v>-3.5669236159775797E-2</v>
      </c>
      <c r="M36" s="30">
        <v>30581</v>
      </c>
      <c r="N36" s="46">
        <v>-5.1663720656185075E-2</v>
      </c>
    </row>
    <row r="37" spans="2:14" hidden="1" outlineLevel="1" x14ac:dyDescent="0.25">
      <c r="B37" s="45" t="s">
        <v>86</v>
      </c>
      <c r="C37" s="30">
        <v>707396</v>
      </c>
      <c r="D37" s="46">
        <v>-5.3921686634194388E-2</v>
      </c>
      <c r="E37" s="30">
        <v>261351</v>
      </c>
      <c r="F37" s="46">
        <v>-8.5753764889021089E-2</v>
      </c>
      <c r="G37" s="30">
        <v>207600</v>
      </c>
      <c r="H37" s="46">
        <v>4.495067038917E-3</v>
      </c>
      <c r="I37" s="30">
        <v>78857</v>
      </c>
      <c r="J37" s="46">
        <v>-5.5446422154612707E-2</v>
      </c>
      <c r="K37" s="30">
        <v>121936</v>
      </c>
      <c r="L37" s="46">
        <v>-5.4129109328699743E-2</v>
      </c>
      <c r="M37" s="30">
        <v>37652</v>
      </c>
      <c r="N37" s="46">
        <v>-0.1198279489457198</v>
      </c>
    </row>
    <row r="38" spans="2:14" hidden="1" outlineLevel="1" x14ac:dyDescent="0.25">
      <c r="B38" s="45" t="s">
        <v>85</v>
      </c>
      <c r="C38" s="30">
        <v>673718</v>
      </c>
      <c r="D38" s="46">
        <v>-2.9940447393277614E-2</v>
      </c>
      <c r="E38" s="30">
        <v>251354</v>
      </c>
      <c r="F38" s="46">
        <v>-3.4957517305986729E-2</v>
      </c>
      <c r="G38" s="30">
        <v>201992</v>
      </c>
      <c r="H38" s="46">
        <v>5.3804918595796725E-3</v>
      </c>
      <c r="I38" s="30">
        <v>70639</v>
      </c>
      <c r="J38" s="46">
        <v>-6.1587512454334137E-2</v>
      </c>
      <c r="K38" s="30">
        <v>106539</v>
      </c>
      <c r="L38" s="46">
        <v>-7.0169926426308482E-2</v>
      </c>
      <c r="M38" s="30">
        <v>43194</v>
      </c>
      <c r="N38" s="46">
        <v>-2.1715024949177097E-3</v>
      </c>
    </row>
    <row r="39" spans="2:14" hidden="1" outlineLevel="1" x14ac:dyDescent="0.25">
      <c r="B39" s="45" t="s">
        <v>84</v>
      </c>
      <c r="C39" s="30">
        <v>572295</v>
      </c>
      <c r="D39" s="46">
        <v>4.6604768375178907E-2</v>
      </c>
      <c r="E39" s="30">
        <v>221958</v>
      </c>
      <c r="F39" s="46">
        <v>3.5768783861348741E-2</v>
      </c>
      <c r="G39" s="30">
        <v>181850</v>
      </c>
      <c r="H39" s="46">
        <v>7.3380632518386557E-2</v>
      </c>
      <c r="I39" s="30">
        <v>52866</v>
      </c>
      <c r="J39" s="46">
        <v>5.6750468191424375E-5</v>
      </c>
      <c r="K39" s="30">
        <v>82644</v>
      </c>
      <c r="L39" s="46">
        <v>7.4960003121707475E-2</v>
      </c>
      <c r="M39" s="30">
        <v>32977</v>
      </c>
      <c r="N39" s="46">
        <v>-1.1362273653915289E-2</v>
      </c>
    </row>
    <row r="40" spans="2:14" hidden="1" outlineLevel="1" x14ac:dyDescent="0.25">
      <c r="B40" s="45" t="s">
        <v>83</v>
      </c>
      <c r="C40" s="30">
        <v>546059</v>
      </c>
      <c r="D40" s="46">
        <v>4.9786412694506677E-2</v>
      </c>
      <c r="E40" s="30">
        <v>209467</v>
      </c>
      <c r="F40" s="46">
        <v>3.6252281845660761E-2</v>
      </c>
      <c r="G40" s="30">
        <v>180602</v>
      </c>
      <c r="H40" s="46">
        <v>5.6467133472556164E-2</v>
      </c>
      <c r="I40" s="30">
        <v>49398</v>
      </c>
      <c r="J40" s="46">
        <v>2.1823221562583983E-2</v>
      </c>
      <c r="K40" s="30">
        <v>74057</v>
      </c>
      <c r="L40" s="46">
        <v>0.1241708031634714</v>
      </c>
      <c r="M40" s="30">
        <v>32535</v>
      </c>
      <c r="N40" s="46">
        <v>-9.7096243988555875E-3</v>
      </c>
    </row>
    <row r="41" spans="2:14" hidden="1" outlineLevel="1" x14ac:dyDescent="0.25">
      <c r="B41" s="45" t="s">
        <v>82</v>
      </c>
      <c r="C41" s="30">
        <v>520775</v>
      </c>
      <c r="D41" s="46">
        <v>-6.3091442922834418E-2</v>
      </c>
      <c r="E41" s="30">
        <v>203280</v>
      </c>
      <c r="F41" s="46">
        <v>-4.8087324220670635E-2</v>
      </c>
      <c r="G41" s="30">
        <v>174781</v>
      </c>
      <c r="H41" s="46">
        <v>-5.3365035692234386E-2</v>
      </c>
      <c r="I41" s="30">
        <v>45882</v>
      </c>
      <c r="J41" s="46">
        <v>-0.11457187518091816</v>
      </c>
      <c r="K41" s="30">
        <v>68525</v>
      </c>
      <c r="L41" s="46">
        <v>-3.3470619763604104E-2</v>
      </c>
      <c r="M41" s="30">
        <v>28307</v>
      </c>
      <c r="N41" s="46">
        <v>-0.18993246336996339</v>
      </c>
    </row>
    <row r="42" spans="2:14" hidden="1" outlineLevel="1" x14ac:dyDescent="0.25">
      <c r="B42" s="45" t="s">
        <v>81</v>
      </c>
      <c r="C42" s="30">
        <v>543161</v>
      </c>
      <c r="D42" s="46">
        <v>0.1221152316594738</v>
      </c>
      <c r="E42" s="30">
        <v>206369</v>
      </c>
      <c r="F42" s="46">
        <v>0.10869413389062887</v>
      </c>
      <c r="G42" s="30">
        <v>180457</v>
      </c>
      <c r="H42" s="46">
        <v>9.0697547914488252E-2</v>
      </c>
      <c r="I42" s="30">
        <v>50695</v>
      </c>
      <c r="J42" s="46">
        <v>0.15014633482315043</v>
      </c>
      <c r="K42" s="30">
        <v>73014</v>
      </c>
      <c r="L42" s="46">
        <v>0.24561134141972474</v>
      </c>
      <c r="M42" s="30">
        <v>32626</v>
      </c>
      <c r="N42" s="46">
        <v>9.597232019886448E-2</v>
      </c>
    </row>
    <row r="43" spans="2:14" hidden="1" outlineLevel="1" x14ac:dyDescent="0.25">
      <c r="B43" s="45" t="s">
        <v>80</v>
      </c>
      <c r="C43" s="30">
        <v>449949</v>
      </c>
      <c r="D43" s="46">
        <v>4.0549009631950739E-2</v>
      </c>
      <c r="E43" s="30">
        <v>175892</v>
      </c>
      <c r="F43" s="46">
        <v>4.5482643842130299E-2</v>
      </c>
      <c r="G43" s="30">
        <v>153354</v>
      </c>
      <c r="H43" s="46">
        <v>4.5486153720292855E-2</v>
      </c>
      <c r="I43" s="30">
        <v>39700</v>
      </c>
      <c r="J43" s="46">
        <v>4.9514896766859717E-2</v>
      </c>
      <c r="K43" s="30">
        <v>58345</v>
      </c>
      <c r="L43" s="46">
        <v>0.13456490034030133</v>
      </c>
      <c r="M43" s="30">
        <v>22658</v>
      </c>
      <c r="N43" s="46">
        <v>-0.1976912998831486</v>
      </c>
    </row>
    <row r="44" spans="2:14" hidden="1" outlineLevel="1" x14ac:dyDescent="0.25">
      <c r="B44" s="45" t="s">
        <v>79</v>
      </c>
      <c r="C44" s="30">
        <v>459719</v>
      </c>
      <c r="D44" s="46">
        <v>8.4938923082732209E-2</v>
      </c>
      <c r="E44" s="30">
        <v>181032</v>
      </c>
      <c r="F44" s="46">
        <v>0.10372578786603981</v>
      </c>
      <c r="G44" s="30">
        <v>154569</v>
      </c>
      <c r="H44" s="46">
        <v>6.8026035764627846E-2</v>
      </c>
      <c r="I44" s="30">
        <v>38450</v>
      </c>
      <c r="J44" s="46">
        <v>2.6017344896597683E-2</v>
      </c>
      <c r="K44" s="30">
        <v>58466</v>
      </c>
      <c r="L44" s="46">
        <v>0.13742655927784919</v>
      </c>
      <c r="M44" s="30">
        <v>27202</v>
      </c>
      <c r="N44" s="46">
        <v>4.1902865022215519E-2</v>
      </c>
    </row>
    <row r="45" spans="2:14" collapsed="1" x14ac:dyDescent="0.25">
      <c r="B45" s="53">
        <v>2010</v>
      </c>
      <c r="C45" s="54">
        <v>6652542</v>
      </c>
      <c r="D45" s="55">
        <v>9.9063559711844995E-3</v>
      </c>
      <c r="E45" s="54">
        <v>2531997</v>
      </c>
      <c r="F45" s="55">
        <v>-7.3366442291911138E-4</v>
      </c>
      <c r="G45" s="54">
        <v>2160510</v>
      </c>
      <c r="H45" s="55">
        <v>2.5422091775445743E-2</v>
      </c>
      <c r="I45" s="54">
        <v>631003</v>
      </c>
      <c r="J45" s="55">
        <v>-2.5481533001904255E-3</v>
      </c>
      <c r="K45" s="54">
        <v>950506</v>
      </c>
      <c r="L45" s="55">
        <v>3.9832840131496239E-2</v>
      </c>
      <c r="M45" s="54">
        <v>378526</v>
      </c>
      <c r="N45" s="55">
        <v>-5.3147661297786475E-2</v>
      </c>
    </row>
    <row r="46" spans="2:14" hidden="1" outlineLevel="1" x14ac:dyDescent="0.25">
      <c r="B46" s="56" t="s">
        <v>90</v>
      </c>
      <c r="C46" s="57">
        <v>566696</v>
      </c>
      <c r="D46" s="46">
        <v>6.2454066863647961E-2</v>
      </c>
      <c r="E46" s="57">
        <v>217583</v>
      </c>
      <c r="F46" s="46">
        <v>7.6813057378428473E-2</v>
      </c>
      <c r="G46" s="57">
        <v>193712</v>
      </c>
      <c r="H46" s="46">
        <v>7.4333505260414157E-2</v>
      </c>
      <c r="I46" s="57">
        <v>49752</v>
      </c>
      <c r="J46" s="46">
        <v>3.6824007502344491E-2</v>
      </c>
      <c r="K46" s="57">
        <v>74105</v>
      </c>
      <c r="L46" s="46">
        <v>9.3494075462231985E-2</v>
      </c>
      <c r="M46" s="57">
        <v>31544</v>
      </c>
      <c r="N46" s="46">
        <v>-0.10536316968717208</v>
      </c>
    </row>
    <row r="47" spans="2:14" hidden="1" outlineLevel="1" x14ac:dyDescent="0.25">
      <c r="B47" s="56" t="s">
        <v>89</v>
      </c>
      <c r="C47" s="57">
        <v>498231</v>
      </c>
      <c r="D47" s="46">
        <v>2.4990492747325455E-3</v>
      </c>
      <c r="E47" s="57">
        <v>194091</v>
      </c>
      <c r="F47" s="46">
        <v>1.6108766896667293E-2</v>
      </c>
      <c r="G47" s="57">
        <v>168588</v>
      </c>
      <c r="H47" s="46">
        <v>1.6496635554590799E-2</v>
      </c>
      <c r="I47" s="57">
        <v>41369</v>
      </c>
      <c r="J47" s="46">
        <v>-5.7675223799002251E-2</v>
      </c>
      <c r="K47" s="57">
        <v>63917</v>
      </c>
      <c r="L47" s="46">
        <v>-1.4949065298133668E-2</v>
      </c>
      <c r="M47" s="57">
        <v>30266</v>
      </c>
      <c r="N47" s="46">
        <v>-3.4115206637944762E-2</v>
      </c>
    </row>
    <row r="48" spans="2:14" hidden="1" outlineLevel="1" x14ac:dyDescent="0.25">
      <c r="B48" s="56" t="s">
        <v>88</v>
      </c>
      <c r="C48" s="57">
        <v>552686</v>
      </c>
      <c r="D48" s="46">
        <v>-3.6091248386759256E-2</v>
      </c>
      <c r="E48" s="57">
        <v>212476</v>
      </c>
      <c r="F48" s="46">
        <v>-3.3030846386995161E-2</v>
      </c>
      <c r="G48" s="57">
        <v>182212</v>
      </c>
      <c r="H48" s="46">
        <v>-2.4874237396981691E-2</v>
      </c>
      <c r="I48" s="57">
        <v>51760</v>
      </c>
      <c r="J48" s="46">
        <v>-3.7220289801156992E-2</v>
      </c>
      <c r="K48" s="57">
        <v>71860</v>
      </c>
      <c r="L48" s="46">
        <v>-8.0956644072131989E-2</v>
      </c>
      <c r="M48" s="57">
        <v>34378</v>
      </c>
      <c r="N48" s="46">
        <v>-1.3118989522032387E-2</v>
      </c>
    </row>
    <row r="49" spans="2:16" hidden="1" outlineLevel="1" x14ac:dyDescent="0.25">
      <c r="B49" s="56" t="s">
        <v>87</v>
      </c>
      <c r="C49" s="57">
        <v>564436</v>
      </c>
      <c r="D49" s="46">
        <v>-8.9932007229774236E-2</v>
      </c>
      <c r="E49" s="57">
        <v>215005</v>
      </c>
      <c r="F49" s="46">
        <v>-9.0049178523967099E-2</v>
      </c>
      <c r="G49" s="57">
        <v>172995</v>
      </c>
      <c r="H49" s="46">
        <v>-8.0698901589427163E-2</v>
      </c>
      <c r="I49" s="57">
        <v>58569</v>
      </c>
      <c r="J49" s="46">
        <v>-9.7174479367379329E-2</v>
      </c>
      <c r="K49" s="57">
        <v>85620</v>
      </c>
      <c r="L49" s="46">
        <v>-0.10147969356700604</v>
      </c>
      <c r="M49" s="57">
        <v>32247</v>
      </c>
      <c r="N49" s="46">
        <v>-9.3854497428836337E-2</v>
      </c>
    </row>
    <row r="50" spans="2:16" hidden="1" outlineLevel="1" x14ac:dyDescent="0.25">
      <c r="B50" s="56" t="s">
        <v>86</v>
      </c>
      <c r="C50" s="57">
        <v>747714</v>
      </c>
      <c r="D50" s="46">
        <v>-0.10084922881557712</v>
      </c>
      <c r="E50" s="57">
        <v>285865</v>
      </c>
      <c r="F50" s="46">
        <v>-8.1481505282368971E-2</v>
      </c>
      <c r="G50" s="57">
        <v>206671</v>
      </c>
      <c r="H50" s="46">
        <v>-0.10210970830762811</v>
      </c>
      <c r="I50" s="57">
        <v>83486</v>
      </c>
      <c r="J50" s="46">
        <v>-0.13707776904948943</v>
      </c>
      <c r="K50" s="57">
        <v>128914</v>
      </c>
      <c r="L50" s="46">
        <v>-0.11795777057076784</v>
      </c>
      <c r="M50" s="57">
        <v>42778</v>
      </c>
      <c r="N50" s="46">
        <v>-9.518169127289644E-2</v>
      </c>
    </row>
    <row r="51" spans="2:16" ht="13.5" hidden="1" customHeight="1" outlineLevel="1" thickBot="1" x14ac:dyDescent="0.3">
      <c r="B51" s="56" t="s">
        <v>85</v>
      </c>
      <c r="C51" s="57">
        <v>694512</v>
      </c>
      <c r="D51" s="46">
        <v>-7.8723048637807103E-2</v>
      </c>
      <c r="E51" s="57">
        <v>260459</v>
      </c>
      <c r="F51" s="46">
        <v>-8.6217784545001619E-2</v>
      </c>
      <c r="G51" s="57">
        <v>200911</v>
      </c>
      <c r="H51" s="46">
        <v>-7.8601238248108274E-2</v>
      </c>
      <c r="I51" s="57">
        <v>75275</v>
      </c>
      <c r="J51" s="46">
        <v>-0.10352753429878048</v>
      </c>
      <c r="K51" s="57">
        <v>114579</v>
      </c>
      <c r="L51" s="46">
        <v>-6.5469879125002017E-2</v>
      </c>
      <c r="M51" s="57">
        <v>43288</v>
      </c>
      <c r="N51" s="46">
        <v>-2.0633484162895899E-2</v>
      </c>
      <c r="P51" s="39" t="s">
        <v>92</v>
      </c>
    </row>
    <row r="52" spans="2:16" hidden="1" outlineLevel="1" x14ac:dyDescent="0.25">
      <c r="B52" s="56" t="s">
        <v>84</v>
      </c>
      <c r="C52" s="57">
        <v>546811</v>
      </c>
      <c r="D52" s="46">
        <v>-0.16331545647201029</v>
      </c>
      <c r="E52" s="57">
        <v>214293</v>
      </c>
      <c r="F52" s="46">
        <v>-0.14951620456728287</v>
      </c>
      <c r="G52" s="57">
        <v>169418</v>
      </c>
      <c r="H52" s="46">
        <v>-0.16353725912284423</v>
      </c>
      <c r="I52" s="57">
        <v>52863</v>
      </c>
      <c r="J52" s="46">
        <v>-0.17195845929731679</v>
      </c>
      <c r="K52" s="57">
        <v>76881</v>
      </c>
      <c r="L52" s="46">
        <v>-0.21262366604534932</v>
      </c>
      <c r="M52" s="57">
        <v>33356</v>
      </c>
      <c r="N52" s="46">
        <v>-0.11180934629210493</v>
      </c>
    </row>
    <row r="53" spans="2:16" hidden="1" outlineLevel="1" x14ac:dyDescent="0.25">
      <c r="B53" s="56" t="s">
        <v>83</v>
      </c>
      <c r="C53" s="57">
        <v>520162</v>
      </c>
      <c r="D53" s="46">
        <v>-0.14929896263151099</v>
      </c>
      <c r="E53" s="57">
        <v>202139</v>
      </c>
      <c r="F53" s="46">
        <v>-0.13284514341115206</v>
      </c>
      <c r="G53" s="57">
        <v>170949</v>
      </c>
      <c r="H53" s="46">
        <v>-0.13136112113251452</v>
      </c>
      <c r="I53" s="57">
        <v>48343</v>
      </c>
      <c r="J53" s="46">
        <v>-0.17044752556798681</v>
      </c>
      <c r="K53" s="57">
        <v>65877</v>
      </c>
      <c r="L53" s="46">
        <v>-0.23519782669267209</v>
      </c>
      <c r="M53" s="57">
        <v>32854</v>
      </c>
      <c r="N53" s="46">
        <v>-0.11521060002154471</v>
      </c>
    </row>
    <row r="54" spans="2:16" hidden="1" outlineLevel="1" x14ac:dyDescent="0.25">
      <c r="B54" s="56" t="s">
        <v>82</v>
      </c>
      <c r="C54" s="57">
        <v>555844</v>
      </c>
      <c r="D54" s="46">
        <v>-5.5002074138552404E-2</v>
      </c>
      <c r="E54" s="57">
        <v>213549</v>
      </c>
      <c r="F54" s="46">
        <v>-6.6954162352046764E-2</v>
      </c>
      <c r="G54" s="57">
        <v>184634</v>
      </c>
      <c r="H54" s="46">
        <v>-3.2701858798382166E-2</v>
      </c>
      <c r="I54" s="57">
        <v>51819</v>
      </c>
      <c r="J54" s="46">
        <v>-9.9755042476676881E-2</v>
      </c>
      <c r="K54" s="57">
        <v>70898</v>
      </c>
      <c r="L54" s="46">
        <v>-0.10426905534990083</v>
      </c>
      <c r="M54" s="57">
        <v>34944</v>
      </c>
      <c r="N54" s="46">
        <v>0.10111863872695759</v>
      </c>
    </row>
    <row r="55" spans="2:16" hidden="1" outlineLevel="1" x14ac:dyDescent="0.25">
      <c r="B55" s="56" t="s">
        <v>81</v>
      </c>
      <c r="C55" s="57">
        <v>484051</v>
      </c>
      <c r="D55" s="46">
        <v>-0.22825962182328374</v>
      </c>
      <c r="E55" s="57">
        <v>186137</v>
      </c>
      <c r="F55" s="46">
        <v>-0.21710255137663304</v>
      </c>
      <c r="G55" s="57">
        <v>165451</v>
      </c>
      <c r="H55" s="46">
        <v>-0.18857190499310938</v>
      </c>
      <c r="I55" s="57">
        <v>44077</v>
      </c>
      <c r="J55" s="46">
        <v>-0.30385684503127175</v>
      </c>
      <c r="K55" s="57">
        <v>58617</v>
      </c>
      <c r="L55" s="46">
        <v>-0.30732416335791268</v>
      </c>
      <c r="M55" s="57">
        <v>29769</v>
      </c>
      <c r="N55" s="46">
        <v>-0.20879734219269108</v>
      </c>
    </row>
    <row r="56" spans="2:16" hidden="1" outlineLevel="1" x14ac:dyDescent="0.25">
      <c r="B56" s="56" t="s">
        <v>80</v>
      </c>
      <c r="C56" s="57">
        <v>432415</v>
      </c>
      <c r="D56" s="46">
        <v>-0.18311617899034094</v>
      </c>
      <c r="E56" s="57">
        <v>168240</v>
      </c>
      <c r="F56" s="46">
        <v>-0.14206599727688562</v>
      </c>
      <c r="G56" s="57">
        <v>146682</v>
      </c>
      <c r="H56" s="46">
        <v>-0.17375287278626472</v>
      </c>
      <c r="I56" s="57">
        <v>37827</v>
      </c>
      <c r="J56" s="46">
        <v>-0.28951372062883862</v>
      </c>
      <c r="K56" s="57">
        <v>51425</v>
      </c>
      <c r="L56" s="46">
        <v>-0.26159125827434204</v>
      </c>
      <c r="M56" s="57">
        <v>28241</v>
      </c>
      <c r="N56" s="46">
        <v>-0.13993787306614691</v>
      </c>
    </row>
    <row r="57" spans="2:16" hidden="1" outlineLevel="1" x14ac:dyDescent="0.25">
      <c r="B57" s="56" t="s">
        <v>79</v>
      </c>
      <c r="C57" s="57">
        <v>423728</v>
      </c>
      <c r="D57" s="46">
        <v>-0.14256517348906572</v>
      </c>
      <c r="E57" s="57">
        <v>164019</v>
      </c>
      <c r="F57" s="46">
        <v>-0.11560983500485278</v>
      </c>
      <c r="G57" s="57">
        <v>144724</v>
      </c>
      <c r="H57" s="46">
        <v>-0.11677722920315636</v>
      </c>
      <c r="I57" s="57">
        <v>37475</v>
      </c>
      <c r="J57" s="46">
        <v>-0.26409944230618176</v>
      </c>
      <c r="K57" s="57">
        <v>51402</v>
      </c>
      <c r="L57" s="46">
        <v>-0.20394604388967186</v>
      </c>
      <c r="M57" s="57">
        <v>26108</v>
      </c>
      <c r="N57" s="46">
        <v>-0.1109749038035891</v>
      </c>
    </row>
    <row r="58" spans="2:16" collapsed="1" x14ac:dyDescent="0.25">
      <c r="B58" s="53">
        <v>2009</v>
      </c>
      <c r="C58" s="54">
        <v>6587286</v>
      </c>
      <c r="D58" s="55">
        <v>-9.9278277974693352E-2</v>
      </c>
      <c r="E58" s="54">
        <v>2533856</v>
      </c>
      <c r="F58" s="55">
        <v>-8.8084393336519629E-2</v>
      </c>
      <c r="G58" s="54">
        <v>2106947</v>
      </c>
      <c r="H58" s="55">
        <v>-8.5896243359890878E-2</v>
      </c>
      <c r="I58" s="54">
        <v>632615</v>
      </c>
      <c r="J58" s="55">
        <v>-0.14325665802179055</v>
      </c>
      <c r="K58" s="54">
        <v>914095</v>
      </c>
      <c r="L58" s="55">
        <v>-0.13492286566294076</v>
      </c>
      <c r="M58" s="54">
        <v>399773</v>
      </c>
      <c r="N58" s="55">
        <v>-8.0440443111348237E-2</v>
      </c>
    </row>
    <row r="59" spans="2:16" hidden="1" outlineLevel="1" x14ac:dyDescent="0.25">
      <c r="B59" s="56" t="s">
        <v>90</v>
      </c>
      <c r="C59" s="57">
        <v>533384</v>
      </c>
      <c r="D59" s="46">
        <v>-0.1105508113507393</v>
      </c>
      <c r="E59" s="57">
        <v>202062</v>
      </c>
      <c r="F59" s="46">
        <v>-7.864246337359615E-2</v>
      </c>
      <c r="G59" s="57">
        <v>180309</v>
      </c>
      <c r="H59" s="46">
        <v>-9.7841532241924489E-2</v>
      </c>
      <c r="I59" s="57">
        <v>47985</v>
      </c>
      <c r="J59" s="46">
        <v>-0.21155110088728224</v>
      </c>
      <c r="K59" s="57">
        <v>67769</v>
      </c>
      <c r="L59" s="46">
        <v>-0.1694975490196079</v>
      </c>
      <c r="M59" s="57">
        <v>35259</v>
      </c>
      <c r="N59" s="46">
        <v>-7.3253430058350388E-2</v>
      </c>
    </row>
    <row r="60" spans="2:16" hidden="1" outlineLevel="1" x14ac:dyDescent="0.25">
      <c r="B60" s="56" t="s">
        <v>89</v>
      </c>
      <c r="C60" s="57">
        <v>496989</v>
      </c>
      <c r="D60" s="46">
        <v>-0.11240869394388586</v>
      </c>
      <c r="E60" s="57">
        <v>191014</v>
      </c>
      <c r="F60" s="46">
        <v>-7.5001694898838789E-2</v>
      </c>
      <c r="G60" s="57">
        <v>165852</v>
      </c>
      <c r="H60" s="46">
        <v>-0.1072954905105874</v>
      </c>
      <c r="I60" s="57">
        <v>43901</v>
      </c>
      <c r="J60" s="46">
        <v>-0.22676835282513741</v>
      </c>
      <c r="K60" s="57">
        <v>64887</v>
      </c>
      <c r="L60" s="46">
        <v>-0.15640235578610706</v>
      </c>
      <c r="M60" s="57">
        <v>31335</v>
      </c>
      <c r="N60" s="46">
        <v>-7.6997849715750077E-2</v>
      </c>
    </row>
    <row r="61" spans="2:16" hidden="1" outlineLevel="1" x14ac:dyDescent="0.25">
      <c r="B61" s="56" t="s">
        <v>88</v>
      </c>
      <c r="C61" s="57">
        <v>573380</v>
      </c>
      <c r="D61" s="46">
        <v>-0.1155842453128495</v>
      </c>
      <c r="E61" s="57">
        <v>219734</v>
      </c>
      <c r="F61" s="46">
        <v>-0.1074000804312415</v>
      </c>
      <c r="G61" s="57">
        <v>186860</v>
      </c>
      <c r="H61" s="46">
        <v>-9.0240755617225332E-2</v>
      </c>
      <c r="I61" s="57">
        <v>53761</v>
      </c>
      <c r="J61" s="46">
        <v>-0.17387362468498369</v>
      </c>
      <c r="K61" s="57">
        <v>78190</v>
      </c>
      <c r="L61" s="46">
        <v>-0.15019182906020068</v>
      </c>
      <c r="M61" s="57">
        <v>34835</v>
      </c>
      <c r="N61" s="46">
        <v>-0.12170339367656702</v>
      </c>
    </row>
    <row r="62" spans="2:16" hidden="1" outlineLevel="1" x14ac:dyDescent="0.25">
      <c r="B62" s="56" t="s">
        <v>87</v>
      </c>
      <c r="C62" s="57">
        <v>620213</v>
      </c>
      <c r="D62" s="46">
        <v>-7.6130494949509964E-2</v>
      </c>
      <c r="E62" s="57">
        <v>236282</v>
      </c>
      <c r="F62" s="46">
        <v>-6.609750795438829E-2</v>
      </c>
      <c r="G62" s="57">
        <v>188181</v>
      </c>
      <c r="H62" s="46">
        <v>-5.7091319052987588E-2</v>
      </c>
      <c r="I62" s="57">
        <v>64873</v>
      </c>
      <c r="J62" s="46">
        <v>-9.825970921019711E-2</v>
      </c>
      <c r="K62" s="57">
        <v>95290</v>
      </c>
      <c r="L62" s="46">
        <v>-0.10199504302017659</v>
      </c>
      <c r="M62" s="57">
        <v>35587</v>
      </c>
      <c r="N62" s="46">
        <v>-0.12532566484785923</v>
      </c>
    </row>
    <row r="63" spans="2:16" hidden="1" outlineLevel="1" x14ac:dyDescent="0.25">
      <c r="B63" s="56" t="s">
        <v>86</v>
      </c>
      <c r="C63" s="57">
        <v>831578</v>
      </c>
      <c r="D63" s="46">
        <v>-1.4661971296945797E-2</v>
      </c>
      <c r="E63" s="57">
        <v>311224</v>
      </c>
      <c r="F63" s="46">
        <v>-3.0219180984787597E-2</v>
      </c>
      <c r="G63" s="57">
        <v>230174</v>
      </c>
      <c r="H63" s="46">
        <v>5.1070825151833477E-2</v>
      </c>
      <c r="I63" s="57">
        <v>96748</v>
      </c>
      <c r="J63" s="46">
        <v>-2.1680216802168029E-2</v>
      </c>
      <c r="K63" s="57">
        <v>146154</v>
      </c>
      <c r="L63" s="46">
        <v>-6.0114982443955745E-2</v>
      </c>
      <c r="M63" s="57">
        <v>47278</v>
      </c>
      <c r="N63" s="46">
        <v>-4.7697699713974973E-2</v>
      </c>
    </row>
    <row r="64" spans="2:16" hidden="1" outlineLevel="1" x14ac:dyDescent="0.25">
      <c r="B64" s="56" t="s">
        <v>85</v>
      </c>
      <c r="C64" s="57">
        <v>753858</v>
      </c>
      <c r="D64" s="46">
        <v>-3.0154496929745034E-2</v>
      </c>
      <c r="E64" s="57">
        <v>285034</v>
      </c>
      <c r="F64" s="46">
        <v>-4.0318643542788246E-2</v>
      </c>
      <c r="G64" s="57">
        <v>218050</v>
      </c>
      <c r="H64" s="46">
        <v>1.6900935520878901E-2</v>
      </c>
      <c r="I64" s="57">
        <v>83968</v>
      </c>
      <c r="J64" s="46">
        <v>-1.471451033770621E-2</v>
      </c>
      <c r="K64" s="57">
        <v>122606</v>
      </c>
      <c r="L64" s="46">
        <v>-7.260693619757197E-2</v>
      </c>
      <c r="M64" s="57">
        <v>44200</v>
      </c>
      <c r="N64" s="46">
        <v>-8.7436770930112484E-2</v>
      </c>
    </row>
    <row r="65" spans="2:14" hidden="1" outlineLevel="1" x14ac:dyDescent="0.25">
      <c r="B65" s="56" t="s">
        <v>84</v>
      </c>
      <c r="C65" s="57">
        <v>653545</v>
      </c>
      <c r="D65" s="46">
        <v>6.9341226442570347E-2</v>
      </c>
      <c r="E65" s="57">
        <v>251966</v>
      </c>
      <c r="F65" s="46">
        <v>7.1051770236896017E-2</v>
      </c>
      <c r="G65" s="57">
        <v>202541</v>
      </c>
      <c r="H65" s="46">
        <v>0.10467469143545904</v>
      </c>
      <c r="I65" s="57">
        <v>63841</v>
      </c>
      <c r="J65" s="46">
        <v>2.2159245560945839E-2</v>
      </c>
      <c r="K65" s="57">
        <v>97642</v>
      </c>
      <c r="L65" s="46">
        <v>4.5406366098863948E-2</v>
      </c>
      <c r="M65" s="57">
        <v>37555</v>
      </c>
      <c r="N65" s="46">
        <v>2.3073989321128918E-2</v>
      </c>
    </row>
    <row r="66" spans="2:14" hidden="1" outlineLevel="1" x14ac:dyDescent="0.25">
      <c r="B66" s="56" t="s">
        <v>83</v>
      </c>
      <c r="C66" s="57">
        <v>611451</v>
      </c>
      <c r="D66" s="46">
        <v>3.5799348825548361E-2</v>
      </c>
      <c r="E66" s="57">
        <v>233106</v>
      </c>
      <c r="F66" s="46">
        <v>4.3797156610321242E-2</v>
      </c>
      <c r="G66" s="57">
        <v>196801</v>
      </c>
      <c r="H66" s="46">
        <v>3.9322964801563165E-2</v>
      </c>
      <c r="I66" s="57">
        <v>58276</v>
      </c>
      <c r="J66" s="46">
        <v>-8.0343160618233656E-3</v>
      </c>
      <c r="K66" s="57">
        <v>86136</v>
      </c>
      <c r="L66" s="46">
        <v>5.2672744604404409E-2</v>
      </c>
      <c r="M66" s="57">
        <v>37132</v>
      </c>
      <c r="N66" s="46">
        <v>1.834664364342764E-3</v>
      </c>
    </row>
    <row r="67" spans="2:14" hidden="1" outlineLevel="1" x14ac:dyDescent="0.25">
      <c r="B67" s="56" t="s">
        <v>82</v>
      </c>
      <c r="C67" s="57">
        <v>588196</v>
      </c>
      <c r="D67" s="46">
        <v>-5.1796874874058374E-2</v>
      </c>
      <c r="E67" s="57">
        <v>228873</v>
      </c>
      <c r="F67" s="46">
        <v>-2.6163508097114319E-2</v>
      </c>
      <c r="G67" s="57">
        <v>190876</v>
      </c>
      <c r="H67" s="46">
        <v>-1.8864433090374555E-2</v>
      </c>
      <c r="I67" s="57">
        <v>57561</v>
      </c>
      <c r="J67" s="46">
        <v>-6.9149538302310964E-2</v>
      </c>
      <c r="K67" s="57">
        <v>79151</v>
      </c>
      <c r="L67" s="46">
        <v>-0.12400947363761128</v>
      </c>
      <c r="M67" s="57">
        <v>31735</v>
      </c>
      <c r="N67" s="46">
        <v>-0.17712492869366803</v>
      </c>
    </row>
    <row r="68" spans="2:14" hidden="1" outlineLevel="1" x14ac:dyDescent="0.25">
      <c r="B68" s="56" t="s">
        <v>81</v>
      </c>
      <c r="C68" s="57">
        <v>627220</v>
      </c>
      <c r="D68" s="46">
        <v>9.0735823234088686E-2</v>
      </c>
      <c r="E68" s="57">
        <v>237754</v>
      </c>
      <c r="F68" s="46">
        <v>0.13475021596880499</v>
      </c>
      <c r="G68" s="57">
        <v>203901</v>
      </c>
      <c r="H68" s="46">
        <v>7.9286689744974215E-2</v>
      </c>
      <c r="I68" s="57">
        <v>63316</v>
      </c>
      <c r="J68" s="46">
        <v>5.3142828628931715E-2</v>
      </c>
      <c r="K68" s="57">
        <v>84624</v>
      </c>
      <c r="L68" s="46">
        <v>5.9097394308027296E-2</v>
      </c>
      <c r="M68" s="57">
        <v>37625</v>
      </c>
      <c r="N68" s="46">
        <v>2.8651885064384652E-2</v>
      </c>
    </row>
    <row r="69" spans="2:14" hidden="1" outlineLevel="1" x14ac:dyDescent="0.25">
      <c r="B69" s="56" t="s">
        <v>80</v>
      </c>
      <c r="C69" s="57">
        <v>529347</v>
      </c>
      <c r="D69" s="46">
        <v>6.8455408613089075E-2</v>
      </c>
      <c r="E69" s="57">
        <v>196099</v>
      </c>
      <c r="F69" s="46">
        <v>5.6869688003578611E-2</v>
      </c>
      <c r="G69" s="57">
        <v>177528</v>
      </c>
      <c r="H69" s="46">
        <v>9.3967796202835796E-2</v>
      </c>
      <c r="I69" s="57">
        <v>53241</v>
      </c>
      <c r="J69" s="46">
        <v>5.4402503267714897E-2</v>
      </c>
      <c r="K69" s="57">
        <v>69643</v>
      </c>
      <c r="L69" s="46">
        <v>8.0305897682499294E-2</v>
      </c>
      <c r="M69" s="57">
        <v>32836</v>
      </c>
      <c r="N69" s="46">
        <v>5.8200085768547183E-3</v>
      </c>
    </row>
    <row r="70" spans="2:14" hidden="1" outlineLevel="1" x14ac:dyDescent="0.25">
      <c r="B70" s="56" t="s">
        <v>79</v>
      </c>
      <c r="C70" s="57">
        <v>494181</v>
      </c>
      <c r="D70" s="46">
        <v>3.915812759300108E-2</v>
      </c>
      <c r="E70" s="57">
        <v>185460</v>
      </c>
      <c r="F70" s="46">
        <v>4.5457620239464314E-2</v>
      </c>
      <c r="G70" s="57">
        <v>163859</v>
      </c>
      <c r="H70" s="46">
        <v>4.346192544289762E-2</v>
      </c>
      <c r="I70" s="57">
        <v>50924</v>
      </c>
      <c r="J70" s="46">
        <v>4.46162998215347E-2</v>
      </c>
      <c r="K70" s="57">
        <v>64571</v>
      </c>
      <c r="L70" s="46">
        <v>7.3478939157565204E-3</v>
      </c>
      <c r="M70" s="57">
        <v>29367</v>
      </c>
      <c r="N70" s="46">
        <v>3.8437057991513424E-2</v>
      </c>
    </row>
    <row r="71" spans="2:14" collapsed="1" x14ac:dyDescent="0.25">
      <c r="B71" s="53">
        <v>2008</v>
      </c>
      <c r="C71" s="54">
        <v>7313342</v>
      </c>
      <c r="D71" s="55">
        <v>-2.0753878472843823E-2</v>
      </c>
      <c r="E71" s="54">
        <v>2778608</v>
      </c>
      <c r="F71" s="55">
        <v>-1.081317003811344E-2</v>
      </c>
      <c r="G71" s="54">
        <v>2304932</v>
      </c>
      <c r="H71" s="55">
        <v>2.353098754044769E-3</v>
      </c>
      <c r="I71" s="54">
        <v>738395</v>
      </c>
      <c r="J71" s="55">
        <v>-5.4762447290872429E-2</v>
      </c>
      <c r="K71" s="54">
        <v>1056663</v>
      </c>
      <c r="L71" s="55">
        <v>-5.5198645919114608E-2</v>
      </c>
      <c r="M71" s="54">
        <v>434744</v>
      </c>
      <c r="N71" s="55">
        <v>-5.5448491629821905E-2</v>
      </c>
    </row>
    <row r="72" spans="2:14" hidden="1" outlineLevel="1" x14ac:dyDescent="0.25">
      <c r="B72" s="56" t="s">
        <v>90</v>
      </c>
      <c r="C72" s="57">
        <v>599679</v>
      </c>
      <c r="D72" s="46">
        <v>3.1053027932423038E-2</v>
      </c>
      <c r="E72" s="57">
        <v>219309</v>
      </c>
      <c r="F72" s="46">
        <v>3.3160597352428489E-2</v>
      </c>
      <c r="G72" s="57">
        <v>199864</v>
      </c>
      <c r="H72" s="46">
        <v>4.2130730405038896E-2</v>
      </c>
      <c r="I72" s="57">
        <v>60860</v>
      </c>
      <c r="J72" s="46">
        <v>7.2593010345253006E-2</v>
      </c>
      <c r="K72" s="57">
        <v>81600</v>
      </c>
      <c r="L72" s="46">
        <v>-9.3600903230506294E-3</v>
      </c>
      <c r="M72" s="57">
        <v>38046</v>
      </c>
      <c r="N72" s="46">
        <v>-1.0558618537397257E-2</v>
      </c>
    </row>
    <row r="73" spans="2:14" hidden="1" outlineLevel="1" x14ac:dyDescent="0.25">
      <c r="B73" s="56" t="s">
        <v>89</v>
      </c>
      <c r="C73" s="57">
        <v>559930</v>
      </c>
      <c r="D73" s="46">
        <v>7.2726541231375785E-2</v>
      </c>
      <c r="E73" s="57">
        <v>206502</v>
      </c>
      <c r="F73" s="46">
        <v>6.914976235593806E-2</v>
      </c>
      <c r="G73" s="57">
        <v>185786</v>
      </c>
      <c r="H73" s="46">
        <v>8.212037020857732E-2</v>
      </c>
      <c r="I73" s="57">
        <v>56776</v>
      </c>
      <c r="J73" s="46">
        <v>9.0755398447706082E-2</v>
      </c>
      <c r="K73" s="57">
        <v>76917</v>
      </c>
      <c r="L73" s="46">
        <v>7.6274032407018799E-2</v>
      </c>
      <c r="M73" s="57">
        <v>33949</v>
      </c>
      <c r="N73" s="46">
        <v>9.845915878398559E-3</v>
      </c>
    </row>
    <row r="74" spans="2:14" hidden="1" outlineLevel="1" x14ac:dyDescent="0.25">
      <c r="B74" s="56" t="s">
        <v>88</v>
      </c>
      <c r="C74" s="57">
        <v>648315</v>
      </c>
      <c r="D74" s="46">
        <v>4.8783565393369699E-2</v>
      </c>
      <c r="E74" s="57">
        <v>246173</v>
      </c>
      <c r="F74" s="46">
        <v>5.171574072491758E-2</v>
      </c>
      <c r="G74" s="57">
        <v>205395</v>
      </c>
      <c r="H74" s="46">
        <v>2.7118796631528497E-2</v>
      </c>
      <c r="I74" s="57">
        <v>65076</v>
      </c>
      <c r="J74" s="46">
        <v>9.2979509573396069E-2</v>
      </c>
      <c r="K74" s="57">
        <v>92009</v>
      </c>
      <c r="L74" s="46">
        <v>6.1625974985000331E-2</v>
      </c>
      <c r="M74" s="57">
        <v>39662</v>
      </c>
      <c r="N74" s="46">
        <v>4.6187122471050612E-2</v>
      </c>
    </row>
    <row r="75" spans="2:14" hidden="1" outlineLevel="1" x14ac:dyDescent="0.25">
      <c r="B75" s="56" t="s">
        <v>87</v>
      </c>
      <c r="C75" s="57">
        <v>671321</v>
      </c>
      <c r="D75" s="46">
        <v>3.0602391512265292E-2</v>
      </c>
      <c r="E75" s="57">
        <v>253005</v>
      </c>
      <c r="F75" s="46">
        <v>3.0885199144341513E-2</v>
      </c>
      <c r="G75" s="57">
        <v>199575</v>
      </c>
      <c r="H75" s="46">
        <v>3.135270893193054E-2</v>
      </c>
      <c r="I75" s="57">
        <v>71942</v>
      </c>
      <c r="J75" s="46">
        <v>3.5867014153863952E-2</v>
      </c>
      <c r="K75" s="57">
        <v>106113</v>
      </c>
      <c r="L75" s="46">
        <v>2.3328254286651084E-2</v>
      </c>
      <c r="M75" s="57">
        <v>40686</v>
      </c>
      <c r="N75" s="46">
        <v>3.5030145768144783E-2</v>
      </c>
    </row>
    <row r="76" spans="2:14" hidden="1" outlineLevel="1" x14ac:dyDescent="0.25">
      <c r="B76" s="56" t="s">
        <v>86</v>
      </c>
      <c r="C76" s="57">
        <v>843952</v>
      </c>
      <c r="D76" s="46">
        <v>4.2249311816988433E-2</v>
      </c>
      <c r="E76" s="57">
        <v>320922</v>
      </c>
      <c r="F76" s="46">
        <v>4.0198366394398999E-2</v>
      </c>
      <c r="G76" s="57">
        <v>218990</v>
      </c>
      <c r="H76" s="46">
        <v>4.8652013599578714E-2</v>
      </c>
      <c r="I76" s="57">
        <v>98892</v>
      </c>
      <c r="J76" s="46">
        <v>3.3872788859616199E-2</v>
      </c>
      <c r="K76" s="57">
        <v>155502</v>
      </c>
      <c r="L76" s="46">
        <v>5.2132316623476838E-2</v>
      </c>
      <c r="M76" s="57">
        <v>49646</v>
      </c>
      <c r="N76" s="46">
        <v>1.4384373339871637E-2</v>
      </c>
    </row>
    <row r="77" spans="2:14" hidden="1" outlineLevel="1" x14ac:dyDescent="0.25">
      <c r="B77" s="56" t="s">
        <v>85</v>
      </c>
      <c r="C77" s="57">
        <v>777297</v>
      </c>
      <c r="D77" s="46">
        <v>5.4848822060579838E-2</v>
      </c>
      <c r="E77" s="57">
        <v>297009</v>
      </c>
      <c r="F77" s="46">
        <v>7.6330151551390557E-2</v>
      </c>
      <c r="G77" s="57">
        <v>214426</v>
      </c>
      <c r="H77" s="46">
        <v>4.1105068945426204E-2</v>
      </c>
      <c r="I77" s="57">
        <v>85222</v>
      </c>
      <c r="J77" s="46">
        <v>4.4784170456913852E-2</v>
      </c>
      <c r="K77" s="57">
        <v>132205</v>
      </c>
      <c r="L77" s="46">
        <v>5.220221893255661E-2</v>
      </c>
      <c r="M77" s="57">
        <v>48435</v>
      </c>
      <c r="N77" s="46">
        <v>1.4154400217760044E-2</v>
      </c>
    </row>
    <row r="78" spans="2:14" hidden="1" outlineLevel="1" x14ac:dyDescent="0.25">
      <c r="B78" s="56" t="s">
        <v>84</v>
      </c>
      <c r="C78" s="57">
        <v>611166</v>
      </c>
      <c r="D78" s="46">
        <v>2.2228689561046178E-2</v>
      </c>
      <c r="E78" s="57">
        <v>235251</v>
      </c>
      <c r="F78" s="46">
        <v>1.1923657620688255E-2</v>
      </c>
      <c r="G78" s="57">
        <v>183349</v>
      </c>
      <c r="H78" s="46">
        <v>-5.1222781114854676E-3</v>
      </c>
      <c r="I78" s="57">
        <v>62457</v>
      </c>
      <c r="J78" s="46">
        <v>5.7392452638529212E-2</v>
      </c>
      <c r="K78" s="57">
        <v>93401</v>
      </c>
      <c r="L78" s="46">
        <v>0.10442237199952698</v>
      </c>
      <c r="M78" s="57">
        <v>36708</v>
      </c>
      <c r="N78" s="46">
        <v>-2.025782688766109E-2</v>
      </c>
    </row>
    <row r="79" spans="2:14" hidden="1" outlineLevel="1" x14ac:dyDescent="0.25">
      <c r="B79" s="56" t="s">
        <v>83</v>
      </c>
      <c r="C79" s="57">
        <v>590318</v>
      </c>
      <c r="D79" s="46">
        <v>1.0577961752254117E-2</v>
      </c>
      <c r="E79" s="57">
        <v>223325</v>
      </c>
      <c r="F79" s="46">
        <v>-3.6983502413518998E-3</v>
      </c>
      <c r="G79" s="57">
        <v>189355</v>
      </c>
      <c r="H79" s="46">
        <v>-5.8956939909070583E-3</v>
      </c>
      <c r="I79" s="57">
        <v>58748</v>
      </c>
      <c r="J79" s="46">
        <v>4.2388970705654838E-2</v>
      </c>
      <c r="K79" s="57">
        <v>81826</v>
      </c>
      <c r="L79" s="46">
        <v>5.6964968481967526E-2</v>
      </c>
      <c r="M79" s="57">
        <v>37064</v>
      </c>
      <c r="N79" s="46">
        <v>3.727751035486393E-2</v>
      </c>
    </row>
    <row r="80" spans="2:14" hidden="1" outlineLevel="1" x14ac:dyDescent="0.25">
      <c r="B80" s="56" t="s">
        <v>82</v>
      </c>
      <c r="C80" s="57">
        <v>620327</v>
      </c>
      <c r="D80" s="46">
        <v>4.2151277558350797E-2</v>
      </c>
      <c r="E80" s="57">
        <v>235022</v>
      </c>
      <c r="F80" s="46">
        <v>3.278227472073536E-2</v>
      </c>
      <c r="G80" s="57">
        <v>194546</v>
      </c>
      <c r="H80" s="46">
        <v>4.9965459177064853E-2</v>
      </c>
      <c r="I80" s="57">
        <v>61837</v>
      </c>
      <c r="J80" s="46">
        <v>1.4719396127338413E-2</v>
      </c>
      <c r="K80" s="57">
        <v>90356</v>
      </c>
      <c r="L80" s="46">
        <v>6.7293495080263277E-2</v>
      </c>
      <c r="M80" s="57">
        <v>38566</v>
      </c>
      <c r="N80" s="46">
        <v>4.8330977492660576E-2</v>
      </c>
    </row>
    <row r="81" spans="2:14" hidden="1" outlineLevel="1" x14ac:dyDescent="0.25">
      <c r="B81" s="56" t="s">
        <v>81</v>
      </c>
      <c r="C81" s="57">
        <v>575043</v>
      </c>
      <c r="D81" s="46">
        <v>0.10270074364412474</v>
      </c>
      <c r="E81" s="57">
        <v>209521</v>
      </c>
      <c r="F81" s="46">
        <v>5.6948424068767878E-2</v>
      </c>
      <c r="G81" s="57">
        <v>188922</v>
      </c>
      <c r="H81" s="46">
        <v>8.6701677892883966E-2</v>
      </c>
      <c r="I81" s="57">
        <v>60121</v>
      </c>
      <c r="J81" s="46">
        <v>0.11238366606842187</v>
      </c>
      <c r="K81" s="57">
        <v>79902</v>
      </c>
      <c r="L81" s="46">
        <v>0.24140824063140887</v>
      </c>
      <c r="M81" s="57">
        <v>36577</v>
      </c>
      <c r="N81" s="46">
        <v>0.18013163838162227</v>
      </c>
    </row>
    <row r="82" spans="2:14" hidden="1" outlineLevel="1" x14ac:dyDescent="0.25">
      <c r="B82" s="56" t="s">
        <v>80</v>
      </c>
      <c r="C82" s="57">
        <v>495432</v>
      </c>
      <c r="D82" s="46">
        <v>9.7679158958224876E-2</v>
      </c>
      <c r="E82" s="57">
        <v>185547</v>
      </c>
      <c r="F82" s="46">
        <v>0.10914046948693579</v>
      </c>
      <c r="G82" s="57">
        <v>162279</v>
      </c>
      <c r="H82" s="46">
        <v>7.9600037255345368E-2</v>
      </c>
      <c r="I82" s="57">
        <v>50494</v>
      </c>
      <c r="J82" s="46">
        <v>2.0204469228593425E-2</v>
      </c>
      <c r="K82" s="57">
        <v>64466</v>
      </c>
      <c r="L82" s="46">
        <v>0.15547031832520797</v>
      </c>
      <c r="M82" s="57">
        <v>32646</v>
      </c>
      <c r="N82" s="46">
        <v>0.1472448692718582</v>
      </c>
    </row>
    <row r="83" spans="2:14" hidden="1" outlineLevel="1" x14ac:dyDescent="0.25">
      <c r="B83" s="56" t="s">
        <v>79</v>
      </c>
      <c r="C83" s="57">
        <v>475559</v>
      </c>
      <c r="D83" s="46">
        <v>2.9930328605554113E-2</v>
      </c>
      <c r="E83" s="57">
        <v>177396</v>
      </c>
      <c r="F83" s="46">
        <v>2.0543650222925258E-2</v>
      </c>
      <c r="G83" s="57">
        <v>157034</v>
      </c>
      <c r="H83" s="46">
        <v>4.3602506762010496E-2</v>
      </c>
      <c r="I83" s="57">
        <v>48749</v>
      </c>
      <c r="J83" s="46">
        <v>-2.8556055956319049E-2</v>
      </c>
      <c r="K83" s="57">
        <v>64100</v>
      </c>
      <c r="L83" s="46">
        <v>6.9509794106850764E-2</v>
      </c>
      <c r="M83" s="57">
        <v>28280</v>
      </c>
      <c r="N83" s="46">
        <v>3.4949679780420961E-2</v>
      </c>
    </row>
    <row r="84" spans="2:14" collapsed="1" x14ac:dyDescent="0.25">
      <c r="B84" s="53">
        <v>2007</v>
      </c>
      <c r="C84" s="54">
        <v>7468339</v>
      </c>
      <c r="D84" s="55">
        <v>4.7221399589655988E-2</v>
      </c>
      <c r="E84" s="54">
        <v>2808982</v>
      </c>
      <c r="F84" s="55">
        <v>4.3100490323500606E-2</v>
      </c>
      <c r="G84" s="54">
        <v>2299521</v>
      </c>
      <c r="H84" s="55">
        <v>4.2187944721714166E-2</v>
      </c>
      <c r="I84" s="54">
        <v>781174</v>
      </c>
      <c r="J84" s="55">
        <v>4.842342040064751E-2</v>
      </c>
      <c r="K84" s="54">
        <v>1118397</v>
      </c>
      <c r="L84" s="55">
        <v>7.0874789467787913E-2</v>
      </c>
      <c r="M84" s="54">
        <v>460265</v>
      </c>
      <c r="N84" s="55">
        <v>3.9552527029743434E-2</v>
      </c>
    </row>
    <row r="85" spans="2:14" hidden="1" outlineLevel="1" x14ac:dyDescent="0.25">
      <c r="B85" s="56" t="s">
        <v>90</v>
      </c>
      <c r="C85" s="57">
        <v>581618</v>
      </c>
      <c r="D85" s="46">
        <v>8.0407629492580845E-2</v>
      </c>
      <c r="E85" s="57">
        <v>212270</v>
      </c>
      <c r="F85" s="46">
        <v>4.9096552269492388E-2</v>
      </c>
      <c r="G85" s="57">
        <v>191784</v>
      </c>
      <c r="H85" s="46">
        <v>8.2510188185092037E-2</v>
      </c>
      <c r="I85" s="57">
        <v>56741</v>
      </c>
      <c r="J85" s="46">
        <v>9.4688711824513438E-2</v>
      </c>
      <c r="K85" s="57">
        <v>82371</v>
      </c>
      <c r="L85" s="46">
        <v>0.16143086771382653</v>
      </c>
      <c r="M85" s="57">
        <v>38452</v>
      </c>
      <c r="N85" s="46">
        <v>6.5890505890505935E-2</v>
      </c>
    </row>
    <row r="86" spans="2:14" hidden="1" outlineLevel="1" x14ac:dyDescent="0.25">
      <c r="B86" s="56" t="s">
        <v>89</v>
      </c>
      <c r="C86" s="57">
        <v>521969</v>
      </c>
      <c r="D86" s="46">
        <v>5.5939811902079084E-2</v>
      </c>
      <c r="E86" s="57">
        <v>193146</v>
      </c>
      <c r="F86" s="46">
        <v>4.6175678823102473E-2</v>
      </c>
      <c r="G86" s="57">
        <v>171687</v>
      </c>
      <c r="H86" s="46">
        <v>3.9223519584521194E-2</v>
      </c>
      <c r="I86" s="57">
        <v>52052</v>
      </c>
      <c r="J86" s="46">
        <v>9.6477923828783174E-2</v>
      </c>
      <c r="K86" s="57">
        <v>71466</v>
      </c>
      <c r="L86" s="46">
        <v>8.4296768320436977E-2</v>
      </c>
      <c r="M86" s="57">
        <v>33618</v>
      </c>
      <c r="N86" s="46">
        <v>8.0721381039637441E-2</v>
      </c>
    </row>
    <row r="87" spans="2:14" hidden="1" outlineLevel="1" x14ac:dyDescent="0.25">
      <c r="B87" s="56" t="s">
        <v>88</v>
      </c>
      <c r="C87" s="57">
        <v>618159</v>
      </c>
      <c r="D87" s="46">
        <v>8.0446329786955095E-2</v>
      </c>
      <c r="E87" s="57">
        <v>234068</v>
      </c>
      <c r="F87" s="46">
        <v>5.5468126457047351E-2</v>
      </c>
      <c r="G87" s="57">
        <v>199972</v>
      </c>
      <c r="H87" s="46">
        <v>6.8283562156097988E-2</v>
      </c>
      <c r="I87" s="57">
        <v>59540</v>
      </c>
      <c r="J87" s="46">
        <v>0.12509448223733943</v>
      </c>
      <c r="K87" s="57">
        <v>86668</v>
      </c>
      <c r="L87" s="46">
        <v>0.13417522737682397</v>
      </c>
      <c r="M87" s="57">
        <v>37911</v>
      </c>
      <c r="N87" s="46">
        <v>0.12026831358411405</v>
      </c>
    </row>
    <row r="88" spans="2:14" hidden="1" outlineLevel="1" x14ac:dyDescent="0.25">
      <c r="B88" s="56" t="s">
        <v>87</v>
      </c>
      <c r="C88" s="57">
        <v>651387</v>
      </c>
      <c r="D88" s="46">
        <v>3.9516457211250744E-2</v>
      </c>
      <c r="E88" s="57">
        <v>245425</v>
      </c>
      <c r="F88" s="46">
        <v>2.6677887993724614E-3</v>
      </c>
      <c r="G88" s="57">
        <v>193508</v>
      </c>
      <c r="H88" s="46">
        <v>3.9125345018311553E-2</v>
      </c>
      <c r="I88" s="57">
        <v>69451</v>
      </c>
      <c r="J88" s="46">
        <v>0.10991961389097527</v>
      </c>
      <c r="K88" s="57">
        <v>103694</v>
      </c>
      <c r="L88" s="46">
        <v>9.2136582899753572E-2</v>
      </c>
      <c r="M88" s="57">
        <v>39309</v>
      </c>
      <c r="N88" s="46">
        <v>3.140743073047858E-2</v>
      </c>
    </row>
    <row r="89" spans="2:14" hidden="1" outlineLevel="1" x14ac:dyDescent="0.25">
      <c r="B89" s="56" t="s">
        <v>86</v>
      </c>
      <c r="C89" s="57">
        <v>809741</v>
      </c>
      <c r="D89" s="46">
        <v>1.862670360055052E-2</v>
      </c>
      <c r="E89" s="57">
        <v>308520</v>
      </c>
      <c r="F89" s="46">
        <v>-3.7039580257625881E-2</v>
      </c>
      <c r="G89" s="57">
        <v>208830</v>
      </c>
      <c r="H89" s="46">
        <v>2.462072890703193E-2</v>
      </c>
      <c r="I89" s="57">
        <v>95652</v>
      </c>
      <c r="J89" s="46">
        <v>9.1506624216904697E-2</v>
      </c>
      <c r="K89" s="57">
        <v>147797</v>
      </c>
      <c r="L89" s="46">
        <v>8.4024614752715721E-2</v>
      </c>
      <c r="M89" s="57">
        <v>48942</v>
      </c>
      <c r="N89" s="46">
        <v>4.6641431962532787E-2</v>
      </c>
    </row>
    <row r="90" spans="2:14" hidden="1" outlineLevel="1" x14ac:dyDescent="0.25">
      <c r="B90" s="56" t="s">
        <v>85</v>
      </c>
      <c r="C90" s="57">
        <v>736880</v>
      </c>
      <c r="D90" s="46">
        <v>3.8018512701245788E-2</v>
      </c>
      <c r="E90" s="57">
        <v>275946</v>
      </c>
      <c r="F90" s="46">
        <v>-3.6108122160999345E-3</v>
      </c>
      <c r="G90" s="57">
        <v>205960</v>
      </c>
      <c r="H90" s="46">
        <v>6.5609817931591152E-2</v>
      </c>
      <c r="I90" s="57">
        <v>81569</v>
      </c>
      <c r="J90" s="46">
        <v>0.13260389619405988</v>
      </c>
      <c r="K90" s="57">
        <v>125646</v>
      </c>
      <c r="L90" s="46">
        <v>7.3833189467296778E-2</v>
      </c>
      <c r="M90" s="57">
        <v>47759</v>
      </c>
      <c r="N90" s="46">
        <v>-5.6891785150078977E-2</v>
      </c>
    </row>
    <row r="91" spans="2:14" hidden="1" outlineLevel="1" x14ac:dyDescent="0.25">
      <c r="B91" s="56" t="s">
        <v>84</v>
      </c>
      <c r="C91" s="57">
        <v>597876</v>
      </c>
      <c r="D91" s="46">
        <v>0.10042645767725045</v>
      </c>
      <c r="E91" s="57">
        <v>232479</v>
      </c>
      <c r="F91" s="46">
        <v>8.625909970189416E-2</v>
      </c>
      <c r="G91" s="57">
        <v>184293</v>
      </c>
      <c r="H91" s="46">
        <v>0.10383511922231481</v>
      </c>
      <c r="I91" s="57">
        <v>59067</v>
      </c>
      <c r="J91" s="46">
        <v>0.23202553031725182</v>
      </c>
      <c r="K91" s="57">
        <v>84570</v>
      </c>
      <c r="L91" s="46">
        <v>0.10025499583680264</v>
      </c>
      <c r="M91" s="57">
        <v>37467</v>
      </c>
      <c r="N91" s="46">
        <v>-1.705256987556969E-3</v>
      </c>
    </row>
    <row r="92" spans="2:14" hidden="1" outlineLevel="1" x14ac:dyDescent="0.25">
      <c r="B92" s="56" t="s">
        <v>83</v>
      </c>
      <c r="C92" s="57">
        <v>584139</v>
      </c>
      <c r="D92" s="46">
        <v>6.3281116325126341E-2</v>
      </c>
      <c r="E92" s="57">
        <v>224154</v>
      </c>
      <c r="F92" s="46">
        <v>4.3615505666104948E-2</v>
      </c>
      <c r="G92" s="57">
        <v>190478</v>
      </c>
      <c r="H92" s="46">
        <v>6.93081535041431E-2</v>
      </c>
      <c r="I92" s="57">
        <v>56359</v>
      </c>
      <c r="J92" s="46">
        <v>0.15225302584232914</v>
      </c>
      <c r="K92" s="57">
        <v>77416</v>
      </c>
      <c r="L92" s="46">
        <v>6.4400813947093516E-2</v>
      </c>
      <c r="M92" s="57">
        <v>35732</v>
      </c>
      <c r="N92" s="46">
        <v>2.6427668620015998E-2</v>
      </c>
    </row>
    <row r="93" spans="2:14" hidden="1" outlineLevel="1" x14ac:dyDescent="0.25">
      <c r="B93" s="56" t="s">
        <v>82</v>
      </c>
      <c r="C93" s="57">
        <v>595237</v>
      </c>
      <c r="D93" s="46">
        <v>0.22061338572020328</v>
      </c>
      <c r="E93" s="57">
        <v>227562</v>
      </c>
      <c r="F93" s="46">
        <v>0.20239038772469331</v>
      </c>
      <c r="G93" s="57">
        <v>185288</v>
      </c>
      <c r="H93" s="46">
        <v>0.18230196914202579</v>
      </c>
      <c r="I93" s="57">
        <v>60940</v>
      </c>
      <c r="J93" s="46">
        <v>0.24779884516155448</v>
      </c>
      <c r="K93" s="57">
        <v>84659</v>
      </c>
      <c r="L93" s="46">
        <v>0.35166765123816512</v>
      </c>
      <c r="M93" s="57">
        <v>36788</v>
      </c>
      <c r="N93" s="46">
        <v>0.21786340914357605</v>
      </c>
    </row>
    <row r="94" spans="2:14" hidden="1" outlineLevel="1" x14ac:dyDescent="0.25">
      <c r="B94" s="56" t="s">
        <v>81</v>
      </c>
      <c r="C94" s="57">
        <v>521486</v>
      </c>
      <c r="D94" s="46">
        <v>-3.0320873608221666E-3</v>
      </c>
      <c r="E94" s="57">
        <v>198232</v>
      </c>
      <c r="F94" s="46">
        <v>-1.3206560967717884E-2</v>
      </c>
      <c r="G94" s="57">
        <v>173849</v>
      </c>
      <c r="H94" s="46">
        <v>4.5808919956206395E-2</v>
      </c>
      <c r="I94" s="57">
        <v>54047</v>
      </c>
      <c r="J94" s="46">
        <v>3.7868458953432604E-2</v>
      </c>
      <c r="K94" s="57">
        <v>64364</v>
      </c>
      <c r="L94" s="46">
        <v>-0.10231520223152024</v>
      </c>
      <c r="M94" s="57">
        <v>30994</v>
      </c>
      <c r="N94" s="46">
        <v>-3.6795325999129824E-2</v>
      </c>
    </row>
    <row r="95" spans="2:14" hidden="1" outlineLevel="1" x14ac:dyDescent="0.25">
      <c r="B95" s="56" t="s">
        <v>80</v>
      </c>
      <c r="C95" s="57">
        <v>451345</v>
      </c>
      <c r="D95" s="46">
        <v>6.5156134951951161E-2</v>
      </c>
      <c r="E95" s="57">
        <v>167289</v>
      </c>
      <c r="F95" s="46">
        <v>1.4426050573039806E-2</v>
      </c>
      <c r="G95" s="57">
        <v>150314</v>
      </c>
      <c r="H95" s="46">
        <v>8.7325125504549961E-2</v>
      </c>
      <c r="I95" s="57">
        <v>49494</v>
      </c>
      <c r="J95" s="46">
        <v>0.1772513201084629</v>
      </c>
      <c r="K95" s="57">
        <v>55792</v>
      </c>
      <c r="L95" s="46">
        <v>4.0681949599895573E-2</v>
      </c>
      <c r="M95" s="57">
        <v>28456</v>
      </c>
      <c r="N95" s="46">
        <v>0.14139023705426967</v>
      </c>
    </row>
    <row r="96" spans="2:14" hidden="1" outlineLevel="1" x14ac:dyDescent="0.25">
      <c r="B96" s="56" t="s">
        <v>79</v>
      </c>
      <c r="C96" s="57">
        <v>461739</v>
      </c>
      <c r="D96" s="46">
        <v>9.4469095770401301E-2</v>
      </c>
      <c r="E96" s="57">
        <v>173825</v>
      </c>
      <c r="F96" s="46">
        <v>8.5978645908173723E-2</v>
      </c>
      <c r="G96" s="57">
        <v>150473</v>
      </c>
      <c r="H96" s="46">
        <v>9.0771360845517624E-2</v>
      </c>
      <c r="I96" s="57">
        <v>50182</v>
      </c>
      <c r="J96" s="46">
        <v>8.0902942316805282E-2</v>
      </c>
      <c r="K96" s="57">
        <v>59934</v>
      </c>
      <c r="L96" s="46">
        <v>0.11455350169226763</v>
      </c>
      <c r="M96" s="57">
        <v>27325</v>
      </c>
      <c r="N96" s="46">
        <v>0.15441487114490915</v>
      </c>
    </row>
    <row r="97" spans="2:14" collapsed="1" x14ac:dyDescent="0.25">
      <c r="B97" s="53">
        <v>2006</v>
      </c>
      <c r="C97" s="54">
        <v>7131576</v>
      </c>
      <c r="D97" s="55">
        <v>6.6760405159705716E-2</v>
      </c>
      <c r="E97" s="54">
        <v>2692916</v>
      </c>
      <c r="F97" s="55">
        <v>3.7832946462258876E-2</v>
      </c>
      <c r="G97" s="54">
        <v>2206436</v>
      </c>
      <c r="H97" s="55">
        <v>7.2590187204379042E-2</v>
      </c>
      <c r="I97" s="54">
        <v>745094</v>
      </c>
      <c r="J97" s="55">
        <v>0.12775811807727111</v>
      </c>
      <c r="K97" s="54">
        <v>1044377</v>
      </c>
      <c r="L97" s="55">
        <v>9.6050290967670815E-2</v>
      </c>
      <c r="M97" s="54">
        <v>442753</v>
      </c>
      <c r="N97" s="55">
        <v>5.4512760053826881E-2</v>
      </c>
    </row>
    <row r="98" spans="2:14" hidden="1" outlineLevel="1" x14ac:dyDescent="0.25">
      <c r="B98" s="56" t="s">
        <v>90</v>
      </c>
      <c r="C98" s="57">
        <v>538332</v>
      </c>
      <c r="D98" s="46">
        <v>4.3815137619126032E-2</v>
      </c>
      <c r="E98" s="57">
        <v>202336</v>
      </c>
      <c r="F98" s="46">
        <v>4.7786730741346872E-2</v>
      </c>
      <c r="G98" s="57">
        <v>177166</v>
      </c>
      <c r="H98" s="46">
        <v>5.2829874729610982E-2</v>
      </c>
      <c r="I98" s="57">
        <v>51833</v>
      </c>
      <c r="J98" s="46">
        <v>4.8380898444610798E-2</v>
      </c>
      <c r="K98" s="57">
        <v>70922</v>
      </c>
      <c r="L98" s="46">
        <v>2.8279743219932207E-3</v>
      </c>
      <c r="M98" s="57">
        <v>36075</v>
      </c>
      <c r="N98" s="46">
        <v>5.5194805194805241E-2</v>
      </c>
    </row>
    <row r="99" spans="2:14" hidden="1" outlineLevel="1" x14ac:dyDescent="0.25">
      <c r="B99" s="56" t="s">
        <v>89</v>
      </c>
      <c r="C99" s="57">
        <v>494317</v>
      </c>
      <c r="D99" s="46">
        <v>0.10563692159038052</v>
      </c>
      <c r="E99" s="57">
        <v>184621</v>
      </c>
      <c r="F99" s="46">
        <v>8.336756369781817E-2</v>
      </c>
      <c r="G99" s="57">
        <v>165207</v>
      </c>
      <c r="H99" s="46">
        <v>0.12727731757577421</v>
      </c>
      <c r="I99" s="57">
        <v>47472</v>
      </c>
      <c r="J99" s="46">
        <v>8.8757396449704151E-2</v>
      </c>
      <c r="K99" s="57">
        <v>65910</v>
      </c>
      <c r="L99" s="46">
        <v>0.10613231295942005</v>
      </c>
      <c r="M99" s="57">
        <v>31107</v>
      </c>
      <c r="N99" s="46">
        <v>0.15502005049754941</v>
      </c>
    </row>
    <row r="100" spans="2:14" hidden="1" outlineLevel="1" x14ac:dyDescent="0.25">
      <c r="B100" s="56" t="s">
        <v>88</v>
      </c>
      <c r="C100" s="57">
        <v>572133</v>
      </c>
      <c r="D100" s="46">
        <v>9.9306560296974267E-2</v>
      </c>
      <c r="E100" s="57">
        <v>221767</v>
      </c>
      <c r="F100" s="46">
        <v>7.1653965661378383E-2</v>
      </c>
      <c r="G100" s="57">
        <v>187190</v>
      </c>
      <c r="H100" s="46">
        <v>0.14141635873608216</v>
      </c>
      <c r="I100" s="57">
        <v>52920</v>
      </c>
      <c r="J100" s="46">
        <v>0.15233864645936768</v>
      </c>
      <c r="K100" s="57">
        <v>76415</v>
      </c>
      <c r="L100" s="46">
        <v>6.3668378780918911E-2</v>
      </c>
      <c r="M100" s="57">
        <v>33841</v>
      </c>
      <c r="N100" s="46">
        <v>6.5958988250858441E-2</v>
      </c>
    </row>
    <row r="101" spans="2:14" hidden="1" outlineLevel="1" x14ac:dyDescent="0.25">
      <c r="B101" s="56" t="s">
        <v>87</v>
      </c>
      <c r="C101" s="57">
        <v>626625</v>
      </c>
      <c r="D101" s="46">
        <v>0.115350317450994</v>
      </c>
      <c r="E101" s="57">
        <v>244772</v>
      </c>
      <c r="F101" s="46">
        <v>7.065935315679428E-2</v>
      </c>
      <c r="G101" s="57">
        <v>186222</v>
      </c>
      <c r="H101" s="46">
        <v>0.16189050070191868</v>
      </c>
      <c r="I101" s="57">
        <v>62573</v>
      </c>
      <c r="J101" s="46">
        <v>0.1492882725686473</v>
      </c>
      <c r="K101" s="57">
        <v>94946</v>
      </c>
      <c r="L101" s="46">
        <v>0.11828792857731774</v>
      </c>
      <c r="M101" s="57">
        <v>38112</v>
      </c>
      <c r="N101" s="46">
        <v>0.13502888796235624</v>
      </c>
    </row>
    <row r="102" spans="2:14" hidden="1" outlineLevel="1" x14ac:dyDescent="0.25">
      <c r="B102" s="56" t="s">
        <v>86</v>
      </c>
      <c r="C102" s="57">
        <v>794934</v>
      </c>
      <c r="D102" s="46">
        <v>8.5123024946251347E-2</v>
      </c>
      <c r="E102" s="57">
        <v>320387</v>
      </c>
      <c r="F102" s="46">
        <v>4.459261191353403E-2</v>
      </c>
      <c r="G102" s="57">
        <v>203812</v>
      </c>
      <c r="H102" s="46">
        <v>0.12433732547042298</v>
      </c>
      <c r="I102" s="57">
        <v>87633</v>
      </c>
      <c r="J102" s="46">
        <v>0.15947340566287371</v>
      </c>
      <c r="K102" s="57">
        <v>136341</v>
      </c>
      <c r="L102" s="46">
        <v>8.042506656523396E-2</v>
      </c>
      <c r="M102" s="57">
        <v>46761</v>
      </c>
      <c r="N102" s="46">
        <v>9.2036431574030741E-2</v>
      </c>
    </row>
    <row r="103" spans="2:14" hidden="1" outlineLevel="1" x14ac:dyDescent="0.25">
      <c r="B103" s="56" t="s">
        <v>85</v>
      </c>
      <c r="C103" s="57">
        <v>709891</v>
      </c>
      <c r="D103" s="46">
        <v>0.13906601499947047</v>
      </c>
      <c r="E103" s="57">
        <v>276946</v>
      </c>
      <c r="F103" s="46">
        <v>0.10466442765629869</v>
      </c>
      <c r="G103" s="57">
        <v>193279</v>
      </c>
      <c r="H103" s="46">
        <v>0.13810687472398064</v>
      </c>
      <c r="I103" s="57">
        <v>72019</v>
      </c>
      <c r="J103" s="46">
        <v>0.12825855370347172</v>
      </c>
      <c r="K103" s="57">
        <v>117007</v>
      </c>
      <c r="L103" s="46">
        <v>0.16716376223204232</v>
      </c>
      <c r="M103" s="57">
        <v>50640</v>
      </c>
      <c r="N103" s="46">
        <v>0.3115773115773115</v>
      </c>
    </row>
    <row r="104" spans="2:14" hidden="1" outlineLevel="1" x14ac:dyDescent="0.25">
      <c r="B104" s="56" t="s">
        <v>84</v>
      </c>
      <c r="C104" s="57">
        <v>543313</v>
      </c>
      <c r="D104" s="46">
        <v>9.58972910825584E-2</v>
      </c>
      <c r="E104" s="57">
        <v>214018</v>
      </c>
      <c r="F104" s="46">
        <v>7.1584860880928858E-2</v>
      </c>
      <c r="G104" s="57">
        <v>166957</v>
      </c>
      <c r="H104" s="46">
        <v>0.1117126115328273</v>
      </c>
      <c r="I104" s="57">
        <v>47943</v>
      </c>
      <c r="J104" s="46">
        <v>5.3275627224394828E-2</v>
      </c>
      <c r="K104" s="57">
        <v>76864</v>
      </c>
      <c r="L104" s="46">
        <v>8.5619050309313272E-2</v>
      </c>
      <c r="M104" s="57">
        <v>37531</v>
      </c>
      <c r="N104" s="46">
        <v>0.27012758468983722</v>
      </c>
    </row>
    <row r="105" spans="2:14" hidden="1" outlineLevel="1" x14ac:dyDescent="0.25">
      <c r="B105" s="56" t="s">
        <v>83</v>
      </c>
      <c r="C105" s="57">
        <v>549374</v>
      </c>
      <c r="D105" s="46">
        <v>0.17138812010388182</v>
      </c>
      <c r="E105" s="57">
        <v>214786</v>
      </c>
      <c r="F105" s="46">
        <v>0.17729019244577704</v>
      </c>
      <c r="G105" s="57">
        <v>178132</v>
      </c>
      <c r="H105" s="46">
        <v>0.19633574661849051</v>
      </c>
      <c r="I105" s="57">
        <v>48912</v>
      </c>
      <c r="J105" s="46">
        <v>9.3763277354144803E-2</v>
      </c>
      <c r="K105" s="57">
        <v>72732</v>
      </c>
      <c r="L105" s="46">
        <v>0.14248912206845632</v>
      </c>
      <c r="M105" s="57">
        <v>34812</v>
      </c>
      <c r="N105" s="46">
        <v>0.18913748932536301</v>
      </c>
    </row>
    <row r="106" spans="2:14" hidden="1" outlineLevel="1" x14ac:dyDescent="0.25">
      <c r="B106" s="56" t="s">
        <v>82</v>
      </c>
      <c r="C106" s="57">
        <v>487654</v>
      </c>
      <c r="D106" s="46">
        <v>-1.5317825700670418E-2</v>
      </c>
      <c r="E106" s="57">
        <v>189258</v>
      </c>
      <c r="F106" s="46">
        <v>-3.2873254263098506E-2</v>
      </c>
      <c r="G106" s="57">
        <v>156718</v>
      </c>
      <c r="H106" s="46">
        <v>2.6756816960834318E-2</v>
      </c>
      <c r="I106" s="57">
        <v>48838</v>
      </c>
      <c r="J106" s="46">
        <v>6.533253642752701E-3</v>
      </c>
      <c r="K106" s="57">
        <v>62633</v>
      </c>
      <c r="L106" s="46">
        <v>-8.3280886377940067E-2</v>
      </c>
      <c r="M106" s="57">
        <v>30207</v>
      </c>
      <c r="N106" s="46">
        <v>4.5226297761964407E-3</v>
      </c>
    </row>
    <row r="107" spans="2:14" hidden="1" outlineLevel="1" x14ac:dyDescent="0.25">
      <c r="B107" s="56" t="s">
        <v>81</v>
      </c>
      <c r="C107" s="57">
        <v>523072</v>
      </c>
      <c r="D107" s="46">
        <v>0.24830142210406492</v>
      </c>
      <c r="E107" s="57">
        <v>200885</v>
      </c>
      <c r="F107" s="46">
        <v>0.23814307814628322</v>
      </c>
      <c r="G107" s="57">
        <v>166234</v>
      </c>
      <c r="H107" s="46">
        <v>0.2366852900259635</v>
      </c>
      <c r="I107" s="57">
        <v>52075</v>
      </c>
      <c r="J107" s="46">
        <v>0.18784215328467146</v>
      </c>
      <c r="K107" s="57">
        <v>71700</v>
      </c>
      <c r="L107" s="46">
        <v>0.33556859457949151</v>
      </c>
      <c r="M107" s="57">
        <v>32178</v>
      </c>
      <c r="N107" s="46">
        <v>0.29561926236108871</v>
      </c>
    </row>
    <row r="108" spans="2:14" hidden="1" outlineLevel="1" x14ac:dyDescent="0.25">
      <c r="B108" s="56" t="s">
        <v>80</v>
      </c>
      <c r="C108" s="57">
        <v>423736</v>
      </c>
      <c r="D108" s="46">
        <v>2.602000048427322E-2</v>
      </c>
      <c r="E108" s="57">
        <v>164910</v>
      </c>
      <c r="F108" s="46">
        <v>3.4599579660591573E-2</v>
      </c>
      <c r="G108" s="57">
        <v>138242</v>
      </c>
      <c r="H108" s="46">
        <v>4.8288517827623334E-2</v>
      </c>
      <c r="I108" s="57">
        <v>42042</v>
      </c>
      <c r="J108" s="46">
        <v>1.0600706713780994E-2</v>
      </c>
      <c r="K108" s="57">
        <v>53611</v>
      </c>
      <c r="L108" s="46">
        <v>-2.2784856273126652E-2</v>
      </c>
      <c r="M108" s="57">
        <v>24931</v>
      </c>
      <c r="N108" s="46">
        <v>-1.2985470525357257E-2</v>
      </c>
    </row>
    <row r="109" spans="2:14" hidden="1" outlineLevel="1" x14ac:dyDescent="0.25">
      <c r="B109" s="56" t="s">
        <v>79</v>
      </c>
      <c r="C109" s="57">
        <v>421884</v>
      </c>
      <c r="D109" s="46">
        <v>0.10228748350686501</v>
      </c>
      <c r="E109" s="57">
        <v>160063</v>
      </c>
      <c r="F109" s="46">
        <v>9.9409300089291941E-2</v>
      </c>
      <c r="G109" s="57">
        <v>137951</v>
      </c>
      <c r="H109" s="46">
        <v>9.9307509024695317E-2</v>
      </c>
      <c r="I109" s="57">
        <v>46426</v>
      </c>
      <c r="J109" s="46">
        <v>0.13836647622784004</v>
      </c>
      <c r="K109" s="57">
        <v>53774</v>
      </c>
      <c r="L109" s="46">
        <v>9.3167449330161967E-2</v>
      </c>
      <c r="M109" s="57">
        <v>23670</v>
      </c>
      <c r="N109" s="46">
        <v>9.1688958583156621E-2</v>
      </c>
    </row>
    <row r="110" spans="2:14" collapsed="1" x14ac:dyDescent="0.25">
      <c r="B110" s="53">
        <v>2005</v>
      </c>
      <c r="C110" s="54">
        <v>6685265</v>
      </c>
      <c r="D110" s="55">
        <v>0.10033849909573367</v>
      </c>
      <c r="E110" s="54">
        <v>2594749</v>
      </c>
      <c r="F110" s="55">
        <v>8.0434130863847875E-2</v>
      </c>
      <c r="G110" s="54">
        <v>2057110</v>
      </c>
      <c r="H110" s="55">
        <v>0.12183869182170426</v>
      </c>
      <c r="I110" s="54">
        <v>660686</v>
      </c>
      <c r="J110" s="55">
        <v>0.1051846251124946</v>
      </c>
      <c r="K110" s="54">
        <v>952855</v>
      </c>
      <c r="L110" s="55">
        <v>9.0203154175667155E-2</v>
      </c>
      <c r="M110" s="54">
        <v>419865</v>
      </c>
      <c r="N110" s="55">
        <v>0.13924411269119008</v>
      </c>
    </row>
    <row r="111" spans="2:14" hidden="1" outlineLevel="1" x14ac:dyDescent="0.25">
      <c r="B111" s="56" t="s">
        <v>90</v>
      </c>
      <c r="C111" s="57">
        <v>515735</v>
      </c>
      <c r="D111" s="46">
        <v>0.15308082196987471</v>
      </c>
      <c r="E111" s="57">
        <v>193108</v>
      </c>
      <c r="F111" s="46">
        <v>0.12904225401521319</v>
      </c>
      <c r="G111" s="57">
        <v>168276</v>
      </c>
      <c r="H111" s="46">
        <v>0.155519542945038</v>
      </c>
      <c r="I111" s="57">
        <v>49441</v>
      </c>
      <c r="J111" s="46">
        <v>0.15483976455199477</v>
      </c>
      <c r="K111" s="57">
        <v>70722</v>
      </c>
      <c r="L111" s="46">
        <v>0.21006074086748217</v>
      </c>
      <c r="M111" s="57">
        <v>34188</v>
      </c>
      <c r="N111" s="46">
        <v>0.16503663315726702</v>
      </c>
    </row>
    <row r="112" spans="2:14" hidden="1" outlineLevel="1" x14ac:dyDescent="0.25">
      <c r="B112" s="56" t="s">
        <v>89</v>
      </c>
      <c r="C112" s="57">
        <v>447088</v>
      </c>
      <c r="D112" s="46">
        <v>8.035067031384413E-2</v>
      </c>
      <c r="E112" s="57">
        <v>170414</v>
      </c>
      <c r="F112" s="46">
        <v>8.1739527856947936E-2</v>
      </c>
      <c r="G112" s="57">
        <v>146554</v>
      </c>
      <c r="H112" s="46">
        <v>6.8318000903908604E-2</v>
      </c>
      <c r="I112" s="57">
        <v>43602</v>
      </c>
      <c r="J112" s="46">
        <v>7.3253581450302807E-2</v>
      </c>
      <c r="K112" s="57">
        <v>59586</v>
      </c>
      <c r="L112" s="46">
        <v>0.1278605364274763</v>
      </c>
      <c r="M112" s="57">
        <v>26932</v>
      </c>
      <c r="N112" s="46">
        <v>4.9571317225253209E-2</v>
      </c>
    </row>
    <row r="113" spans="2:14" hidden="1" outlineLevel="1" x14ac:dyDescent="0.25">
      <c r="B113" s="56" t="s">
        <v>88</v>
      </c>
      <c r="C113" s="57">
        <v>520449</v>
      </c>
      <c r="D113" s="46">
        <v>0.15711646334549489</v>
      </c>
      <c r="E113" s="57">
        <v>206939</v>
      </c>
      <c r="F113" s="46">
        <v>0.12504145396028021</v>
      </c>
      <c r="G113" s="57">
        <v>163998</v>
      </c>
      <c r="H113" s="46">
        <v>0.16940124499967912</v>
      </c>
      <c r="I113" s="57">
        <v>45924</v>
      </c>
      <c r="J113" s="46">
        <v>0.16994879372277283</v>
      </c>
      <c r="K113" s="57">
        <v>71841</v>
      </c>
      <c r="L113" s="46">
        <v>0.21293623056273114</v>
      </c>
      <c r="M113" s="57">
        <v>31747</v>
      </c>
      <c r="N113" s="46">
        <v>0.17065526014971044</v>
      </c>
    </row>
    <row r="114" spans="2:14" hidden="1" outlineLevel="1" x14ac:dyDescent="0.25">
      <c r="B114" s="56" t="s">
        <v>87</v>
      </c>
      <c r="C114" s="57">
        <v>561819</v>
      </c>
      <c r="D114" s="46">
        <v>7.1171995652919984E-2</v>
      </c>
      <c r="E114" s="57">
        <v>228618</v>
      </c>
      <c r="F114" s="46">
        <v>2.1386671193891926E-2</v>
      </c>
      <c r="G114" s="57">
        <v>160275</v>
      </c>
      <c r="H114" s="46">
        <v>0.10686390287359893</v>
      </c>
      <c r="I114" s="57">
        <v>54445</v>
      </c>
      <c r="J114" s="46">
        <v>0.1071457621604035</v>
      </c>
      <c r="K114" s="57">
        <v>84903</v>
      </c>
      <c r="L114" s="46">
        <v>0.10634333220400816</v>
      </c>
      <c r="M114" s="57">
        <v>33578</v>
      </c>
      <c r="N114" s="46">
        <v>0.12150968603874412</v>
      </c>
    </row>
    <row r="115" spans="2:14" hidden="1" outlineLevel="1" x14ac:dyDescent="0.25">
      <c r="B115" s="56" t="s">
        <v>86</v>
      </c>
      <c r="C115" s="57">
        <v>732575</v>
      </c>
      <c r="D115" s="46">
        <v>0.11175609126848629</v>
      </c>
      <c r="E115" s="57">
        <v>306710</v>
      </c>
      <c r="F115" s="46">
        <v>6.7452293364053117E-2</v>
      </c>
      <c r="G115" s="57">
        <v>181273</v>
      </c>
      <c r="H115" s="46">
        <v>9.8411217218478786E-2</v>
      </c>
      <c r="I115" s="57">
        <v>75580</v>
      </c>
      <c r="J115" s="46">
        <v>0.18456523101999878</v>
      </c>
      <c r="K115" s="57">
        <v>126192</v>
      </c>
      <c r="L115" s="46">
        <v>0.18802485407644509</v>
      </c>
      <c r="M115" s="57">
        <v>42820</v>
      </c>
      <c r="N115" s="46">
        <v>0.171545827633379</v>
      </c>
    </row>
    <row r="116" spans="2:14" hidden="1" outlineLevel="1" x14ac:dyDescent="0.25">
      <c r="B116" s="56" t="s">
        <v>85</v>
      </c>
      <c r="C116" s="57">
        <v>623222</v>
      </c>
      <c r="D116" s="46">
        <v>0.12775459536536737</v>
      </c>
      <c r="E116" s="57">
        <v>250706</v>
      </c>
      <c r="F116" s="46">
        <v>7.2089562450822653E-2</v>
      </c>
      <c r="G116" s="57">
        <v>169825</v>
      </c>
      <c r="H116" s="46">
        <v>0.15816357845778239</v>
      </c>
      <c r="I116" s="57">
        <v>63832</v>
      </c>
      <c r="J116" s="46">
        <v>0.22591177091935699</v>
      </c>
      <c r="K116" s="57">
        <v>100249</v>
      </c>
      <c r="L116" s="46">
        <v>0.17393086327228446</v>
      </c>
      <c r="M116" s="57">
        <v>38610</v>
      </c>
      <c r="N116" s="46">
        <v>0.11345022493943935</v>
      </c>
    </row>
    <row r="117" spans="2:14" hidden="1" outlineLevel="1" x14ac:dyDescent="0.25">
      <c r="B117" s="56" t="s">
        <v>84</v>
      </c>
      <c r="C117" s="57">
        <v>495770</v>
      </c>
      <c r="D117" s="46">
        <v>0.14772732534181565</v>
      </c>
      <c r="E117" s="57">
        <v>199721</v>
      </c>
      <c r="F117" s="46">
        <v>0.10147141549287997</v>
      </c>
      <c r="G117" s="57">
        <v>150180</v>
      </c>
      <c r="H117" s="46">
        <v>0.18211943987468815</v>
      </c>
      <c r="I117" s="57">
        <v>45518</v>
      </c>
      <c r="J117" s="46">
        <v>0.16850644349745858</v>
      </c>
      <c r="K117" s="57">
        <v>70802</v>
      </c>
      <c r="L117" s="46">
        <v>0.19940370313902855</v>
      </c>
      <c r="M117" s="57">
        <v>29549</v>
      </c>
      <c r="N117" s="46">
        <v>0.15389721961886904</v>
      </c>
    </row>
    <row r="118" spans="2:14" hidden="1" outlineLevel="1" x14ac:dyDescent="0.25">
      <c r="B118" s="56" t="s">
        <v>83</v>
      </c>
      <c r="C118" s="57">
        <v>468994</v>
      </c>
      <c r="D118" s="46">
        <v>0.17771700780718347</v>
      </c>
      <c r="E118" s="57">
        <v>182441</v>
      </c>
      <c r="F118" s="46">
        <v>0.15569196075077762</v>
      </c>
      <c r="G118" s="57">
        <v>148898</v>
      </c>
      <c r="H118" s="46">
        <v>0.18117706788091281</v>
      </c>
      <c r="I118" s="57">
        <v>44719</v>
      </c>
      <c r="J118" s="46">
        <v>0.25664587197212385</v>
      </c>
      <c r="K118" s="57">
        <v>63661</v>
      </c>
      <c r="L118" s="46">
        <v>0.1920196232633038</v>
      </c>
      <c r="M118" s="57">
        <v>29275</v>
      </c>
      <c r="N118" s="46">
        <v>0.15670314907740335</v>
      </c>
    </row>
    <row r="119" spans="2:14" hidden="1" outlineLevel="1" x14ac:dyDescent="0.25">
      <c r="B119" s="56" t="s">
        <v>82</v>
      </c>
      <c r="C119" s="57">
        <v>495240</v>
      </c>
      <c r="D119" s="46">
        <v>0.12016611137876509</v>
      </c>
      <c r="E119" s="57">
        <v>195691</v>
      </c>
      <c r="F119" s="46">
        <v>6.7360819456640852E-2</v>
      </c>
      <c r="G119" s="57">
        <v>152634</v>
      </c>
      <c r="H119" s="46">
        <v>0.14101816550796142</v>
      </c>
      <c r="I119" s="57">
        <v>48521</v>
      </c>
      <c r="J119" s="46">
        <v>0.22698191933240608</v>
      </c>
      <c r="K119" s="57">
        <v>68323</v>
      </c>
      <c r="L119" s="46">
        <v>0.16516593335379781</v>
      </c>
      <c r="M119" s="57">
        <v>30071</v>
      </c>
      <c r="N119" s="46">
        <v>0.12125731757336222</v>
      </c>
    </row>
    <row r="120" spans="2:14" hidden="1" outlineLevel="1" x14ac:dyDescent="0.25">
      <c r="B120" s="56" t="s">
        <v>81</v>
      </c>
      <c r="C120" s="57">
        <v>419027</v>
      </c>
      <c r="D120" s="46">
        <v>0.11774512785220037</v>
      </c>
      <c r="E120" s="57">
        <v>162247</v>
      </c>
      <c r="F120" s="46">
        <v>7.1439420454470381E-2</v>
      </c>
      <c r="G120" s="57">
        <v>134419</v>
      </c>
      <c r="H120" s="46">
        <v>0.13986856052575791</v>
      </c>
      <c r="I120" s="57">
        <v>43840</v>
      </c>
      <c r="J120" s="46">
        <v>0.21950541044257132</v>
      </c>
      <c r="K120" s="57">
        <v>53685</v>
      </c>
      <c r="L120" s="46">
        <v>0.15043394406943111</v>
      </c>
      <c r="M120" s="57">
        <v>24836</v>
      </c>
      <c r="N120" s="46">
        <v>8.3689676237018951E-2</v>
      </c>
    </row>
    <row r="121" spans="2:14" hidden="1" outlineLevel="1" x14ac:dyDescent="0.25">
      <c r="B121" s="56" t="s">
        <v>80</v>
      </c>
      <c r="C121" s="57">
        <v>412990</v>
      </c>
      <c r="D121" s="46">
        <v>0.19608439405129086</v>
      </c>
      <c r="E121" s="57">
        <v>159395</v>
      </c>
      <c r="F121" s="46">
        <v>0.16558562643051977</v>
      </c>
      <c r="G121" s="57">
        <v>131874</v>
      </c>
      <c r="H121" s="46">
        <v>0.17560953866726092</v>
      </c>
      <c r="I121" s="57">
        <v>41601</v>
      </c>
      <c r="J121" s="46">
        <v>0.26704839643042066</v>
      </c>
      <c r="K121" s="57">
        <v>54861</v>
      </c>
      <c r="L121" s="46">
        <v>0.29606180160173867</v>
      </c>
      <c r="M121" s="57">
        <v>25259</v>
      </c>
      <c r="N121" s="46">
        <v>0.19163089116384402</v>
      </c>
    </row>
    <row r="122" spans="2:14" hidden="1" outlineLevel="1" x14ac:dyDescent="0.25">
      <c r="B122" s="56" t="s">
        <v>79</v>
      </c>
      <c r="C122" s="57">
        <v>382735</v>
      </c>
      <c r="D122" s="46">
        <v>0.10948615225848335</v>
      </c>
      <c r="E122" s="57">
        <v>145590</v>
      </c>
      <c r="F122" s="46">
        <v>7.4956806804589604E-2</v>
      </c>
      <c r="G122" s="57">
        <v>125489</v>
      </c>
      <c r="H122" s="46">
        <v>0.11055160756480253</v>
      </c>
      <c r="I122" s="57">
        <v>40783</v>
      </c>
      <c r="J122" s="46">
        <v>0.17155496825715999</v>
      </c>
      <c r="K122" s="57">
        <v>49191</v>
      </c>
      <c r="L122" s="46">
        <v>0.15858024400584103</v>
      </c>
      <c r="M122" s="57">
        <v>21682</v>
      </c>
      <c r="N122" s="46">
        <v>0.1256359671892846</v>
      </c>
    </row>
    <row r="123" spans="2:14" collapsed="1" x14ac:dyDescent="0.25">
      <c r="B123" s="53">
        <v>2004</v>
      </c>
      <c r="C123" s="54">
        <v>6075644</v>
      </c>
      <c r="D123" s="55">
        <v>0.12838698438180796</v>
      </c>
      <c r="E123" s="54">
        <v>2401580</v>
      </c>
      <c r="F123" s="55">
        <v>8.981174543317616E-2</v>
      </c>
      <c r="G123" s="54">
        <v>1833695</v>
      </c>
      <c r="H123" s="55">
        <v>0.13930472212867961</v>
      </c>
      <c r="I123" s="54">
        <v>597806</v>
      </c>
      <c r="J123" s="55">
        <v>0.18279523087820371</v>
      </c>
      <c r="K123" s="54">
        <v>874016</v>
      </c>
      <c r="L123" s="55">
        <v>0.17888830440119241</v>
      </c>
      <c r="M123" s="54">
        <v>368547</v>
      </c>
      <c r="N123" s="55">
        <v>0.13607765649516179</v>
      </c>
    </row>
    <row r="124" spans="2:14" hidden="1" outlineLevel="1" x14ac:dyDescent="0.25">
      <c r="B124" s="56" t="s">
        <v>90</v>
      </c>
      <c r="C124" s="57">
        <v>447267</v>
      </c>
      <c r="D124" s="46">
        <v>0.1398735419220507</v>
      </c>
      <c r="E124" s="57">
        <v>171037</v>
      </c>
      <c r="F124" s="46">
        <v>0.11134430575499832</v>
      </c>
      <c r="G124" s="57">
        <v>145628</v>
      </c>
      <c r="H124" s="46">
        <v>0.12789373814041749</v>
      </c>
      <c r="I124" s="57">
        <v>42812</v>
      </c>
      <c r="J124" s="46">
        <v>0.26315168323842686</v>
      </c>
      <c r="K124" s="57">
        <v>58445</v>
      </c>
      <c r="L124" s="46">
        <v>0.12459111025591696</v>
      </c>
      <c r="M124" s="57">
        <v>29345</v>
      </c>
      <c r="N124" s="46">
        <v>0.24851089176310426</v>
      </c>
    </row>
    <row r="125" spans="2:14" hidden="1" outlineLevel="1" x14ac:dyDescent="0.25">
      <c r="B125" s="56" t="s">
        <v>89</v>
      </c>
      <c r="C125" s="57">
        <v>413836</v>
      </c>
      <c r="D125" s="46">
        <v>0.11274055072908018</v>
      </c>
      <c r="E125" s="57">
        <v>157537</v>
      </c>
      <c r="F125" s="46">
        <v>4.7739077807114949E-2</v>
      </c>
      <c r="G125" s="57">
        <v>137182</v>
      </c>
      <c r="H125" s="46">
        <v>0.13885568174271112</v>
      </c>
      <c r="I125" s="57">
        <v>40626</v>
      </c>
      <c r="J125" s="46">
        <v>0.29077969117366709</v>
      </c>
      <c r="K125" s="57">
        <v>52831</v>
      </c>
      <c r="L125" s="46">
        <v>0.12862636188848531</v>
      </c>
      <c r="M125" s="57">
        <v>25660</v>
      </c>
      <c r="N125" s="46">
        <v>0.12504384426517001</v>
      </c>
    </row>
    <row r="126" spans="2:14" hidden="1" outlineLevel="1" x14ac:dyDescent="0.25">
      <c r="B126" s="56" t="s">
        <v>88</v>
      </c>
      <c r="C126" s="57">
        <v>449781</v>
      </c>
      <c r="D126" s="46">
        <v>8.2836390424991579E-2</v>
      </c>
      <c r="E126" s="57">
        <v>183939</v>
      </c>
      <c r="F126" s="46">
        <v>9.9817632814134916E-2</v>
      </c>
      <c r="G126" s="57">
        <v>140241</v>
      </c>
      <c r="H126" s="46">
        <v>6.8991538989252144E-2</v>
      </c>
      <c r="I126" s="57">
        <v>39253</v>
      </c>
      <c r="J126" s="46">
        <v>8.785300557049025E-2</v>
      </c>
      <c r="K126" s="57">
        <v>59229</v>
      </c>
      <c r="L126" s="46">
        <v>8.4244055137569385E-2</v>
      </c>
      <c r="M126" s="57">
        <v>27119</v>
      </c>
      <c r="N126" s="46">
        <v>3.3971328351380281E-2</v>
      </c>
    </row>
    <row r="127" spans="2:14" hidden="1" outlineLevel="1" x14ac:dyDescent="0.25">
      <c r="B127" s="56" t="s">
        <v>87</v>
      </c>
      <c r="C127" s="57">
        <v>524490</v>
      </c>
      <c r="D127" s="46">
        <v>8.0930132867291338E-2</v>
      </c>
      <c r="E127" s="57">
        <v>223831</v>
      </c>
      <c r="F127" s="46">
        <v>8.88257584970642E-2</v>
      </c>
      <c r="G127" s="57">
        <v>144801</v>
      </c>
      <c r="H127" s="46">
        <v>5.1339577434110106E-2</v>
      </c>
      <c r="I127" s="57">
        <v>49176</v>
      </c>
      <c r="J127" s="46">
        <v>0.12600462528335576</v>
      </c>
      <c r="K127" s="57">
        <v>76742</v>
      </c>
      <c r="L127" s="46">
        <v>0.11438321353372549</v>
      </c>
      <c r="M127" s="57">
        <v>29940</v>
      </c>
      <c r="N127" s="46">
        <v>1.899121911374313E-2</v>
      </c>
    </row>
    <row r="128" spans="2:14" hidden="1" outlineLevel="1" x14ac:dyDescent="0.25">
      <c r="B128" s="56" t="s">
        <v>86</v>
      </c>
      <c r="C128" s="57">
        <v>658935</v>
      </c>
      <c r="D128" s="46">
        <v>0.1247004485590808</v>
      </c>
      <c r="E128" s="57">
        <v>287329</v>
      </c>
      <c r="F128" s="46">
        <v>0.15388538612907121</v>
      </c>
      <c r="G128" s="57">
        <v>165032</v>
      </c>
      <c r="H128" s="46">
        <v>0.10147635955896095</v>
      </c>
      <c r="I128" s="57">
        <v>63804</v>
      </c>
      <c r="J128" s="46">
        <v>0.14718256679492248</v>
      </c>
      <c r="K128" s="57">
        <v>106220</v>
      </c>
      <c r="L128" s="46">
        <v>7.8737038804878701E-2</v>
      </c>
      <c r="M128" s="57">
        <v>36550</v>
      </c>
      <c r="N128" s="46">
        <v>0.10915546384244235</v>
      </c>
    </row>
    <row r="129" spans="2:14" hidden="1" outlineLevel="1" x14ac:dyDescent="0.25">
      <c r="B129" s="56" t="s">
        <v>85</v>
      </c>
      <c r="C129" s="57">
        <v>552622</v>
      </c>
      <c r="D129" s="46">
        <v>0.10673366351108582</v>
      </c>
      <c r="E129" s="57">
        <v>233848</v>
      </c>
      <c r="F129" s="46">
        <v>0.13639257268649674</v>
      </c>
      <c r="G129" s="57">
        <v>146633</v>
      </c>
      <c r="H129" s="46">
        <v>6.2465582702953437E-2</v>
      </c>
      <c r="I129" s="57">
        <v>52069</v>
      </c>
      <c r="J129" s="46">
        <v>8.7512270515257118E-2</v>
      </c>
      <c r="K129" s="57">
        <v>85396</v>
      </c>
      <c r="L129" s="46">
        <v>0.12354287819382681</v>
      </c>
      <c r="M129" s="57">
        <v>34676</v>
      </c>
      <c r="N129" s="46">
        <v>9.56428323169769E-2</v>
      </c>
    </row>
    <row r="130" spans="2:14" hidden="1" outlineLevel="1" x14ac:dyDescent="0.25">
      <c r="B130" s="56" t="s">
        <v>84</v>
      </c>
      <c r="C130" s="57">
        <v>431958</v>
      </c>
      <c r="D130" s="46">
        <v>0.12074619895179284</v>
      </c>
      <c r="E130" s="57">
        <v>181322</v>
      </c>
      <c r="F130" s="46">
        <v>0.16092145363280141</v>
      </c>
      <c r="G130" s="57">
        <v>127043</v>
      </c>
      <c r="H130" s="46">
        <v>4.8495052283212381E-2</v>
      </c>
      <c r="I130" s="57">
        <v>38954</v>
      </c>
      <c r="J130" s="46">
        <v>0.14516698024459074</v>
      </c>
      <c r="K130" s="57">
        <v>59031</v>
      </c>
      <c r="L130" s="46">
        <v>0.17690099286255423</v>
      </c>
      <c r="M130" s="57">
        <v>25608</v>
      </c>
      <c r="N130" s="46">
        <v>7.1868067473106922E-2</v>
      </c>
    </row>
    <row r="131" spans="2:14" hidden="1" outlineLevel="1" x14ac:dyDescent="0.25">
      <c r="B131" s="56" t="s">
        <v>83</v>
      </c>
      <c r="C131" s="57">
        <v>398223</v>
      </c>
      <c r="D131" s="46">
        <v>8.1219845292946902E-2</v>
      </c>
      <c r="E131" s="57">
        <v>157863</v>
      </c>
      <c r="F131" s="46">
        <v>8.7570271164021163E-2</v>
      </c>
      <c r="G131" s="57">
        <v>126059</v>
      </c>
      <c r="H131" s="46">
        <v>7.4955870690463833E-2</v>
      </c>
      <c r="I131" s="57">
        <v>35586</v>
      </c>
      <c r="J131" s="46">
        <v>0.10231391134652923</v>
      </c>
      <c r="K131" s="57">
        <v>53406</v>
      </c>
      <c r="L131" s="46">
        <v>8.6304741370542892E-2</v>
      </c>
      <c r="M131" s="57">
        <v>25309</v>
      </c>
      <c r="N131" s="46">
        <v>3.5471728991080864E-2</v>
      </c>
    </row>
    <row r="132" spans="2:14" hidden="1" outlineLevel="1" x14ac:dyDescent="0.25">
      <c r="B132" s="56" t="s">
        <v>82</v>
      </c>
      <c r="C132" s="57">
        <v>442113</v>
      </c>
      <c r="D132" s="46">
        <v>0.20020360240522317</v>
      </c>
      <c r="E132" s="57">
        <v>183341</v>
      </c>
      <c r="F132" s="46">
        <v>0.22619716425896197</v>
      </c>
      <c r="G132" s="57">
        <v>133770</v>
      </c>
      <c r="H132" s="46">
        <v>0.12767123287671223</v>
      </c>
      <c r="I132" s="57">
        <v>39545</v>
      </c>
      <c r="J132" s="46">
        <v>0.25436147941381715</v>
      </c>
      <c r="K132" s="57">
        <v>58638</v>
      </c>
      <c r="L132" s="46">
        <v>0.24454537736649962</v>
      </c>
      <c r="M132" s="57">
        <v>26819</v>
      </c>
      <c r="N132" s="46">
        <v>0.24288627305589028</v>
      </c>
    </row>
    <row r="133" spans="2:14" hidden="1" outlineLevel="1" x14ac:dyDescent="0.25">
      <c r="B133" s="56" t="s">
        <v>81</v>
      </c>
      <c r="C133" s="57">
        <v>374886</v>
      </c>
      <c r="D133" s="46">
        <v>-2.6156303983582485E-2</v>
      </c>
      <c r="E133" s="57">
        <v>151429</v>
      </c>
      <c r="F133" s="46">
        <v>-5.4969592686482383E-3</v>
      </c>
      <c r="G133" s="57">
        <v>117925</v>
      </c>
      <c r="H133" s="46">
        <v>-3.4454242506120392E-2</v>
      </c>
      <c r="I133" s="57">
        <v>35949</v>
      </c>
      <c r="J133" s="46">
        <v>4.5971660508016043E-2</v>
      </c>
      <c r="K133" s="57">
        <v>46665</v>
      </c>
      <c r="L133" s="46">
        <v>-9.993056359217678E-2</v>
      </c>
      <c r="M133" s="57">
        <v>22918</v>
      </c>
      <c r="N133" s="46">
        <v>-5.8461032825274262E-2</v>
      </c>
    </row>
    <row r="134" spans="2:14" hidden="1" outlineLevel="1" x14ac:dyDescent="0.25">
      <c r="B134" s="56" t="s">
        <v>80</v>
      </c>
      <c r="C134" s="57">
        <v>345285</v>
      </c>
      <c r="D134" s="46">
        <v>3.5545371933791703E-2</v>
      </c>
      <c r="E134" s="57">
        <v>136751</v>
      </c>
      <c r="F134" s="46">
        <v>2.1337774657564923E-2</v>
      </c>
      <c r="G134" s="57">
        <v>112175</v>
      </c>
      <c r="H134" s="46">
        <v>2.7817737014266264E-2</v>
      </c>
      <c r="I134" s="57">
        <v>32833</v>
      </c>
      <c r="J134" s="46">
        <v>0.18138313183649979</v>
      </c>
      <c r="K134" s="57">
        <v>42329</v>
      </c>
      <c r="L134" s="46">
        <v>-4.8664660522851344E-3</v>
      </c>
      <c r="M134" s="57">
        <v>21197</v>
      </c>
      <c r="N134" s="46">
        <v>5.6048226385013944E-2</v>
      </c>
    </row>
    <row r="135" spans="2:14" hidden="1" outlineLevel="1" x14ac:dyDescent="0.25">
      <c r="B135" s="56" t="s">
        <v>79</v>
      </c>
      <c r="C135" s="57">
        <v>344966</v>
      </c>
      <c r="D135" s="46">
        <v>6.0640813176609409E-2</v>
      </c>
      <c r="E135" s="57">
        <v>135438</v>
      </c>
      <c r="F135" s="46">
        <v>0.10586006711683393</v>
      </c>
      <c r="G135" s="57">
        <v>112997</v>
      </c>
      <c r="H135" s="46">
        <v>7.1488175387357966E-2</v>
      </c>
      <c r="I135" s="57">
        <v>34811</v>
      </c>
      <c r="J135" s="46">
        <v>3.0673575129533726E-2</v>
      </c>
      <c r="K135" s="57">
        <v>42458</v>
      </c>
      <c r="L135" s="46">
        <v>-5.2149841496629046E-2</v>
      </c>
      <c r="M135" s="57">
        <v>19262</v>
      </c>
      <c r="N135" s="46">
        <v>2.7690337726084424E-2</v>
      </c>
    </row>
    <row r="136" spans="2:14" collapsed="1" x14ac:dyDescent="0.25">
      <c r="B136" s="53">
        <v>2003</v>
      </c>
      <c r="C136" s="54">
        <v>5384362</v>
      </c>
      <c r="D136" s="55">
        <v>9.5314873717709192E-2</v>
      </c>
      <c r="E136" s="54">
        <v>2203665</v>
      </c>
      <c r="F136" s="55">
        <v>0.10661306845572871</v>
      </c>
      <c r="G136" s="54">
        <v>1609486</v>
      </c>
      <c r="H136" s="55">
        <v>7.2903403856486415E-2</v>
      </c>
      <c r="I136" s="54">
        <v>505418</v>
      </c>
      <c r="J136" s="55">
        <v>0.1424948178154124</v>
      </c>
      <c r="K136" s="54">
        <v>741390</v>
      </c>
      <c r="L136" s="55">
        <v>8.6511772412721788E-2</v>
      </c>
      <c r="M136" s="54">
        <v>324403</v>
      </c>
      <c r="N136" s="55">
        <v>8.2819577357130303E-2</v>
      </c>
    </row>
    <row r="137" spans="2:14" hidden="1" outlineLevel="1" x14ac:dyDescent="0.25">
      <c r="B137" s="56" t="s">
        <v>90</v>
      </c>
      <c r="C137" s="57">
        <v>392383</v>
      </c>
      <c r="D137" s="46">
        <v>7.138800452164995E-2</v>
      </c>
      <c r="E137" s="57">
        <v>153901</v>
      </c>
      <c r="F137" s="46">
        <v>0.10713771869244937</v>
      </c>
      <c r="G137" s="57">
        <v>129115</v>
      </c>
      <c r="H137" s="46">
        <v>5.8146205540075435E-2</v>
      </c>
      <c r="I137" s="57">
        <v>33893</v>
      </c>
      <c r="J137" s="46">
        <v>3.184461290224383E-2</v>
      </c>
      <c r="K137" s="57">
        <v>51970</v>
      </c>
      <c r="L137" s="46">
        <v>6.2216408453583005E-2</v>
      </c>
      <c r="M137" s="57">
        <v>23504</v>
      </c>
      <c r="N137" s="46">
        <v>2.858727652856663E-3</v>
      </c>
    </row>
    <row r="138" spans="2:14" hidden="1" outlineLevel="1" x14ac:dyDescent="0.25">
      <c r="B138" s="56" t="s">
        <v>89</v>
      </c>
      <c r="C138" s="57">
        <v>371907</v>
      </c>
      <c r="D138" s="46">
        <v>6.6479508149711597E-2</v>
      </c>
      <c r="E138" s="57">
        <v>150359</v>
      </c>
      <c r="F138" s="46">
        <v>0.10802505526897566</v>
      </c>
      <c r="G138" s="57">
        <v>120456</v>
      </c>
      <c r="H138" s="46">
        <v>5.8814222300356045E-2</v>
      </c>
      <c r="I138" s="57">
        <v>31474</v>
      </c>
      <c r="J138" s="46">
        <v>-8.0680743775606301E-3</v>
      </c>
      <c r="K138" s="57">
        <v>46810</v>
      </c>
      <c r="L138" s="46">
        <v>4.5332737829388181E-2</v>
      </c>
      <c r="M138" s="57">
        <v>22808</v>
      </c>
      <c r="N138" s="46">
        <v>2.5935205943119488E-3</v>
      </c>
    </row>
    <row r="139" spans="2:14" hidden="1" outlineLevel="1" x14ac:dyDescent="0.25">
      <c r="B139" s="56" t="s">
        <v>88</v>
      </c>
      <c r="C139" s="57">
        <v>415373</v>
      </c>
      <c r="D139" s="46">
        <v>-2.2608069537226383E-2</v>
      </c>
      <c r="E139" s="57">
        <v>167245</v>
      </c>
      <c r="F139" s="46">
        <v>-3.2454947788608912E-2</v>
      </c>
      <c r="G139" s="57">
        <v>131190</v>
      </c>
      <c r="H139" s="46">
        <v>2.5683124193737639E-2</v>
      </c>
      <c r="I139" s="57">
        <v>36083</v>
      </c>
      <c r="J139" s="46">
        <v>8.7503494548504257E-3</v>
      </c>
      <c r="K139" s="57">
        <v>54627</v>
      </c>
      <c r="L139" s="46">
        <v>-9.2574750830564767E-2</v>
      </c>
      <c r="M139" s="57">
        <v>26228</v>
      </c>
      <c r="N139" s="46">
        <v>-7.160808466956925E-2</v>
      </c>
    </row>
    <row r="140" spans="2:14" hidden="1" outlineLevel="1" x14ac:dyDescent="0.25">
      <c r="B140" s="56" t="s">
        <v>87</v>
      </c>
      <c r="C140" s="57">
        <v>485221</v>
      </c>
      <c r="D140" s="46">
        <v>3.2668540939960078E-2</v>
      </c>
      <c r="E140" s="57">
        <v>205571</v>
      </c>
      <c r="F140" s="46">
        <v>7.7585574251716638E-2</v>
      </c>
      <c r="G140" s="57">
        <v>137730</v>
      </c>
      <c r="H140" s="46">
        <v>-1.4567205185810561E-2</v>
      </c>
      <c r="I140" s="57">
        <v>43673</v>
      </c>
      <c r="J140" s="46">
        <v>8.9102244389027474E-2</v>
      </c>
      <c r="K140" s="57">
        <v>68865</v>
      </c>
      <c r="L140" s="46">
        <v>8.996205183806838E-3</v>
      </c>
      <c r="M140" s="57">
        <v>29382</v>
      </c>
      <c r="N140" s="46">
        <v>-5.1704105344694051E-2</v>
      </c>
    </row>
    <row r="141" spans="2:14" hidden="1" outlineLevel="1" x14ac:dyDescent="0.25">
      <c r="B141" s="56" t="s">
        <v>86</v>
      </c>
      <c r="C141" s="57">
        <v>585876</v>
      </c>
      <c r="D141" s="46">
        <v>7.9860215133038981E-2</v>
      </c>
      <c r="E141" s="57">
        <v>249010</v>
      </c>
      <c r="F141" s="46">
        <v>0.11600620277332085</v>
      </c>
      <c r="G141" s="57">
        <v>149828</v>
      </c>
      <c r="H141" s="46">
        <v>-9.6766517727309154E-3</v>
      </c>
      <c r="I141" s="57">
        <v>55618</v>
      </c>
      <c r="J141" s="46">
        <v>0.15598694739467511</v>
      </c>
      <c r="K141" s="57">
        <v>98467</v>
      </c>
      <c r="L141" s="46">
        <v>0.17155672948791167</v>
      </c>
      <c r="M141" s="57">
        <v>32953</v>
      </c>
      <c r="N141" s="46">
        <v>-8.3849981928883155E-2</v>
      </c>
    </row>
    <row r="142" spans="2:14" hidden="1" outlineLevel="1" x14ac:dyDescent="0.25">
      <c r="B142" s="56" t="s">
        <v>85</v>
      </c>
      <c r="C142" s="57">
        <v>499327</v>
      </c>
      <c r="D142" s="46">
        <v>3.9965593225281149E-2</v>
      </c>
      <c r="E142" s="57">
        <v>205781</v>
      </c>
      <c r="F142" s="46">
        <v>6.7988021652368502E-2</v>
      </c>
      <c r="G142" s="57">
        <v>138012</v>
      </c>
      <c r="H142" s="46">
        <v>-1.1573609877674973E-2</v>
      </c>
      <c r="I142" s="57">
        <v>47879</v>
      </c>
      <c r="J142" s="46">
        <v>0.11984563208981402</v>
      </c>
      <c r="K142" s="57">
        <v>76006</v>
      </c>
      <c r="L142" s="46">
        <v>6.4524713231277842E-2</v>
      </c>
      <c r="M142" s="57">
        <v>31649</v>
      </c>
      <c r="N142" s="46">
        <v>-6.0163325909428411E-2</v>
      </c>
    </row>
    <row r="143" spans="2:14" hidden="1" outlineLevel="1" x14ac:dyDescent="0.25">
      <c r="B143" s="56" t="s">
        <v>84</v>
      </c>
      <c r="C143" s="57">
        <v>385420</v>
      </c>
      <c r="D143" s="46">
        <v>-3.9179605929662298E-3</v>
      </c>
      <c r="E143" s="57">
        <v>156188</v>
      </c>
      <c r="F143" s="46">
        <v>-2.7264310570507266E-3</v>
      </c>
      <c r="G143" s="57">
        <v>121167</v>
      </c>
      <c r="H143" s="46">
        <v>5.2683104901602995E-3</v>
      </c>
      <c r="I143" s="57">
        <v>34016</v>
      </c>
      <c r="J143" s="46">
        <v>6.1407888167748448E-2</v>
      </c>
      <c r="K143" s="57">
        <v>50158</v>
      </c>
      <c r="L143" s="46">
        <v>-4.0460658466129784E-2</v>
      </c>
      <c r="M143" s="57">
        <v>23891</v>
      </c>
      <c r="N143" s="46">
        <v>-6.1920841840741314E-2</v>
      </c>
    </row>
    <row r="144" spans="2:14" hidden="1" outlineLevel="1" x14ac:dyDescent="0.25">
      <c r="B144" s="56" t="s">
        <v>83</v>
      </c>
      <c r="C144" s="57">
        <v>368309</v>
      </c>
      <c r="D144" s="46">
        <v>4.4973544973545554E-3</v>
      </c>
      <c r="E144" s="57">
        <v>145152</v>
      </c>
      <c r="F144" s="46">
        <v>-1.3846049324003018E-2</v>
      </c>
      <c r="G144" s="57">
        <v>117269</v>
      </c>
      <c r="H144" s="46">
        <v>1.3508374673742107E-2</v>
      </c>
      <c r="I144" s="57">
        <v>32283</v>
      </c>
      <c r="J144" s="46">
        <v>5.4620887916108529E-2</v>
      </c>
      <c r="K144" s="57">
        <v>49163</v>
      </c>
      <c r="L144" s="46">
        <v>-6.8682706098620594E-3</v>
      </c>
      <c r="M144" s="57">
        <v>24442</v>
      </c>
      <c r="N144" s="46">
        <v>3.3488372093023244E-2</v>
      </c>
    </row>
    <row r="145" spans="2:14" hidden="1" outlineLevel="1" x14ac:dyDescent="0.25">
      <c r="B145" s="56" t="s">
        <v>82</v>
      </c>
      <c r="C145" s="57">
        <v>368365</v>
      </c>
      <c r="D145" s="46">
        <v>-0.10567575966515497</v>
      </c>
      <c r="E145" s="57">
        <v>149520</v>
      </c>
      <c r="F145" s="46">
        <v>-0.10969263198008838</v>
      </c>
      <c r="G145" s="57">
        <v>118625</v>
      </c>
      <c r="H145" s="46">
        <v>-7.7781232993858307E-2</v>
      </c>
      <c r="I145" s="57">
        <v>31526</v>
      </c>
      <c r="J145" s="46">
        <v>1.1388790863302356E-2</v>
      </c>
      <c r="K145" s="57">
        <v>47116</v>
      </c>
      <c r="L145" s="46">
        <v>-0.19612359454709871</v>
      </c>
      <c r="M145" s="57">
        <v>21578</v>
      </c>
      <c r="N145" s="46">
        <v>-0.15506304330801157</v>
      </c>
    </row>
    <row r="146" spans="2:14" hidden="1" outlineLevel="1" x14ac:dyDescent="0.25">
      <c r="B146" s="56" t="s">
        <v>81</v>
      </c>
      <c r="C146" s="57">
        <v>384955</v>
      </c>
      <c r="D146" s="46">
        <v>9.1402147903695941E-2</v>
      </c>
      <c r="E146" s="57">
        <v>152266</v>
      </c>
      <c r="F146" s="46">
        <v>0.10111872030546065</v>
      </c>
      <c r="G146" s="57">
        <v>122133</v>
      </c>
      <c r="H146" s="46">
        <v>4.1814878317168569E-2</v>
      </c>
      <c r="I146" s="57">
        <v>34369</v>
      </c>
      <c r="J146" s="46">
        <v>0.12722204001311899</v>
      </c>
      <c r="K146" s="57">
        <v>51846</v>
      </c>
      <c r="L146" s="46">
        <v>0.13538016818500354</v>
      </c>
      <c r="M146" s="57">
        <v>24341</v>
      </c>
      <c r="N146" s="46">
        <v>0.15645191942227288</v>
      </c>
    </row>
    <row r="147" spans="2:14" hidden="1" outlineLevel="1" x14ac:dyDescent="0.25">
      <c r="B147" s="56" t="s">
        <v>80</v>
      </c>
      <c r="C147" s="57">
        <v>333433</v>
      </c>
      <c r="D147" s="46">
        <v>1.0871707185452717E-2</v>
      </c>
      <c r="E147" s="57">
        <v>133894</v>
      </c>
      <c r="F147" s="46">
        <v>2.8166418380354052E-2</v>
      </c>
      <c r="G147" s="57">
        <v>109139</v>
      </c>
      <c r="H147" s="46">
        <v>2.0257637512620219E-2</v>
      </c>
      <c r="I147" s="57">
        <v>27792</v>
      </c>
      <c r="J147" s="46">
        <v>-7.0750300922829967E-2</v>
      </c>
      <c r="K147" s="57">
        <v>42536</v>
      </c>
      <c r="L147" s="46">
        <v>3.814707246235316E-2</v>
      </c>
      <c r="M147" s="57">
        <v>20072</v>
      </c>
      <c r="N147" s="46">
        <v>-7.79125321572951E-2</v>
      </c>
    </row>
    <row r="148" spans="2:14" hidden="1" outlineLevel="1" x14ac:dyDescent="0.25">
      <c r="B148" s="56" t="s">
        <v>79</v>
      </c>
      <c r="C148" s="57">
        <v>325243</v>
      </c>
      <c r="D148" s="46">
        <v>-1.6798669891172957E-2</v>
      </c>
      <c r="E148" s="57">
        <v>122473</v>
      </c>
      <c r="F148" s="46">
        <v>-3.0661590698631502E-2</v>
      </c>
      <c r="G148" s="57">
        <v>105458</v>
      </c>
      <c r="H148" s="46">
        <v>-3.7220979595563031E-2</v>
      </c>
      <c r="I148" s="57">
        <v>33775</v>
      </c>
      <c r="J148" s="46">
        <v>3.2779867290462672E-2</v>
      </c>
      <c r="K148" s="57">
        <v>44794</v>
      </c>
      <c r="L148" s="46">
        <v>5.0343517715196739E-2</v>
      </c>
      <c r="M148" s="57">
        <v>18743</v>
      </c>
      <c r="N148" s="46">
        <v>-4.2160670482420226E-2</v>
      </c>
    </row>
    <row r="149" spans="2:14" collapsed="1" x14ac:dyDescent="0.25">
      <c r="B149" s="53">
        <v>2002</v>
      </c>
      <c r="C149" s="54">
        <v>4915812</v>
      </c>
      <c r="D149" s="55">
        <v>2.1711365477180999E-2</v>
      </c>
      <c r="E149" s="54">
        <v>1991360</v>
      </c>
      <c r="F149" s="55">
        <v>3.6765460032914365E-2</v>
      </c>
      <c r="G149" s="54">
        <v>1500122</v>
      </c>
      <c r="H149" s="55">
        <v>4.7823751391511404E-3</v>
      </c>
      <c r="I149" s="54">
        <v>442381</v>
      </c>
      <c r="J149" s="55">
        <v>5.7705273929696821E-2</v>
      </c>
      <c r="K149" s="54">
        <v>682358</v>
      </c>
      <c r="L149" s="55">
        <v>2.260387396500696E-2</v>
      </c>
      <c r="M149" s="54">
        <v>299591</v>
      </c>
      <c r="N149" s="55">
        <v>-4.0095480687589058E-2</v>
      </c>
    </row>
    <row r="150" spans="2:14" hidden="1" outlineLevel="1" x14ac:dyDescent="0.25">
      <c r="B150" s="56" t="s">
        <v>90</v>
      </c>
      <c r="C150" s="57">
        <v>366238</v>
      </c>
      <c r="D150" s="46">
        <v>-4.5305486186779542E-2</v>
      </c>
      <c r="E150" s="57">
        <v>139008</v>
      </c>
      <c r="F150" s="46">
        <v>-5.3246700175718198E-2</v>
      </c>
      <c r="G150" s="57">
        <v>122020</v>
      </c>
      <c r="H150" s="46">
        <v>-3.4483850037190011E-2</v>
      </c>
      <c r="I150" s="57">
        <v>32847</v>
      </c>
      <c r="J150" s="46">
        <v>4.021914684738892E-2</v>
      </c>
      <c r="K150" s="57">
        <v>48926</v>
      </c>
      <c r="L150" s="46">
        <v>-8.5341459310912082E-2</v>
      </c>
      <c r="M150" s="57">
        <v>23437</v>
      </c>
      <c r="N150" s="46">
        <v>-7.5317604355716883E-2</v>
      </c>
    </row>
    <row r="151" spans="2:14" hidden="1" outlineLevel="1" x14ac:dyDescent="0.25">
      <c r="B151" s="56" t="s">
        <v>89</v>
      </c>
      <c r="C151" s="57">
        <v>348724</v>
      </c>
      <c r="D151" s="46">
        <v>4.4385813821530284E-3</v>
      </c>
      <c r="E151" s="57">
        <v>135700</v>
      </c>
      <c r="F151" s="46">
        <v>-5.212189632800901E-3</v>
      </c>
      <c r="G151" s="57">
        <v>113765</v>
      </c>
      <c r="H151" s="46">
        <v>3.3868108413226405E-3</v>
      </c>
      <c r="I151" s="57">
        <v>31730</v>
      </c>
      <c r="J151" s="46">
        <v>6.2518836017814605E-2</v>
      </c>
      <c r="K151" s="57">
        <v>44780</v>
      </c>
      <c r="L151" s="46">
        <v>1.0515864061019009E-2</v>
      </c>
      <c r="M151" s="57">
        <v>22749</v>
      </c>
      <c r="N151" s="46">
        <v>-2.0031015766347915E-2</v>
      </c>
    </row>
    <row r="152" spans="2:14" hidden="1" outlineLevel="1" x14ac:dyDescent="0.25">
      <c r="B152" s="56" t="s">
        <v>88</v>
      </c>
      <c r="C152" s="57">
        <v>424981</v>
      </c>
      <c r="D152" s="46">
        <v>1.8689594998849479E-2</v>
      </c>
      <c r="E152" s="57">
        <v>172855</v>
      </c>
      <c r="F152" s="46">
        <v>-1.4846688703978095E-2</v>
      </c>
      <c r="G152" s="57">
        <v>127905</v>
      </c>
      <c r="H152" s="46">
        <v>-8.096224088593118E-3</v>
      </c>
      <c r="I152" s="57">
        <v>35770</v>
      </c>
      <c r="J152" s="46">
        <v>0.1363491962640575</v>
      </c>
      <c r="K152" s="57">
        <v>60200</v>
      </c>
      <c r="L152" s="46">
        <v>7.7539915515142832E-2</v>
      </c>
      <c r="M152" s="57">
        <v>28251</v>
      </c>
      <c r="N152" s="46">
        <v>0.11097565771363405</v>
      </c>
    </row>
    <row r="153" spans="2:14" hidden="1" outlineLevel="1" x14ac:dyDescent="0.25">
      <c r="B153" s="56" t="s">
        <v>87</v>
      </c>
      <c r="C153" s="57">
        <v>469871</v>
      </c>
      <c r="D153" s="46">
        <v>5.1010365359924537E-2</v>
      </c>
      <c r="E153" s="57">
        <v>190770</v>
      </c>
      <c r="F153" s="46">
        <v>2.710851481950094E-2</v>
      </c>
      <c r="G153" s="57">
        <v>139766</v>
      </c>
      <c r="H153" s="46">
        <v>4.0026193009740529E-2</v>
      </c>
      <c r="I153" s="57">
        <v>40100</v>
      </c>
      <c r="J153" s="46">
        <v>9.9895770475615819E-2</v>
      </c>
      <c r="K153" s="57">
        <v>68251</v>
      </c>
      <c r="L153" s="46">
        <v>8.103270768987092E-2</v>
      </c>
      <c r="M153" s="57">
        <v>30984</v>
      </c>
      <c r="N153" s="46">
        <v>0.13282878139738941</v>
      </c>
    </row>
    <row r="154" spans="2:14" hidden="1" outlineLevel="1" x14ac:dyDescent="0.25">
      <c r="B154" s="56" t="s">
        <v>86</v>
      </c>
      <c r="C154" s="57">
        <v>542548</v>
      </c>
      <c r="D154" s="46">
        <v>9.1527278726255101E-2</v>
      </c>
      <c r="E154" s="57">
        <v>223126</v>
      </c>
      <c r="F154" s="46">
        <v>4.5664582767056316E-2</v>
      </c>
      <c r="G154" s="57">
        <v>151292</v>
      </c>
      <c r="H154" s="46">
        <v>0.10205270902230446</v>
      </c>
      <c r="I154" s="57">
        <v>48113</v>
      </c>
      <c r="J154" s="46">
        <v>0.26586508103557138</v>
      </c>
      <c r="K154" s="57">
        <v>84048</v>
      </c>
      <c r="L154" s="46">
        <v>6.8741893644617358E-2</v>
      </c>
      <c r="M154" s="57">
        <v>35969</v>
      </c>
      <c r="N154" s="46">
        <v>0.20944855413584396</v>
      </c>
    </row>
    <row r="155" spans="2:14" hidden="1" outlineLevel="1" x14ac:dyDescent="0.25">
      <c r="B155" s="56" t="s">
        <v>85</v>
      </c>
      <c r="C155" s="57">
        <v>480138</v>
      </c>
      <c r="D155" s="46">
        <v>4.7787185754190054E-2</v>
      </c>
      <c r="E155" s="57">
        <v>192681</v>
      </c>
      <c r="F155" s="46">
        <v>2.6777720936181026E-2</v>
      </c>
      <c r="G155" s="57">
        <v>139628</v>
      </c>
      <c r="H155" s="46">
        <v>4.0338563786192161E-2</v>
      </c>
      <c r="I155" s="57">
        <v>42755</v>
      </c>
      <c r="J155" s="46">
        <v>0.16153658072753951</v>
      </c>
      <c r="K155" s="57">
        <v>71399</v>
      </c>
      <c r="L155" s="46">
        <v>5.5948296261239872E-2</v>
      </c>
      <c r="M155" s="57">
        <v>33675</v>
      </c>
      <c r="N155" s="46">
        <v>5.4155579902958273E-2</v>
      </c>
    </row>
    <row r="156" spans="2:14" hidden="1" outlineLevel="1" x14ac:dyDescent="0.25">
      <c r="B156" s="56" t="s">
        <v>84</v>
      </c>
      <c r="C156" s="57">
        <v>386936</v>
      </c>
      <c r="D156" s="46">
        <v>3.6098057329531086E-2</v>
      </c>
      <c r="E156" s="57">
        <v>156615</v>
      </c>
      <c r="F156" s="46">
        <v>1.6089791416615373E-2</v>
      </c>
      <c r="G156" s="57">
        <v>120532</v>
      </c>
      <c r="H156" s="46">
        <v>4.4154719105990337E-2</v>
      </c>
      <c r="I156" s="57">
        <v>32048</v>
      </c>
      <c r="J156" s="46">
        <v>7.1015606723924707E-2</v>
      </c>
      <c r="K156" s="57">
        <v>52273</v>
      </c>
      <c r="L156" s="46">
        <v>5.153788899841083E-2</v>
      </c>
      <c r="M156" s="57">
        <v>25468</v>
      </c>
      <c r="N156" s="46">
        <v>5.0183497587728443E-2</v>
      </c>
    </row>
    <row r="157" spans="2:14" hidden="1" outlineLevel="1" x14ac:dyDescent="0.25">
      <c r="B157" s="56" t="s">
        <v>83</v>
      </c>
      <c r="C157" s="57">
        <v>366660</v>
      </c>
      <c r="D157" s="46">
        <v>1.500252315163042E-4</v>
      </c>
      <c r="E157" s="57">
        <v>147190</v>
      </c>
      <c r="F157" s="46">
        <v>5.3412381837059097E-3</v>
      </c>
      <c r="G157" s="57">
        <v>115706</v>
      </c>
      <c r="H157" s="46">
        <v>1.3847298911255912E-3</v>
      </c>
      <c r="I157" s="57">
        <v>30611</v>
      </c>
      <c r="J157" s="46">
        <v>-1.6261207699971081E-2</v>
      </c>
      <c r="K157" s="57">
        <v>49503</v>
      </c>
      <c r="L157" s="46">
        <v>-2.397523610481278E-2</v>
      </c>
      <c r="M157" s="57">
        <v>23650</v>
      </c>
      <c r="N157" s="46">
        <v>3.659872890642113E-2</v>
      </c>
    </row>
    <row r="158" spans="2:14" hidden="1" outlineLevel="1" x14ac:dyDescent="0.25">
      <c r="B158" s="56" t="s">
        <v>82</v>
      </c>
      <c r="C158" s="57">
        <v>411892</v>
      </c>
      <c r="D158" s="46">
        <v>4.1967913139827173E-2</v>
      </c>
      <c r="E158" s="57">
        <v>167942</v>
      </c>
      <c r="F158" s="46">
        <v>4.8183145885084544E-2</v>
      </c>
      <c r="G158" s="57">
        <v>128630</v>
      </c>
      <c r="H158" s="46">
        <v>5.3610189621984716E-2</v>
      </c>
      <c r="I158" s="57">
        <v>31171</v>
      </c>
      <c r="J158" s="46">
        <v>-4.7457523530130774E-2</v>
      </c>
      <c r="K158" s="57">
        <v>58611</v>
      </c>
      <c r="L158" s="46">
        <v>2.8335321776966849E-2</v>
      </c>
      <c r="M158" s="57">
        <v>25538</v>
      </c>
      <c r="N158" s="46">
        <v>9.7228786251342569E-2</v>
      </c>
    </row>
    <row r="159" spans="2:14" hidden="1" outlineLevel="1" x14ac:dyDescent="0.25">
      <c r="B159" s="56" t="s">
        <v>81</v>
      </c>
      <c r="C159" s="57">
        <v>352716</v>
      </c>
      <c r="D159" s="46">
        <v>-5.242263410984993E-4</v>
      </c>
      <c r="E159" s="57">
        <v>138283</v>
      </c>
      <c r="F159" s="46">
        <v>-1.1339181662841646E-2</v>
      </c>
      <c r="G159" s="57">
        <v>117231</v>
      </c>
      <c r="H159" s="46">
        <v>3.6241171738957467E-2</v>
      </c>
      <c r="I159" s="57">
        <v>30490</v>
      </c>
      <c r="J159" s="46">
        <v>-5.4778807700654131E-2</v>
      </c>
      <c r="K159" s="57">
        <v>45664</v>
      </c>
      <c r="L159" s="46">
        <v>7.8898921714731785E-4</v>
      </c>
      <c r="M159" s="57">
        <v>21048</v>
      </c>
      <c r="N159" s="46">
        <v>-4.3968023255813948E-2</v>
      </c>
    </row>
    <row r="160" spans="2:14" hidden="1" outlineLevel="1" x14ac:dyDescent="0.25">
      <c r="B160" s="56" t="s">
        <v>80</v>
      </c>
      <c r="C160" s="57">
        <v>329847</v>
      </c>
      <c r="D160" s="46">
        <v>5.4653177897005412E-2</v>
      </c>
      <c r="E160" s="57">
        <v>130226</v>
      </c>
      <c r="F160" s="46">
        <v>6.7163812177333471E-2</v>
      </c>
      <c r="G160" s="57">
        <v>106972</v>
      </c>
      <c r="H160" s="46">
        <v>5.9957788765470088E-2</v>
      </c>
      <c r="I160" s="57">
        <v>29908</v>
      </c>
      <c r="J160" s="46">
        <v>6.0078687130046493E-2</v>
      </c>
      <c r="K160" s="57">
        <v>40973</v>
      </c>
      <c r="L160" s="46">
        <v>-6.8114607068405775E-3</v>
      </c>
      <c r="M160" s="57">
        <v>21768</v>
      </c>
      <c r="N160" s="46">
        <v>7.0416994492525475E-2</v>
      </c>
    </row>
    <row r="161" spans="2:14" hidden="1" outlineLevel="1" x14ac:dyDescent="0.25">
      <c r="B161" s="56" t="s">
        <v>79</v>
      </c>
      <c r="C161" s="57">
        <v>330800</v>
      </c>
      <c r="D161" s="46">
        <v>8.2216384389650177E-2</v>
      </c>
      <c r="E161" s="57">
        <v>126347</v>
      </c>
      <c r="F161" s="46">
        <v>6.1677044207483656E-2</v>
      </c>
      <c r="G161" s="57">
        <v>109535</v>
      </c>
      <c r="H161" s="46">
        <v>7.1592787892424958E-2</v>
      </c>
      <c r="I161" s="57">
        <v>32703</v>
      </c>
      <c r="J161" s="46">
        <v>0.19449923296077132</v>
      </c>
      <c r="K161" s="57">
        <v>42647</v>
      </c>
      <c r="L161" s="46">
        <v>9.0632432294197374E-2</v>
      </c>
      <c r="M161" s="57">
        <v>19568</v>
      </c>
      <c r="N161" s="46">
        <v>8.9289690492095231E-2</v>
      </c>
    </row>
    <row r="162" spans="2:14" collapsed="1" x14ac:dyDescent="0.25">
      <c r="B162" s="53">
        <v>2001</v>
      </c>
      <c r="C162" s="54">
        <v>4811351</v>
      </c>
      <c r="D162" s="55">
        <v>3.3136992216714845E-2</v>
      </c>
      <c r="E162" s="54">
        <v>1920743</v>
      </c>
      <c r="F162" s="55">
        <v>1.7805770739971249E-2</v>
      </c>
      <c r="G162" s="54">
        <v>1492982</v>
      </c>
      <c r="H162" s="55">
        <v>3.3974040220897672E-2</v>
      </c>
      <c r="I162" s="54">
        <v>418246</v>
      </c>
      <c r="J162" s="55">
        <v>8.4086520392426145E-2</v>
      </c>
      <c r="K162" s="54">
        <v>667275</v>
      </c>
      <c r="L162" s="55">
        <v>3.2171291476726926E-2</v>
      </c>
      <c r="M162" s="54">
        <v>312105</v>
      </c>
      <c r="N162" s="55">
        <v>6.2731117330990571E-2</v>
      </c>
    </row>
    <row r="163" spans="2:14" hidden="1" outlineLevel="1" x14ac:dyDescent="0.25">
      <c r="B163" s="56" t="s">
        <v>90</v>
      </c>
      <c r="C163" s="57">
        <v>383618</v>
      </c>
      <c r="D163" s="46">
        <v>4.7861763034832361E-2</v>
      </c>
      <c r="E163" s="57">
        <v>146826</v>
      </c>
      <c r="F163" s="46">
        <v>2.3270400802860136E-2</v>
      </c>
      <c r="G163" s="57">
        <v>126378</v>
      </c>
      <c r="H163" s="46">
        <v>4.0071105844011523E-2</v>
      </c>
      <c r="I163" s="57">
        <v>31577</v>
      </c>
      <c r="J163" s="46">
        <v>0.11245376078914915</v>
      </c>
      <c r="K163" s="57">
        <v>53491</v>
      </c>
      <c r="L163" s="46">
        <v>9.2009635799444656E-2</v>
      </c>
      <c r="M163" s="57">
        <v>25346</v>
      </c>
      <c r="N163" s="46">
        <v>6.8054443554843802E-2</v>
      </c>
    </row>
    <row r="164" spans="2:14" hidden="1" outlineLevel="1" x14ac:dyDescent="0.25">
      <c r="B164" s="56" t="s">
        <v>89</v>
      </c>
      <c r="C164" s="57">
        <v>347183</v>
      </c>
      <c r="D164" s="46">
        <v>4.8723316206166434E-2</v>
      </c>
      <c r="E164" s="57">
        <v>136411</v>
      </c>
      <c r="F164" s="46">
        <v>3.617194205804819E-2</v>
      </c>
      <c r="G164" s="57">
        <v>113381</v>
      </c>
      <c r="H164" s="46">
        <v>2.7066933591803899E-2</v>
      </c>
      <c r="I164" s="57">
        <v>29863</v>
      </c>
      <c r="J164" s="46">
        <v>0.17022610603863786</v>
      </c>
      <c r="K164" s="57">
        <v>44314</v>
      </c>
      <c r="L164" s="46">
        <v>7.4956336114884614E-2</v>
      </c>
      <c r="M164" s="57">
        <v>23214</v>
      </c>
      <c r="N164" s="46">
        <v>4.2482486078677884E-2</v>
      </c>
    </row>
    <row r="165" spans="2:14" hidden="1" outlineLevel="1" x14ac:dyDescent="0.25">
      <c r="B165" s="56" t="s">
        <v>88</v>
      </c>
      <c r="C165" s="57">
        <v>417184</v>
      </c>
      <c r="D165" s="46">
        <v>9.4514362772491367E-2</v>
      </c>
      <c r="E165" s="57">
        <v>175460</v>
      </c>
      <c r="F165" s="46">
        <v>0.10682159393411816</v>
      </c>
      <c r="G165" s="57">
        <v>128949</v>
      </c>
      <c r="H165" s="46">
        <v>4.3690459810118876E-2</v>
      </c>
      <c r="I165" s="57">
        <v>31478</v>
      </c>
      <c r="J165" s="46">
        <v>0.26978620411456222</v>
      </c>
      <c r="K165" s="57">
        <v>55868</v>
      </c>
      <c r="L165" s="46">
        <v>0.12245595001305931</v>
      </c>
      <c r="M165" s="57">
        <v>25429</v>
      </c>
      <c r="N165" s="46">
        <v>3.7114074799135421E-2</v>
      </c>
    </row>
    <row r="166" spans="2:14" hidden="1" outlineLevel="1" x14ac:dyDescent="0.25">
      <c r="B166" s="56" t="s">
        <v>87</v>
      </c>
      <c r="C166" s="57">
        <v>447066</v>
      </c>
      <c r="D166" s="46">
        <v>5.3901334508876797E-2</v>
      </c>
      <c r="E166" s="57">
        <v>185735</v>
      </c>
      <c r="F166" s="46">
        <v>4.4934401512253253E-2</v>
      </c>
      <c r="G166" s="57">
        <v>134387</v>
      </c>
      <c r="H166" s="46">
        <v>4.3288228489802849E-2</v>
      </c>
      <c r="I166" s="57">
        <v>36458</v>
      </c>
      <c r="J166" s="46">
        <v>0.31413329488519626</v>
      </c>
      <c r="K166" s="57">
        <v>63135</v>
      </c>
      <c r="L166" s="46">
        <v>7.78967867575453E-3</v>
      </c>
      <c r="M166" s="57">
        <v>27351</v>
      </c>
      <c r="N166" s="46">
        <v>3.6327608982826831E-3</v>
      </c>
    </row>
    <row r="167" spans="2:14" hidden="1" outlineLevel="1" x14ac:dyDescent="0.25">
      <c r="B167" s="56" t="s">
        <v>86</v>
      </c>
      <c r="C167" s="57">
        <v>497054</v>
      </c>
      <c r="D167" s="46">
        <v>3.894035416283459E-2</v>
      </c>
      <c r="E167" s="57">
        <v>213382</v>
      </c>
      <c r="F167" s="46">
        <v>1.9824693883403244E-2</v>
      </c>
      <c r="G167" s="57">
        <v>137282</v>
      </c>
      <c r="H167" s="46">
        <v>2.8622379403875353E-2</v>
      </c>
      <c r="I167" s="57">
        <v>38008</v>
      </c>
      <c r="J167" s="46">
        <v>0.30580272786614904</v>
      </c>
      <c r="K167" s="57">
        <v>78642</v>
      </c>
      <c r="L167" s="46">
        <v>2.2320441988950224E-2</v>
      </c>
      <c r="M167" s="57">
        <v>29740</v>
      </c>
      <c r="N167" s="46">
        <v>1.4816810344826514E-3</v>
      </c>
    </row>
    <row r="168" spans="2:14" hidden="1" outlineLevel="1" x14ac:dyDescent="0.25">
      <c r="B168" s="56" t="s">
        <v>85</v>
      </c>
      <c r="C168" s="57">
        <v>458240</v>
      </c>
      <c r="D168" s="46">
        <v>7.6899214604317478E-2</v>
      </c>
      <c r="E168" s="57">
        <v>187656</v>
      </c>
      <c r="F168" s="46">
        <v>7.3497780421948544E-2</v>
      </c>
      <c r="G168" s="57">
        <v>134214</v>
      </c>
      <c r="H168" s="46">
        <v>5.7335980336547632E-2</v>
      </c>
      <c r="I168" s="57">
        <v>36809</v>
      </c>
      <c r="J168" s="46">
        <v>0.2837960379464286</v>
      </c>
      <c r="K168" s="57">
        <v>67616</v>
      </c>
      <c r="L168" s="46">
        <v>2.9115869899395852E-2</v>
      </c>
      <c r="M168" s="57">
        <v>31945</v>
      </c>
      <c r="N168" s="46">
        <v>8.6601585087928257E-2</v>
      </c>
    </row>
    <row r="169" spans="2:14" hidden="1" outlineLevel="1" x14ac:dyDescent="0.25">
      <c r="B169" s="56" t="s">
        <v>84</v>
      </c>
      <c r="C169" s="57">
        <v>373455</v>
      </c>
      <c r="D169" s="46">
        <v>0.10785290924300939</v>
      </c>
      <c r="E169" s="57">
        <v>154135</v>
      </c>
      <c r="F169" s="46">
        <v>9.9589798466202861E-2</v>
      </c>
      <c r="G169" s="57">
        <v>115435</v>
      </c>
      <c r="H169" s="46">
        <v>0.10842783480406748</v>
      </c>
      <c r="I169" s="57">
        <v>29923</v>
      </c>
      <c r="J169" s="46">
        <v>0.29363192252820891</v>
      </c>
      <c r="K169" s="57">
        <v>49711</v>
      </c>
      <c r="L169" s="46">
        <v>4.2727692243151427E-2</v>
      </c>
      <c r="M169" s="57">
        <v>24251</v>
      </c>
      <c r="N169" s="46">
        <v>0.10357224118316277</v>
      </c>
    </row>
    <row r="170" spans="2:14" hidden="1" outlineLevel="1" x14ac:dyDescent="0.25">
      <c r="B170" s="56" t="s">
        <v>83</v>
      </c>
      <c r="C170" s="57">
        <v>366605</v>
      </c>
      <c r="D170" s="46">
        <v>0.13391523279587014</v>
      </c>
      <c r="E170" s="57">
        <v>146408</v>
      </c>
      <c r="F170" s="46">
        <v>0.12775954768837328</v>
      </c>
      <c r="G170" s="57">
        <v>115546</v>
      </c>
      <c r="H170" s="46">
        <v>0.10402354312577033</v>
      </c>
      <c r="I170" s="57">
        <v>31117</v>
      </c>
      <c r="J170" s="46">
        <v>0.40654522442706686</v>
      </c>
      <c r="K170" s="57">
        <v>50719</v>
      </c>
      <c r="L170" s="46">
        <v>0.14484673378177049</v>
      </c>
      <c r="M170" s="57">
        <v>22815</v>
      </c>
      <c r="N170" s="46">
        <v>1.8390394143641409E-2</v>
      </c>
    </row>
    <row r="171" spans="2:14" hidden="1" outlineLevel="1" x14ac:dyDescent="0.25">
      <c r="B171" s="56" t="s">
        <v>82</v>
      </c>
      <c r="C171" s="57">
        <v>395302</v>
      </c>
      <c r="D171" s="46">
        <v>0.19068302027735284</v>
      </c>
      <c r="E171" s="57">
        <v>160222</v>
      </c>
      <c r="F171" s="46">
        <v>0.14271246398311122</v>
      </c>
      <c r="G171" s="57">
        <v>122085</v>
      </c>
      <c r="H171" s="46">
        <v>0.14161079473728511</v>
      </c>
      <c r="I171" s="57">
        <v>32724</v>
      </c>
      <c r="J171" s="46">
        <v>0.65423111919927202</v>
      </c>
      <c r="K171" s="57">
        <v>56996</v>
      </c>
      <c r="L171" s="46">
        <v>0.2677892208109971</v>
      </c>
      <c r="M171" s="57">
        <v>23275</v>
      </c>
      <c r="N171" s="46">
        <v>0.15772980501392753</v>
      </c>
    </row>
    <row r="172" spans="2:14" hidden="1" outlineLevel="1" x14ac:dyDescent="0.25">
      <c r="B172" s="56" t="s">
        <v>81</v>
      </c>
      <c r="C172" s="57">
        <v>352901</v>
      </c>
      <c r="D172" s="46">
        <v>9.4928716588324802E-2</v>
      </c>
      <c r="E172" s="57">
        <v>139869</v>
      </c>
      <c r="F172" s="46">
        <v>5.0485553561101737E-2</v>
      </c>
      <c r="G172" s="57">
        <v>113131</v>
      </c>
      <c r="H172" s="46">
        <v>7.8938333301543206E-2</v>
      </c>
      <c r="I172" s="57">
        <v>32257</v>
      </c>
      <c r="J172" s="46">
        <v>0.52428881958227014</v>
      </c>
      <c r="K172" s="57">
        <v>45628</v>
      </c>
      <c r="L172" s="46">
        <v>9.6378883629286038E-2</v>
      </c>
      <c r="M172" s="57">
        <v>22016</v>
      </c>
      <c r="N172" s="46">
        <v>2.2810685249709639E-2</v>
      </c>
    </row>
    <row r="173" spans="2:14" hidden="1" outlineLevel="1" x14ac:dyDescent="0.25">
      <c r="B173" s="56" t="s">
        <v>80</v>
      </c>
      <c r="C173" s="57">
        <v>312754</v>
      </c>
      <c r="D173" s="46">
        <v>0.13736585436811999</v>
      </c>
      <c r="E173" s="57">
        <v>122030</v>
      </c>
      <c r="F173" s="46">
        <v>7.2612047218486575E-2</v>
      </c>
      <c r="G173" s="57">
        <v>100921</v>
      </c>
      <c r="H173" s="46">
        <v>6.5376657376910785E-2</v>
      </c>
      <c r="I173" s="57">
        <v>28213</v>
      </c>
      <c r="J173" s="46">
        <v>0.58535625983367057</v>
      </c>
      <c r="K173" s="57">
        <v>41254</v>
      </c>
      <c r="L173" s="46">
        <v>0.32419592989664259</v>
      </c>
      <c r="M173" s="57">
        <v>20336</v>
      </c>
      <c r="N173" s="46">
        <v>0.15980380974107455</v>
      </c>
    </row>
    <row r="174" spans="2:14" hidden="1" outlineLevel="1" x14ac:dyDescent="0.25">
      <c r="B174" s="56" t="s">
        <v>79</v>
      </c>
      <c r="C174" s="57">
        <v>305669</v>
      </c>
      <c r="D174" s="46">
        <v>8.6490886342309503E-2</v>
      </c>
      <c r="E174" s="57">
        <v>119007</v>
      </c>
      <c r="F174" s="46">
        <v>5.5578715817670599E-2</v>
      </c>
      <c r="G174" s="57">
        <v>102217</v>
      </c>
      <c r="H174" s="46">
        <v>4.4725626271195029E-2</v>
      </c>
      <c r="I174" s="57">
        <v>27378</v>
      </c>
      <c r="J174" s="46">
        <v>0.51234601999668561</v>
      </c>
      <c r="K174" s="57">
        <v>39103</v>
      </c>
      <c r="L174" s="46">
        <v>8.0103858796232386E-2</v>
      </c>
      <c r="M174" s="57">
        <v>17964</v>
      </c>
      <c r="N174" s="46">
        <v>9.2169260700389E-2</v>
      </c>
    </row>
    <row r="175" spans="2:14" hidden="1" collapsed="1" x14ac:dyDescent="0.25">
      <c r="B175" s="53">
        <v>2000</v>
      </c>
      <c r="C175" s="54">
        <v>4657031</v>
      </c>
      <c r="D175" s="55">
        <v>8.8733402595362332E-2</v>
      </c>
      <c r="E175" s="54">
        <v>1887141</v>
      </c>
      <c r="F175" s="55">
        <v>6.900909637810293E-2</v>
      </c>
      <c r="G175" s="54">
        <v>1443926</v>
      </c>
      <c r="H175" s="55">
        <v>6.3408620237614732E-2</v>
      </c>
      <c r="I175" s="54">
        <v>385805</v>
      </c>
      <c r="J175" s="55">
        <v>0.34749382668617912</v>
      </c>
      <c r="K175" s="54">
        <v>646477</v>
      </c>
      <c r="L175" s="55">
        <v>9.3568102198547498E-2</v>
      </c>
      <c r="M175" s="54">
        <v>293682</v>
      </c>
      <c r="N175" s="55">
        <v>6.0782939744413955E-2</v>
      </c>
    </row>
    <row r="176" spans="2:14" hidden="1" outlineLevel="1" x14ac:dyDescent="0.25">
      <c r="B176" s="56" t="s">
        <v>90</v>
      </c>
      <c r="C176" s="57">
        <v>366096</v>
      </c>
      <c r="D176" s="46" t="s">
        <v>123</v>
      </c>
      <c r="E176" s="57">
        <v>143487</v>
      </c>
      <c r="F176" s="46" t="s">
        <v>339</v>
      </c>
      <c r="G176" s="57">
        <v>121509</v>
      </c>
      <c r="H176" s="46" t="s">
        <v>123</v>
      </c>
      <c r="I176" s="57">
        <v>28385</v>
      </c>
      <c r="J176" s="46" t="s">
        <v>123</v>
      </c>
      <c r="K176" s="57">
        <v>48984</v>
      </c>
      <c r="L176" s="46" t="s">
        <v>123</v>
      </c>
      <c r="M176" s="57">
        <v>23731</v>
      </c>
      <c r="N176" s="46" t="s">
        <v>123</v>
      </c>
    </row>
    <row r="177" spans="2:14" hidden="1" outlineLevel="1" x14ac:dyDescent="0.25">
      <c r="B177" s="56" t="s">
        <v>89</v>
      </c>
      <c r="C177" s="57">
        <v>331053</v>
      </c>
      <c r="D177" s="46" t="s">
        <v>123</v>
      </c>
      <c r="E177" s="57">
        <v>131649</v>
      </c>
      <c r="F177" s="46" t="s">
        <v>339</v>
      </c>
      <c r="G177" s="57">
        <v>110393</v>
      </c>
      <c r="H177" s="46" t="s">
        <v>123</v>
      </c>
      <c r="I177" s="57">
        <v>25519</v>
      </c>
      <c r="J177" s="46" t="s">
        <v>123</v>
      </c>
      <c r="K177" s="57">
        <v>41224</v>
      </c>
      <c r="L177" s="46" t="s">
        <v>123</v>
      </c>
      <c r="M177" s="57">
        <v>22268</v>
      </c>
      <c r="N177" s="46" t="s">
        <v>123</v>
      </c>
    </row>
    <row r="178" spans="2:14" hidden="1" outlineLevel="1" x14ac:dyDescent="0.25">
      <c r="B178" s="56" t="s">
        <v>88</v>
      </c>
      <c r="C178" s="57">
        <v>381159</v>
      </c>
      <c r="D178" s="46" t="s">
        <v>123</v>
      </c>
      <c r="E178" s="57">
        <v>158526</v>
      </c>
      <c r="F178" s="46" t="s">
        <v>339</v>
      </c>
      <c r="G178" s="57">
        <v>123551</v>
      </c>
      <c r="H178" s="46" t="s">
        <v>123</v>
      </c>
      <c r="I178" s="57">
        <v>24790</v>
      </c>
      <c r="J178" s="46" t="s">
        <v>123</v>
      </c>
      <c r="K178" s="57">
        <v>49773</v>
      </c>
      <c r="L178" s="46" t="s">
        <v>123</v>
      </c>
      <c r="M178" s="57">
        <v>24519</v>
      </c>
      <c r="N178" s="46" t="s">
        <v>123</v>
      </c>
    </row>
    <row r="179" spans="2:14" hidden="1" outlineLevel="1" x14ac:dyDescent="0.25">
      <c r="B179" s="56" t="s">
        <v>87</v>
      </c>
      <c r="C179" s="57">
        <v>424201</v>
      </c>
      <c r="D179" s="46" t="s">
        <v>123</v>
      </c>
      <c r="E179" s="57">
        <v>177748</v>
      </c>
      <c r="F179" s="46" t="s">
        <v>339</v>
      </c>
      <c r="G179" s="57">
        <v>128811</v>
      </c>
      <c r="H179" s="46" t="s">
        <v>123</v>
      </c>
      <c r="I179" s="57">
        <v>27743</v>
      </c>
      <c r="J179" s="46" t="s">
        <v>123</v>
      </c>
      <c r="K179" s="57">
        <v>62647</v>
      </c>
      <c r="L179" s="46" t="s">
        <v>123</v>
      </c>
      <c r="M179" s="57">
        <v>27252</v>
      </c>
      <c r="N179" s="46" t="s">
        <v>123</v>
      </c>
    </row>
    <row r="180" spans="2:14" hidden="1" outlineLevel="1" x14ac:dyDescent="0.25">
      <c r="B180" s="56" t="s">
        <v>86</v>
      </c>
      <c r="C180" s="57">
        <v>478424</v>
      </c>
      <c r="D180" s="46" t="s">
        <v>123</v>
      </c>
      <c r="E180" s="57">
        <v>209234</v>
      </c>
      <c r="F180" s="46" t="s">
        <v>339</v>
      </c>
      <c r="G180" s="57">
        <v>133462</v>
      </c>
      <c r="H180" s="46" t="s">
        <v>123</v>
      </c>
      <c r="I180" s="57">
        <v>29107</v>
      </c>
      <c r="J180" s="46" t="s">
        <v>123</v>
      </c>
      <c r="K180" s="57">
        <v>76925</v>
      </c>
      <c r="L180" s="46" t="s">
        <v>123</v>
      </c>
      <c r="M180" s="57">
        <v>29696</v>
      </c>
      <c r="N180" s="46" t="s">
        <v>123</v>
      </c>
    </row>
    <row r="181" spans="2:14" hidden="1" outlineLevel="1" x14ac:dyDescent="0.25">
      <c r="B181" s="56" t="s">
        <v>85</v>
      </c>
      <c r="C181" s="57">
        <v>425518</v>
      </c>
      <c r="D181" s="46" t="s">
        <v>123</v>
      </c>
      <c r="E181" s="57">
        <v>174808</v>
      </c>
      <c r="F181" s="46" t="s">
        <v>339</v>
      </c>
      <c r="G181" s="57">
        <v>126936</v>
      </c>
      <c r="H181" s="46" t="s">
        <v>123</v>
      </c>
      <c r="I181" s="57">
        <v>28672</v>
      </c>
      <c r="J181" s="46" t="s">
        <v>123</v>
      </c>
      <c r="K181" s="57">
        <v>65703</v>
      </c>
      <c r="L181" s="46" t="s">
        <v>123</v>
      </c>
      <c r="M181" s="57">
        <v>29399</v>
      </c>
      <c r="N181" s="46" t="s">
        <v>123</v>
      </c>
    </row>
    <row r="182" spans="2:14" hidden="1" outlineLevel="1" x14ac:dyDescent="0.25">
      <c r="B182" s="56" t="s">
        <v>84</v>
      </c>
      <c r="C182" s="57">
        <v>337098</v>
      </c>
      <c r="D182" s="46" t="s">
        <v>123</v>
      </c>
      <c r="E182" s="57">
        <v>140175</v>
      </c>
      <c r="F182" s="46" t="s">
        <v>339</v>
      </c>
      <c r="G182" s="57">
        <v>104143</v>
      </c>
      <c r="H182" s="46" t="s">
        <v>123</v>
      </c>
      <c r="I182" s="57">
        <v>23131</v>
      </c>
      <c r="J182" s="46" t="s">
        <v>123</v>
      </c>
      <c r="K182" s="57">
        <v>47674</v>
      </c>
      <c r="L182" s="46" t="s">
        <v>123</v>
      </c>
      <c r="M182" s="57">
        <v>21975</v>
      </c>
      <c r="N182" s="46" t="s">
        <v>123</v>
      </c>
    </row>
    <row r="183" spans="2:14" hidden="1" outlineLevel="1" x14ac:dyDescent="0.25">
      <c r="B183" s="56" t="s">
        <v>83</v>
      </c>
      <c r="C183" s="57">
        <v>323309</v>
      </c>
      <c r="D183" s="46" t="s">
        <v>123</v>
      </c>
      <c r="E183" s="57">
        <v>129822</v>
      </c>
      <c r="F183" s="46" t="s">
        <v>339</v>
      </c>
      <c r="G183" s="57">
        <v>104659</v>
      </c>
      <c r="H183" s="46" t="s">
        <v>123</v>
      </c>
      <c r="I183" s="57">
        <v>22123</v>
      </c>
      <c r="J183" s="46" t="s">
        <v>123</v>
      </c>
      <c r="K183" s="57">
        <v>44302</v>
      </c>
      <c r="L183" s="46" t="s">
        <v>123</v>
      </c>
      <c r="M183" s="57">
        <v>22403</v>
      </c>
      <c r="N183" s="46" t="s">
        <v>123</v>
      </c>
    </row>
    <row r="184" spans="2:14" hidden="1" outlineLevel="1" x14ac:dyDescent="0.25">
      <c r="B184" s="56" t="s">
        <v>82</v>
      </c>
      <c r="C184" s="57">
        <v>331996</v>
      </c>
      <c r="D184" s="46" t="s">
        <v>123</v>
      </c>
      <c r="E184" s="57">
        <v>140212</v>
      </c>
      <c r="F184" s="46" t="s">
        <v>339</v>
      </c>
      <c r="G184" s="57">
        <v>106941</v>
      </c>
      <c r="H184" s="46" t="s">
        <v>123</v>
      </c>
      <c r="I184" s="57">
        <v>19782</v>
      </c>
      <c r="J184" s="46" t="s">
        <v>123</v>
      </c>
      <c r="K184" s="57">
        <v>44957</v>
      </c>
      <c r="L184" s="46" t="s">
        <v>123</v>
      </c>
      <c r="M184" s="57">
        <v>20104</v>
      </c>
      <c r="N184" s="46" t="s">
        <v>123</v>
      </c>
    </row>
    <row r="185" spans="2:14" hidden="1" outlineLevel="1" x14ac:dyDescent="0.25">
      <c r="B185" s="56" t="s">
        <v>81</v>
      </c>
      <c r="C185" s="57">
        <v>322305</v>
      </c>
      <c r="D185" s="46" t="s">
        <v>123</v>
      </c>
      <c r="E185" s="57">
        <v>133147</v>
      </c>
      <c r="F185" s="46" t="s">
        <v>339</v>
      </c>
      <c r="G185" s="57">
        <v>104854</v>
      </c>
      <c r="H185" s="46" t="s">
        <v>123</v>
      </c>
      <c r="I185" s="57">
        <v>21162</v>
      </c>
      <c r="J185" s="46" t="s">
        <v>123</v>
      </c>
      <c r="K185" s="57">
        <v>41617</v>
      </c>
      <c r="L185" s="46" t="s">
        <v>123</v>
      </c>
      <c r="M185" s="57">
        <v>21525</v>
      </c>
      <c r="N185" s="46" t="s">
        <v>123</v>
      </c>
    </row>
    <row r="186" spans="2:14" hidden="1" outlineLevel="1" x14ac:dyDescent="0.25">
      <c r="B186" s="56" t="s">
        <v>80</v>
      </c>
      <c r="C186" s="57">
        <v>274981</v>
      </c>
      <c r="D186" s="46" t="s">
        <v>123</v>
      </c>
      <c r="E186" s="57">
        <v>113769</v>
      </c>
      <c r="F186" s="46" t="s">
        <v>339</v>
      </c>
      <c r="G186" s="57">
        <v>94728</v>
      </c>
      <c r="H186" s="46" t="s">
        <v>123</v>
      </c>
      <c r="I186" s="57">
        <v>17796</v>
      </c>
      <c r="J186" s="46" t="s">
        <v>123</v>
      </c>
      <c r="K186" s="57">
        <v>31154</v>
      </c>
      <c r="L186" s="46" t="s">
        <v>123</v>
      </c>
      <c r="M186" s="57">
        <v>17534</v>
      </c>
      <c r="N186" s="46" t="s">
        <v>123</v>
      </c>
    </row>
    <row r="187" spans="2:14" hidden="1" outlineLevel="1" x14ac:dyDescent="0.25">
      <c r="B187" s="56" t="s">
        <v>79</v>
      </c>
      <c r="C187" s="57">
        <v>281336</v>
      </c>
      <c r="D187" s="46" t="s">
        <v>123</v>
      </c>
      <c r="E187" s="57">
        <v>112741</v>
      </c>
      <c r="F187" s="46" t="s">
        <v>339</v>
      </c>
      <c r="G187" s="57">
        <v>97841</v>
      </c>
      <c r="H187" s="46" t="s">
        <v>123</v>
      </c>
      <c r="I187" s="57">
        <v>18103</v>
      </c>
      <c r="J187" s="46" t="s">
        <v>123</v>
      </c>
      <c r="K187" s="57">
        <v>36203</v>
      </c>
      <c r="L187" s="46" t="s">
        <v>123</v>
      </c>
      <c r="M187" s="57">
        <v>16448</v>
      </c>
      <c r="N187" s="46" t="s">
        <v>123</v>
      </c>
    </row>
    <row r="188" spans="2:14" hidden="1" collapsed="1" x14ac:dyDescent="0.25">
      <c r="B188" s="53">
        <v>1999</v>
      </c>
      <c r="C188" s="54">
        <v>4277476</v>
      </c>
      <c r="D188" s="55" t="s">
        <v>123</v>
      </c>
      <c r="E188" s="54">
        <v>1765318</v>
      </c>
      <c r="F188" s="55" t="s">
        <v>123</v>
      </c>
      <c r="G188" s="54">
        <v>1357828</v>
      </c>
      <c r="H188" s="55" t="s">
        <v>123</v>
      </c>
      <c r="I188" s="54">
        <v>286313</v>
      </c>
      <c r="J188" s="55" t="s">
        <v>123</v>
      </c>
      <c r="K188" s="54">
        <v>591163</v>
      </c>
      <c r="L188" s="55" t="s">
        <v>123</v>
      </c>
      <c r="M188" s="54">
        <v>276854</v>
      </c>
      <c r="N188" s="55" t="s">
        <v>123</v>
      </c>
    </row>
    <row r="189" spans="2:14" hidden="1" outlineLevel="1" x14ac:dyDescent="0.25">
      <c r="B189" s="56" t="s">
        <v>90</v>
      </c>
      <c r="C189" s="57">
        <v>0</v>
      </c>
      <c r="D189" s="46" t="s">
        <v>123</v>
      </c>
      <c r="E189" s="57">
        <v>0</v>
      </c>
      <c r="F189" s="46" t="s">
        <v>339</v>
      </c>
      <c r="G189" s="57">
        <v>0</v>
      </c>
      <c r="H189" s="46" t="s">
        <v>123</v>
      </c>
      <c r="I189" s="57">
        <v>0</v>
      </c>
      <c r="J189" s="46" t="s">
        <v>123</v>
      </c>
      <c r="K189" s="57">
        <v>0</v>
      </c>
      <c r="L189" s="46" t="s">
        <v>123</v>
      </c>
      <c r="M189" s="57">
        <v>0</v>
      </c>
      <c r="N189" s="46" t="s">
        <v>123</v>
      </c>
    </row>
    <row r="190" spans="2:14" hidden="1" outlineLevel="1" x14ac:dyDescent="0.25">
      <c r="B190" s="56" t="s">
        <v>89</v>
      </c>
      <c r="C190" s="57">
        <v>0</v>
      </c>
      <c r="D190" s="46" t="s">
        <v>123</v>
      </c>
      <c r="E190" s="57">
        <v>0</v>
      </c>
      <c r="F190" s="46" t="s">
        <v>339</v>
      </c>
      <c r="G190" s="57">
        <v>0</v>
      </c>
      <c r="H190" s="46" t="s">
        <v>123</v>
      </c>
      <c r="I190" s="57">
        <v>0</v>
      </c>
      <c r="J190" s="46" t="s">
        <v>123</v>
      </c>
      <c r="K190" s="57">
        <v>0</v>
      </c>
      <c r="L190" s="46" t="s">
        <v>123</v>
      </c>
      <c r="M190" s="57">
        <v>0</v>
      </c>
      <c r="N190" s="46" t="s">
        <v>123</v>
      </c>
    </row>
    <row r="191" spans="2:14" hidden="1" outlineLevel="1" x14ac:dyDescent="0.25">
      <c r="B191" s="56" t="s">
        <v>88</v>
      </c>
      <c r="C191" s="57">
        <v>0</v>
      </c>
      <c r="D191" s="46" t="s">
        <v>123</v>
      </c>
      <c r="E191" s="57">
        <v>0</v>
      </c>
      <c r="F191" s="46" t="s">
        <v>339</v>
      </c>
      <c r="G191" s="57">
        <v>0</v>
      </c>
      <c r="H191" s="46" t="s">
        <v>123</v>
      </c>
      <c r="I191" s="57">
        <v>0</v>
      </c>
      <c r="J191" s="46" t="s">
        <v>123</v>
      </c>
      <c r="K191" s="57">
        <v>0</v>
      </c>
      <c r="L191" s="46" t="s">
        <v>123</v>
      </c>
      <c r="M191" s="57">
        <v>0</v>
      </c>
      <c r="N191" s="46" t="s">
        <v>123</v>
      </c>
    </row>
    <row r="192" spans="2:14" hidden="1" outlineLevel="1" x14ac:dyDescent="0.25">
      <c r="B192" s="56" t="s">
        <v>87</v>
      </c>
      <c r="C192" s="57">
        <v>0</v>
      </c>
      <c r="D192" s="46" t="s">
        <v>123</v>
      </c>
      <c r="E192" s="57">
        <v>0</v>
      </c>
      <c r="F192" s="46" t="s">
        <v>339</v>
      </c>
      <c r="G192" s="57">
        <v>0</v>
      </c>
      <c r="H192" s="46" t="s">
        <v>123</v>
      </c>
      <c r="I192" s="57">
        <v>0</v>
      </c>
      <c r="J192" s="46" t="s">
        <v>123</v>
      </c>
      <c r="K192" s="57">
        <v>0</v>
      </c>
      <c r="L192" s="46" t="s">
        <v>123</v>
      </c>
      <c r="M192" s="57">
        <v>0</v>
      </c>
      <c r="N192" s="46" t="s">
        <v>123</v>
      </c>
    </row>
    <row r="193" spans="2:14" hidden="1" outlineLevel="1" x14ac:dyDescent="0.25">
      <c r="B193" s="56" t="s">
        <v>86</v>
      </c>
      <c r="C193" s="57">
        <v>0</v>
      </c>
      <c r="D193" s="46" t="s">
        <v>123</v>
      </c>
      <c r="E193" s="57">
        <v>0</v>
      </c>
      <c r="F193" s="46" t="s">
        <v>339</v>
      </c>
      <c r="G193" s="57">
        <v>0</v>
      </c>
      <c r="H193" s="46" t="s">
        <v>123</v>
      </c>
      <c r="I193" s="57">
        <v>0</v>
      </c>
      <c r="J193" s="46" t="s">
        <v>123</v>
      </c>
      <c r="K193" s="57">
        <v>0</v>
      </c>
      <c r="L193" s="46" t="s">
        <v>123</v>
      </c>
      <c r="M193" s="57">
        <v>0</v>
      </c>
      <c r="N193" s="46" t="s">
        <v>123</v>
      </c>
    </row>
    <row r="194" spans="2:14" hidden="1" outlineLevel="1" x14ac:dyDescent="0.25">
      <c r="B194" s="56" t="s">
        <v>85</v>
      </c>
      <c r="C194" s="57">
        <v>0</v>
      </c>
      <c r="D194" s="46" t="s">
        <v>123</v>
      </c>
      <c r="E194" s="57">
        <v>0</v>
      </c>
      <c r="F194" s="46" t="s">
        <v>339</v>
      </c>
      <c r="G194" s="57">
        <v>0</v>
      </c>
      <c r="H194" s="46" t="s">
        <v>123</v>
      </c>
      <c r="I194" s="57">
        <v>0</v>
      </c>
      <c r="J194" s="46" t="s">
        <v>123</v>
      </c>
      <c r="K194" s="57">
        <v>0</v>
      </c>
      <c r="L194" s="46" t="s">
        <v>123</v>
      </c>
      <c r="M194" s="57">
        <v>0</v>
      </c>
      <c r="N194" s="46" t="s">
        <v>123</v>
      </c>
    </row>
    <row r="195" spans="2:14" hidden="1" outlineLevel="1" x14ac:dyDescent="0.25">
      <c r="B195" s="56" t="s">
        <v>84</v>
      </c>
      <c r="C195" s="57">
        <v>0</v>
      </c>
      <c r="D195" s="46" t="s">
        <v>123</v>
      </c>
      <c r="E195" s="57">
        <v>0</v>
      </c>
      <c r="F195" s="46" t="s">
        <v>339</v>
      </c>
      <c r="G195" s="57">
        <v>0</v>
      </c>
      <c r="H195" s="46" t="s">
        <v>123</v>
      </c>
      <c r="I195" s="57">
        <v>0</v>
      </c>
      <c r="J195" s="46" t="s">
        <v>123</v>
      </c>
      <c r="K195" s="57">
        <v>0</v>
      </c>
      <c r="L195" s="46" t="s">
        <v>123</v>
      </c>
      <c r="M195" s="57">
        <v>0</v>
      </c>
      <c r="N195" s="46" t="s">
        <v>123</v>
      </c>
    </row>
    <row r="196" spans="2:14" hidden="1" outlineLevel="1" x14ac:dyDescent="0.25">
      <c r="B196" s="56" t="s">
        <v>83</v>
      </c>
      <c r="C196" s="57">
        <v>0</v>
      </c>
      <c r="D196" s="46" t="s">
        <v>123</v>
      </c>
      <c r="E196" s="57">
        <v>0</v>
      </c>
      <c r="F196" s="46" t="s">
        <v>339</v>
      </c>
      <c r="G196" s="57">
        <v>0</v>
      </c>
      <c r="H196" s="46" t="s">
        <v>123</v>
      </c>
      <c r="I196" s="57">
        <v>0</v>
      </c>
      <c r="J196" s="46" t="s">
        <v>123</v>
      </c>
      <c r="K196" s="57">
        <v>0</v>
      </c>
      <c r="L196" s="46" t="s">
        <v>123</v>
      </c>
      <c r="M196" s="57">
        <v>0</v>
      </c>
      <c r="N196" s="46" t="s">
        <v>123</v>
      </c>
    </row>
    <row r="197" spans="2:14" hidden="1" outlineLevel="1" x14ac:dyDescent="0.25">
      <c r="B197" s="56" t="s">
        <v>82</v>
      </c>
      <c r="C197" s="57">
        <v>0</v>
      </c>
      <c r="D197" s="46" t="s">
        <v>123</v>
      </c>
      <c r="E197" s="57">
        <v>0</v>
      </c>
      <c r="F197" s="46" t="s">
        <v>339</v>
      </c>
      <c r="G197" s="57">
        <v>0</v>
      </c>
      <c r="H197" s="46" t="s">
        <v>123</v>
      </c>
      <c r="I197" s="57">
        <v>0</v>
      </c>
      <c r="J197" s="46" t="s">
        <v>123</v>
      </c>
      <c r="K197" s="57">
        <v>0</v>
      </c>
      <c r="L197" s="46" t="s">
        <v>123</v>
      </c>
      <c r="M197" s="57">
        <v>0</v>
      </c>
      <c r="N197" s="46" t="s">
        <v>123</v>
      </c>
    </row>
    <row r="198" spans="2:14" hidden="1" outlineLevel="1" x14ac:dyDescent="0.25">
      <c r="B198" s="56" t="s">
        <v>81</v>
      </c>
      <c r="C198" s="57">
        <v>0</v>
      </c>
      <c r="D198" s="46" t="s">
        <v>123</v>
      </c>
      <c r="E198" s="57">
        <v>0</v>
      </c>
      <c r="F198" s="46" t="s">
        <v>339</v>
      </c>
      <c r="G198" s="57">
        <v>0</v>
      </c>
      <c r="H198" s="46" t="s">
        <v>123</v>
      </c>
      <c r="I198" s="57">
        <v>0</v>
      </c>
      <c r="J198" s="46" t="s">
        <v>123</v>
      </c>
      <c r="K198" s="57">
        <v>0</v>
      </c>
      <c r="L198" s="46" t="s">
        <v>123</v>
      </c>
      <c r="M198" s="57">
        <v>0</v>
      </c>
      <c r="N198" s="46" t="s">
        <v>123</v>
      </c>
    </row>
    <row r="199" spans="2:14" hidden="1" outlineLevel="1" x14ac:dyDescent="0.25">
      <c r="B199" s="56" t="s">
        <v>80</v>
      </c>
      <c r="C199" s="57">
        <v>0</v>
      </c>
      <c r="D199" s="46" t="s">
        <v>123</v>
      </c>
      <c r="E199" s="57">
        <v>0</v>
      </c>
      <c r="F199" s="46" t="s">
        <v>339</v>
      </c>
      <c r="G199" s="57">
        <v>0</v>
      </c>
      <c r="H199" s="46" t="s">
        <v>123</v>
      </c>
      <c r="I199" s="57">
        <v>0</v>
      </c>
      <c r="J199" s="46" t="s">
        <v>123</v>
      </c>
      <c r="K199" s="57">
        <v>0</v>
      </c>
      <c r="L199" s="46" t="s">
        <v>123</v>
      </c>
      <c r="M199" s="57">
        <v>0</v>
      </c>
      <c r="N199" s="46" t="s">
        <v>123</v>
      </c>
    </row>
    <row r="200" spans="2:14" hidden="1" outlineLevel="1" x14ac:dyDescent="0.25">
      <c r="B200" s="56" t="s">
        <v>79</v>
      </c>
      <c r="C200" s="57">
        <v>0</v>
      </c>
      <c r="D200" s="46" t="s">
        <v>123</v>
      </c>
      <c r="E200" s="57">
        <v>0</v>
      </c>
      <c r="F200" s="46" t="s">
        <v>339</v>
      </c>
      <c r="G200" s="57">
        <v>0</v>
      </c>
      <c r="H200" s="46" t="s">
        <v>123</v>
      </c>
      <c r="I200" s="57">
        <v>0</v>
      </c>
      <c r="J200" s="46" t="s">
        <v>123</v>
      </c>
      <c r="K200" s="57">
        <v>0</v>
      </c>
      <c r="L200" s="46" t="s">
        <v>123</v>
      </c>
      <c r="M200" s="57">
        <v>0</v>
      </c>
      <c r="N200" s="46" t="s">
        <v>123</v>
      </c>
    </row>
    <row r="201" spans="2:14" hidden="1" collapsed="1" x14ac:dyDescent="0.25">
      <c r="B201" s="53">
        <v>1998</v>
      </c>
      <c r="C201" s="54">
        <v>0</v>
      </c>
      <c r="D201" s="55" t="s">
        <v>123</v>
      </c>
      <c r="E201" s="54">
        <v>0</v>
      </c>
      <c r="F201" s="55" t="s">
        <v>123</v>
      </c>
      <c r="G201" s="54">
        <v>0</v>
      </c>
      <c r="H201" s="55" t="s">
        <v>123</v>
      </c>
      <c r="I201" s="54">
        <v>0</v>
      </c>
      <c r="J201" s="55" t="s">
        <v>123</v>
      </c>
      <c r="K201" s="54">
        <v>0</v>
      </c>
      <c r="L201" s="55" t="s">
        <v>123</v>
      </c>
      <c r="M201" s="54">
        <v>0</v>
      </c>
      <c r="N201" s="55" t="s">
        <v>123</v>
      </c>
    </row>
    <row r="202" spans="2:14" hidden="1" outlineLevel="1" x14ac:dyDescent="0.25">
      <c r="B202" s="56" t="s">
        <v>90</v>
      </c>
      <c r="C202" s="57">
        <v>0</v>
      </c>
      <c r="D202" s="46" t="s">
        <v>123</v>
      </c>
      <c r="E202" s="57">
        <v>0</v>
      </c>
      <c r="F202" s="46" t="s">
        <v>339</v>
      </c>
      <c r="G202" s="57">
        <v>0</v>
      </c>
      <c r="H202" s="46" t="s">
        <v>123</v>
      </c>
      <c r="I202" s="57">
        <v>0</v>
      </c>
      <c r="J202" s="46" t="s">
        <v>123</v>
      </c>
      <c r="K202" s="57">
        <v>0</v>
      </c>
      <c r="L202" s="46" t="s">
        <v>123</v>
      </c>
      <c r="M202" s="57">
        <v>0</v>
      </c>
      <c r="N202" s="46" t="s">
        <v>123</v>
      </c>
    </row>
    <row r="203" spans="2:14" hidden="1" outlineLevel="1" x14ac:dyDescent="0.25">
      <c r="B203" s="56" t="s">
        <v>89</v>
      </c>
      <c r="C203" s="57">
        <v>0</v>
      </c>
      <c r="D203" s="46" t="s">
        <v>123</v>
      </c>
      <c r="E203" s="57">
        <v>0</v>
      </c>
      <c r="F203" s="46" t="s">
        <v>339</v>
      </c>
      <c r="G203" s="57">
        <v>0</v>
      </c>
      <c r="H203" s="46" t="s">
        <v>123</v>
      </c>
      <c r="I203" s="57">
        <v>0</v>
      </c>
      <c r="J203" s="46" t="s">
        <v>123</v>
      </c>
      <c r="K203" s="57">
        <v>0</v>
      </c>
      <c r="L203" s="46" t="s">
        <v>123</v>
      </c>
      <c r="M203" s="57">
        <v>0</v>
      </c>
      <c r="N203" s="46" t="s">
        <v>123</v>
      </c>
    </row>
    <row r="204" spans="2:14" hidden="1" outlineLevel="1" x14ac:dyDescent="0.25">
      <c r="B204" s="56" t="s">
        <v>88</v>
      </c>
      <c r="C204" s="57">
        <v>0</v>
      </c>
      <c r="D204" s="46" t="s">
        <v>123</v>
      </c>
      <c r="E204" s="57">
        <v>0</v>
      </c>
      <c r="F204" s="46" t="s">
        <v>339</v>
      </c>
      <c r="G204" s="57">
        <v>0</v>
      </c>
      <c r="H204" s="46" t="s">
        <v>123</v>
      </c>
      <c r="I204" s="57">
        <v>0</v>
      </c>
      <c r="J204" s="46" t="s">
        <v>123</v>
      </c>
      <c r="K204" s="57">
        <v>0</v>
      </c>
      <c r="L204" s="46" t="s">
        <v>123</v>
      </c>
      <c r="M204" s="57">
        <v>0</v>
      </c>
      <c r="N204" s="46" t="s">
        <v>123</v>
      </c>
    </row>
    <row r="205" spans="2:14" hidden="1" outlineLevel="1" x14ac:dyDescent="0.25">
      <c r="B205" s="56" t="s">
        <v>87</v>
      </c>
      <c r="C205" s="57">
        <v>0</v>
      </c>
      <c r="D205" s="46" t="s">
        <v>123</v>
      </c>
      <c r="E205" s="57">
        <v>0</v>
      </c>
      <c r="F205" s="46" t="s">
        <v>339</v>
      </c>
      <c r="G205" s="57">
        <v>0</v>
      </c>
      <c r="H205" s="46" t="s">
        <v>123</v>
      </c>
      <c r="I205" s="57">
        <v>0</v>
      </c>
      <c r="J205" s="46" t="s">
        <v>123</v>
      </c>
      <c r="K205" s="57">
        <v>0</v>
      </c>
      <c r="L205" s="46" t="s">
        <v>123</v>
      </c>
      <c r="M205" s="57">
        <v>0</v>
      </c>
      <c r="N205" s="46" t="s">
        <v>123</v>
      </c>
    </row>
    <row r="206" spans="2:14" hidden="1" outlineLevel="1" x14ac:dyDescent="0.25">
      <c r="B206" s="56" t="s">
        <v>86</v>
      </c>
      <c r="C206" s="57">
        <v>0</v>
      </c>
      <c r="D206" s="46" t="s">
        <v>123</v>
      </c>
      <c r="E206" s="57">
        <v>0</v>
      </c>
      <c r="F206" s="46" t="s">
        <v>339</v>
      </c>
      <c r="G206" s="57">
        <v>0</v>
      </c>
      <c r="H206" s="46" t="s">
        <v>123</v>
      </c>
      <c r="I206" s="57">
        <v>0</v>
      </c>
      <c r="J206" s="46" t="s">
        <v>123</v>
      </c>
      <c r="K206" s="57">
        <v>0</v>
      </c>
      <c r="L206" s="46" t="s">
        <v>123</v>
      </c>
      <c r="M206" s="57">
        <v>0</v>
      </c>
      <c r="N206" s="46" t="s">
        <v>123</v>
      </c>
    </row>
    <row r="207" spans="2:14" hidden="1" outlineLevel="1" x14ac:dyDescent="0.25">
      <c r="B207" s="56" t="s">
        <v>85</v>
      </c>
      <c r="C207" s="57">
        <v>0</v>
      </c>
      <c r="D207" s="46" t="s">
        <v>123</v>
      </c>
      <c r="E207" s="57">
        <v>0</v>
      </c>
      <c r="F207" s="46" t="s">
        <v>339</v>
      </c>
      <c r="G207" s="57">
        <v>0</v>
      </c>
      <c r="H207" s="46" t="s">
        <v>123</v>
      </c>
      <c r="I207" s="57">
        <v>0</v>
      </c>
      <c r="J207" s="46" t="s">
        <v>123</v>
      </c>
      <c r="K207" s="57">
        <v>0</v>
      </c>
      <c r="L207" s="46" t="s">
        <v>123</v>
      </c>
      <c r="M207" s="57">
        <v>0</v>
      </c>
      <c r="N207" s="46" t="s">
        <v>123</v>
      </c>
    </row>
    <row r="208" spans="2:14" hidden="1" outlineLevel="1" x14ac:dyDescent="0.25">
      <c r="B208" s="56" t="s">
        <v>84</v>
      </c>
      <c r="C208" s="57">
        <v>0</v>
      </c>
      <c r="D208" s="46" t="s">
        <v>123</v>
      </c>
      <c r="E208" s="57">
        <v>0</v>
      </c>
      <c r="F208" s="46" t="s">
        <v>339</v>
      </c>
      <c r="G208" s="57">
        <v>0</v>
      </c>
      <c r="H208" s="46" t="s">
        <v>123</v>
      </c>
      <c r="I208" s="57">
        <v>0</v>
      </c>
      <c r="J208" s="46" t="s">
        <v>123</v>
      </c>
      <c r="K208" s="57">
        <v>0</v>
      </c>
      <c r="L208" s="46" t="s">
        <v>123</v>
      </c>
      <c r="M208" s="57">
        <v>0</v>
      </c>
      <c r="N208" s="46" t="s">
        <v>123</v>
      </c>
    </row>
    <row r="209" spans="2:14" hidden="1" outlineLevel="1" x14ac:dyDescent="0.25">
      <c r="B209" s="56" t="s">
        <v>83</v>
      </c>
      <c r="C209" s="57">
        <v>0</v>
      </c>
      <c r="D209" s="46" t="s">
        <v>123</v>
      </c>
      <c r="E209" s="57">
        <v>0</v>
      </c>
      <c r="F209" s="46" t="s">
        <v>339</v>
      </c>
      <c r="G209" s="57">
        <v>0</v>
      </c>
      <c r="H209" s="46" t="s">
        <v>123</v>
      </c>
      <c r="I209" s="57">
        <v>0</v>
      </c>
      <c r="J209" s="46" t="s">
        <v>123</v>
      </c>
      <c r="K209" s="57">
        <v>0</v>
      </c>
      <c r="L209" s="46" t="s">
        <v>123</v>
      </c>
      <c r="M209" s="57">
        <v>0</v>
      </c>
      <c r="N209" s="46" t="s">
        <v>123</v>
      </c>
    </row>
    <row r="210" spans="2:14" hidden="1" outlineLevel="1" x14ac:dyDescent="0.25">
      <c r="B210" s="56" t="s">
        <v>82</v>
      </c>
      <c r="C210" s="57">
        <v>0</v>
      </c>
      <c r="D210" s="46" t="s">
        <v>123</v>
      </c>
      <c r="E210" s="57">
        <v>0</v>
      </c>
      <c r="F210" s="46" t="s">
        <v>339</v>
      </c>
      <c r="G210" s="57">
        <v>0</v>
      </c>
      <c r="H210" s="46" t="s">
        <v>123</v>
      </c>
      <c r="I210" s="57">
        <v>0</v>
      </c>
      <c r="J210" s="46" t="s">
        <v>123</v>
      </c>
      <c r="K210" s="57">
        <v>0</v>
      </c>
      <c r="L210" s="46" t="s">
        <v>123</v>
      </c>
      <c r="M210" s="57">
        <v>0</v>
      </c>
      <c r="N210" s="46" t="s">
        <v>123</v>
      </c>
    </row>
    <row r="211" spans="2:14" hidden="1" outlineLevel="1" x14ac:dyDescent="0.25">
      <c r="B211" s="56" t="s">
        <v>81</v>
      </c>
      <c r="C211" s="57">
        <v>0</v>
      </c>
      <c r="D211" s="46" t="s">
        <v>123</v>
      </c>
      <c r="E211" s="57">
        <v>0</v>
      </c>
      <c r="F211" s="46" t="s">
        <v>339</v>
      </c>
      <c r="G211" s="57">
        <v>0</v>
      </c>
      <c r="H211" s="46" t="s">
        <v>123</v>
      </c>
      <c r="I211" s="57">
        <v>0</v>
      </c>
      <c r="J211" s="46" t="s">
        <v>123</v>
      </c>
      <c r="K211" s="57">
        <v>0</v>
      </c>
      <c r="L211" s="46" t="s">
        <v>123</v>
      </c>
      <c r="M211" s="57">
        <v>0</v>
      </c>
      <c r="N211" s="46" t="s">
        <v>123</v>
      </c>
    </row>
    <row r="212" spans="2:14" hidden="1" outlineLevel="1" x14ac:dyDescent="0.25">
      <c r="B212" s="56" t="s">
        <v>80</v>
      </c>
      <c r="C212" s="57">
        <v>0</v>
      </c>
      <c r="D212" s="46" t="s">
        <v>123</v>
      </c>
      <c r="E212" s="57">
        <v>0</v>
      </c>
      <c r="F212" s="46" t="s">
        <v>339</v>
      </c>
      <c r="G212" s="57">
        <v>0</v>
      </c>
      <c r="H212" s="46" t="s">
        <v>123</v>
      </c>
      <c r="I212" s="57">
        <v>0</v>
      </c>
      <c r="J212" s="46" t="s">
        <v>123</v>
      </c>
      <c r="K212" s="57">
        <v>0</v>
      </c>
      <c r="L212" s="46" t="s">
        <v>123</v>
      </c>
      <c r="M212" s="57">
        <v>0</v>
      </c>
      <c r="N212" s="46" t="s">
        <v>123</v>
      </c>
    </row>
    <row r="213" spans="2:14" hidden="1" outlineLevel="1" x14ac:dyDescent="0.25">
      <c r="B213" s="56" t="s">
        <v>79</v>
      </c>
      <c r="C213" s="57">
        <v>0</v>
      </c>
      <c r="D213" s="46" t="s">
        <v>123</v>
      </c>
      <c r="E213" s="57">
        <v>0</v>
      </c>
      <c r="F213" s="46" t="s">
        <v>339</v>
      </c>
      <c r="G213" s="57">
        <v>0</v>
      </c>
      <c r="H213" s="46" t="s">
        <v>123</v>
      </c>
      <c r="I213" s="57">
        <v>0</v>
      </c>
      <c r="J213" s="46" t="s">
        <v>123</v>
      </c>
      <c r="K213" s="57">
        <v>0</v>
      </c>
      <c r="L213" s="46" t="s">
        <v>123</v>
      </c>
      <c r="M213" s="57">
        <v>0</v>
      </c>
      <c r="N213" s="46" t="s">
        <v>123</v>
      </c>
    </row>
    <row r="214" spans="2:14" hidden="1" collapsed="1" x14ac:dyDescent="0.25">
      <c r="B214" s="53">
        <v>1997</v>
      </c>
      <c r="C214" s="54">
        <v>0</v>
      </c>
      <c r="D214" s="55" t="s">
        <v>123</v>
      </c>
      <c r="E214" s="54">
        <v>0</v>
      </c>
      <c r="F214" s="55" t="s">
        <v>123</v>
      </c>
      <c r="G214" s="54">
        <v>0</v>
      </c>
      <c r="H214" s="55" t="s">
        <v>123</v>
      </c>
      <c r="I214" s="54">
        <v>0</v>
      </c>
      <c r="J214" s="55" t="s">
        <v>123</v>
      </c>
      <c r="K214" s="54">
        <v>0</v>
      </c>
      <c r="L214" s="55" t="s">
        <v>123</v>
      </c>
      <c r="M214" s="54">
        <v>0</v>
      </c>
      <c r="N214" s="55" t="s">
        <v>123</v>
      </c>
    </row>
    <row r="215" spans="2:14" hidden="1" outlineLevel="1" x14ac:dyDescent="0.25">
      <c r="B215" s="56" t="s">
        <v>90</v>
      </c>
      <c r="C215" s="57">
        <v>0</v>
      </c>
      <c r="D215" s="46" t="s">
        <v>123</v>
      </c>
      <c r="E215" s="57">
        <v>0</v>
      </c>
      <c r="F215" s="46" t="s">
        <v>339</v>
      </c>
      <c r="G215" s="57">
        <v>0</v>
      </c>
      <c r="H215" s="46" t="s">
        <v>123</v>
      </c>
      <c r="I215" s="57">
        <v>0</v>
      </c>
      <c r="J215" s="46" t="s">
        <v>123</v>
      </c>
      <c r="K215" s="57">
        <v>0</v>
      </c>
      <c r="L215" s="46" t="s">
        <v>123</v>
      </c>
      <c r="M215" s="57">
        <v>0</v>
      </c>
      <c r="N215" s="46" t="s">
        <v>123</v>
      </c>
    </row>
    <row r="216" spans="2:14" hidden="1" outlineLevel="1" x14ac:dyDescent="0.25">
      <c r="B216" s="56" t="s">
        <v>89</v>
      </c>
      <c r="C216" s="57">
        <v>0</v>
      </c>
      <c r="D216" s="46" t="s">
        <v>123</v>
      </c>
      <c r="E216" s="57">
        <v>0</v>
      </c>
      <c r="F216" s="46" t="s">
        <v>339</v>
      </c>
      <c r="G216" s="57">
        <v>0</v>
      </c>
      <c r="H216" s="46" t="s">
        <v>123</v>
      </c>
      <c r="I216" s="57">
        <v>0</v>
      </c>
      <c r="J216" s="46" t="s">
        <v>123</v>
      </c>
      <c r="K216" s="57">
        <v>0</v>
      </c>
      <c r="L216" s="46" t="s">
        <v>123</v>
      </c>
      <c r="M216" s="57">
        <v>0</v>
      </c>
      <c r="N216" s="46" t="s">
        <v>123</v>
      </c>
    </row>
    <row r="217" spans="2:14" hidden="1" outlineLevel="1" x14ac:dyDescent="0.25">
      <c r="B217" s="56" t="s">
        <v>88</v>
      </c>
      <c r="C217" s="57">
        <v>0</v>
      </c>
      <c r="D217" s="46" t="s">
        <v>123</v>
      </c>
      <c r="E217" s="57">
        <v>0</v>
      </c>
      <c r="F217" s="46" t="s">
        <v>339</v>
      </c>
      <c r="G217" s="57">
        <v>0</v>
      </c>
      <c r="H217" s="46" t="s">
        <v>123</v>
      </c>
      <c r="I217" s="57">
        <v>0</v>
      </c>
      <c r="J217" s="46" t="s">
        <v>123</v>
      </c>
      <c r="K217" s="57">
        <v>0</v>
      </c>
      <c r="L217" s="46" t="s">
        <v>123</v>
      </c>
      <c r="M217" s="57">
        <v>0</v>
      </c>
      <c r="N217" s="46" t="s">
        <v>123</v>
      </c>
    </row>
    <row r="218" spans="2:14" hidden="1" outlineLevel="1" x14ac:dyDescent="0.25">
      <c r="B218" s="56" t="s">
        <v>87</v>
      </c>
      <c r="C218" s="57">
        <v>0</v>
      </c>
      <c r="D218" s="46" t="s">
        <v>123</v>
      </c>
      <c r="E218" s="57">
        <v>0</v>
      </c>
      <c r="F218" s="46" t="s">
        <v>339</v>
      </c>
      <c r="G218" s="57">
        <v>0</v>
      </c>
      <c r="H218" s="46" t="s">
        <v>123</v>
      </c>
      <c r="I218" s="57">
        <v>0</v>
      </c>
      <c r="J218" s="46" t="s">
        <v>123</v>
      </c>
      <c r="K218" s="57">
        <v>0</v>
      </c>
      <c r="L218" s="46" t="s">
        <v>123</v>
      </c>
      <c r="M218" s="57">
        <v>0</v>
      </c>
      <c r="N218" s="46" t="s">
        <v>123</v>
      </c>
    </row>
    <row r="219" spans="2:14" hidden="1" outlineLevel="1" x14ac:dyDescent="0.25">
      <c r="B219" s="56" t="s">
        <v>86</v>
      </c>
      <c r="C219" s="57">
        <v>0</v>
      </c>
      <c r="D219" s="46" t="s">
        <v>123</v>
      </c>
      <c r="E219" s="57">
        <v>0</v>
      </c>
      <c r="F219" s="46" t="s">
        <v>339</v>
      </c>
      <c r="G219" s="57">
        <v>0</v>
      </c>
      <c r="H219" s="46" t="s">
        <v>123</v>
      </c>
      <c r="I219" s="57">
        <v>0</v>
      </c>
      <c r="J219" s="46" t="s">
        <v>123</v>
      </c>
      <c r="K219" s="57">
        <v>0</v>
      </c>
      <c r="L219" s="46" t="s">
        <v>123</v>
      </c>
      <c r="M219" s="57">
        <v>0</v>
      </c>
      <c r="N219" s="46" t="s">
        <v>123</v>
      </c>
    </row>
    <row r="220" spans="2:14" hidden="1" outlineLevel="1" x14ac:dyDescent="0.25">
      <c r="B220" s="56" t="s">
        <v>85</v>
      </c>
      <c r="C220" s="57">
        <v>0</v>
      </c>
      <c r="D220" s="46" t="s">
        <v>123</v>
      </c>
      <c r="E220" s="57">
        <v>0</v>
      </c>
      <c r="F220" s="46" t="s">
        <v>339</v>
      </c>
      <c r="G220" s="57">
        <v>0</v>
      </c>
      <c r="H220" s="46" t="s">
        <v>123</v>
      </c>
      <c r="I220" s="57">
        <v>0</v>
      </c>
      <c r="J220" s="46" t="s">
        <v>123</v>
      </c>
      <c r="K220" s="57">
        <v>0</v>
      </c>
      <c r="L220" s="46" t="s">
        <v>123</v>
      </c>
      <c r="M220" s="57">
        <v>0</v>
      </c>
      <c r="N220" s="46" t="s">
        <v>123</v>
      </c>
    </row>
    <row r="221" spans="2:14" hidden="1" outlineLevel="1" x14ac:dyDescent="0.25">
      <c r="B221" s="56" t="s">
        <v>84</v>
      </c>
      <c r="C221" s="57">
        <v>0</v>
      </c>
      <c r="D221" s="46" t="s">
        <v>123</v>
      </c>
      <c r="E221" s="57">
        <v>0</v>
      </c>
      <c r="F221" s="46" t="s">
        <v>339</v>
      </c>
      <c r="G221" s="57">
        <v>0</v>
      </c>
      <c r="H221" s="46" t="s">
        <v>123</v>
      </c>
      <c r="I221" s="57">
        <v>0</v>
      </c>
      <c r="J221" s="46" t="s">
        <v>123</v>
      </c>
      <c r="K221" s="57">
        <v>0</v>
      </c>
      <c r="L221" s="46" t="s">
        <v>123</v>
      </c>
      <c r="M221" s="57">
        <v>0</v>
      </c>
      <c r="N221" s="46" t="s">
        <v>123</v>
      </c>
    </row>
    <row r="222" spans="2:14" hidden="1" outlineLevel="1" x14ac:dyDescent="0.25">
      <c r="B222" s="56" t="s">
        <v>83</v>
      </c>
      <c r="C222" s="57">
        <v>0</v>
      </c>
      <c r="D222" s="46" t="s">
        <v>123</v>
      </c>
      <c r="E222" s="57">
        <v>0</v>
      </c>
      <c r="F222" s="46" t="s">
        <v>339</v>
      </c>
      <c r="G222" s="57">
        <v>0</v>
      </c>
      <c r="H222" s="46" t="s">
        <v>123</v>
      </c>
      <c r="I222" s="57">
        <v>0</v>
      </c>
      <c r="J222" s="46" t="s">
        <v>123</v>
      </c>
      <c r="K222" s="57">
        <v>0</v>
      </c>
      <c r="L222" s="46" t="s">
        <v>123</v>
      </c>
      <c r="M222" s="57">
        <v>0</v>
      </c>
      <c r="N222" s="46" t="s">
        <v>123</v>
      </c>
    </row>
    <row r="223" spans="2:14" hidden="1" outlineLevel="1" x14ac:dyDescent="0.25">
      <c r="B223" s="56" t="s">
        <v>82</v>
      </c>
      <c r="C223" s="57">
        <v>0</v>
      </c>
      <c r="D223" s="46" t="s">
        <v>123</v>
      </c>
      <c r="E223" s="57">
        <v>0</v>
      </c>
      <c r="F223" s="46" t="s">
        <v>339</v>
      </c>
      <c r="G223" s="57">
        <v>0</v>
      </c>
      <c r="H223" s="46" t="s">
        <v>123</v>
      </c>
      <c r="I223" s="57">
        <v>0</v>
      </c>
      <c r="J223" s="46" t="s">
        <v>123</v>
      </c>
      <c r="K223" s="57">
        <v>0</v>
      </c>
      <c r="L223" s="46" t="s">
        <v>123</v>
      </c>
      <c r="M223" s="57">
        <v>0</v>
      </c>
      <c r="N223" s="46" t="s">
        <v>123</v>
      </c>
    </row>
    <row r="224" spans="2:14" hidden="1" outlineLevel="1" x14ac:dyDescent="0.25">
      <c r="B224" s="56" t="s">
        <v>81</v>
      </c>
      <c r="C224" s="57">
        <v>0</v>
      </c>
      <c r="D224" s="46" t="s">
        <v>123</v>
      </c>
      <c r="E224" s="57">
        <v>0</v>
      </c>
      <c r="F224" s="46" t="s">
        <v>339</v>
      </c>
      <c r="G224" s="57">
        <v>0</v>
      </c>
      <c r="H224" s="46" t="s">
        <v>123</v>
      </c>
      <c r="I224" s="57">
        <v>0</v>
      </c>
      <c r="J224" s="46" t="s">
        <v>123</v>
      </c>
      <c r="K224" s="57">
        <v>0</v>
      </c>
      <c r="L224" s="46" t="s">
        <v>123</v>
      </c>
      <c r="M224" s="57">
        <v>0</v>
      </c>
      <c r="N224" s="46" t="s">
        <v>123</v>
      </c>
    </row>
    <row r="225" spans="2:14" hidden="1" outlineLevel="1" x14ac:dyDescent="0.25">
      <c r="B225" s="56" t="s">
        <v>80</v>
      </c>
      <c r="C225" s="57">
        <v>0</v>
      </c>
      <c r="D225" s="46" t="s">
        <v>123</v>
      </c>
      <c r="E225" s="57">
        <v>0</v>
      </c>
      <c r="F225" s="46" t="s">
        <v>339</v>
      </c>
      <c r="G225" s="57">
        <v>0</v>
      </c>
      <c r="H225" s="46" t="s">
        <v>123</v>
      </c>
      <c r="I225" s="57">
        <v>0</v>
      </c>
      <c r="J225" s="46" t="s">
        <v>123</v>
      </c>
      <c r="K225" s="57">
        <v>0</v>
      </c>
      <c r="L225" s="46" t="s">
        <v>123</v>
      </c>
      <c r="M225" s="57">
        <v>0</v>
      </c>
      <c r="N225" s="46" t="s">
        <v>123</v>
      </c>
    </row>
    <row r="226" spans="2:14" hidden="1" outlineLevel="1" x14ac:dyDescent="0.25">
      <c r="B226" s="56" t="s">
        <v>79</v>
      </c>
      <c r="C226" s="57">
        <v>0</v>
      </c>
      <c r="D226" s="46" t="s">
        <v>123</v>
      </c>
      <c r="E226" s="57">
        <v>0</v>
      </c>
      <c r="F226" s="46" t="s">
        <v>339</v>
      </c>
      <c r="G226" s="57">
        <v>0</v>
      </c>
      <c r="H226" s="46" t="s">
        <v>123</v>
      </c>
      <c r="I226" s="57">
        <v>0</v>
      </c>
      <c r="J226" s="46" t="s">
        <v>123</v>
      </c>
      <c r="K226" s="57">
        <v>0</v>
      </c>
      <c r="L226" s="46" t="s">
        <v>123</v>
      </c>
      <c r="M226" s="57">
        <v>0</v>
      </c>
      <c r="N226" s="46" t="s">
        <v>123</v>
      </c>
    </row>
    <row r="227" spans="2:14" hidden="1" collapsed="1" x14ac:dyDescent="0.25">
      <c r="B227" s="53">
        <v>1996</v>
      </c>
      <c r="C227" s="54">
        <v>0</v>
      </c>
      <c r="D227" s="55" t="s">
        <v>123</v>
      </c>
      <c r="E227" s="54">
        <v>0</v>
      </c>
      <c r="F227" s="55" t="s">
        <v>123</v>
      </c>
      <c r="G227" s="54">
        <v>0</v>
      </c>
      <c r="H227" s="55" t="s">
        <v>123</v>
      </c>
      <c r="I227" s="54">
        <v>0</v>
      </c>
      <c r="J227" s="55" t="s">
        <v>123</v>
      </c>
      <c r="K227" s="54">
        <v>0</v>
      </c>
      <c r="L227" s="55" t="s">
        <v>123</v>
      </c>
      <c r="M227" s="54">
        <v>0</v>
      </c>
      <c r="N227" s="55" t="s">
        <v>123</v>
      </c>
    </row>
    <row r="228" spans="2:14" hidden="1" outlineLevel="1" x14ac:dyDescent="0.25">
      <c r="B228" s="56" t="s">
        <v>90</v>
      </c>
      <c r="C228" s="57">
        <v>0</v>
      </c>
      <c r="D228" s="46" t="s">
        <v>123</v>
      </c>
      <c r="E228" s="57">
        <v>0</v>
      </c>
      <c r="F228" s="46" t="s">
        <v>339</v>
      </c>
      <c r="G228" s="57">
        <v>0</v>
      </c>
      <c r="H228" s="46" t="s">
        <v>123</v>
      </c>
      <c r="I228" s="57">
        <v>0</v>
      </c>
      <c r="J228" s="46" t="s">
        <v>123</v>
      </c>
      <c r="K228" s="57">
        <v>0</v>
      </c>
      <c r="L228" s="46" t="s">
        <v>123</v>
      </c>
      <c r="M228" s="57">
        <v>0</v>
      </c>
      <c r="N228" s="46" t="s">
        <v>123</v>
      </c>
    </row>
    <row r="229" spans="2:14" hidden="1" outlineLevel="1" x14ac:dyDescent="0.25">
      <c r="B229" s="56" t="s">
        <v>89</v>
      </c>
      <c r="C229" s="57">
        <v>0</v>
      </c>
      <c r="D229" s="46" t="s">
        <v>123</v>
      </c>
      <c r="E229" s="57">
        <v>0</v>
      </c>
      <c r="F229" s="46" t="s">
        <v>339</v>
      </c>
      <c r="G229" s="57">
        <v>0</v>
      </c>
      <c r="H229" s="46" t="s">
        <v>123</v>
      </c>
      <c r="I229" s="57">
        <v>0</v>
      </c>
      <c r="J229" s="46" t="s">
        <v>123</v>
      </c>
      <c r="K229" s="57">
        <v>0</v>
      </c>
      <c r="L229" s="46" t="s">
        <v>123</v>
      </c>
      <c r="M229" s="57">
        <v>0</v>
      </c>
      <c r="N229" s="46" t="s">
        <v>123</v>
      </c>
    </row>
    <row r="230" spans="2:14" hidden="1" outlineLevel="1" x14ac:dyDescent="0.25">
      <c r="B230" s="56" t="s">
        <v>88</v>
      </c>
      <c r="C230" s="57">
        <v>0</v>
      </c>
      <c r="D230" s="46" t="s">
        <v>123</v>
      </c>
      <c r="E230" s="57">
        <v>0</v>
      </c>
      <c r="F230" s="46" t="s">
        <v>339</v>
      </c>
      <c r="G230" s="57">
        <v>0</v>
      </c>
      <c r="H230" s="46" t="s">
        <v>123</v>
      </c>
      <c r="I230" s="57">
        <v>0</v>
      </c>
      <c r="J230" s="46" t="s">
        <v>123</v>
      </c>
      <c r="K230" s="57">
        <v>0</v>
      </c>
      <c r="L230" s="46" t="s">
        <v>123</v>
      </c>
      <c r="M230" s="57">
        <v>0</v>
      </c>
      <c r="N230" s="46" t="s">
        <v>123</v>
      </c>
    </row>
    <row r="231" spans="2:14" hidden="1" outlineLevel="1" x14ac:dyDescent="0.25">
      <c r="B231" s="56" t="s">
        <v>87</v>
      </c>
      <c r="C231" s="57">
        <v>0</v>
      </c>
      <c r="D231" s="46" t="s">
        <v>123</v>
      </c>
      <c r="E231" s="57">
        <v>0</v>
      </c>
      <c r="F231" s="46" t="s">
        <v>339</v>
      </c>
      <c r="G231" s="57">
        <v>0</v>
      </c>
      <c r="H231" s="46" t="s">
        <v>123</v>
      </c>
      <c r="I231" s="57">
        <v>0</v>
      </c>
      <c r="J231" s="46" t="s">
        <v>123</v>
      </c>
      <c r="K231" s="57">
        <v>0</v>
      </c>
      <c r="L231" s="46" t="s">
        <v>123</v>
      </c>
      <c r="M231" s="57">
        <v>0</v>
      </c>
      <c r="N231" s="46" t="s">
        <v>123</v>
      </c>
    </row>
    <row r="232" spans="2:14" hidden="1" outlineLevel="1" x14ac:dyDescent="0.25">
      <c r="B232" s="56" t="s">
        <v>86</v>
      </c>
      <c r="C232" s="57">
        <v>0</v>
      </c>
      <c r="D232" s="46" t="s">
        <v>123</v>
      </c>
      <c r="E232" s="57">
        <v>0</v>
      </c>
      <c r="F232" s="46" t="s">
        <v>339</v>
      </c>
      <c r="G232" s="57">
        <v>0</v>
      </c>
      <c r="H232" s="46" t="s">
        <v>123</v>
      </c>
      <c r="I232" s="57">
        <v>0</v>
      </c>
      <c r="J232" s="46" t="s">
        <v>123</v>
      </c>
      <c r="K232" s="57">
        <v>0</v>
      </c>
      <c r="L232" s="46" t="s">
        <v>123</v>
      </c>
      <c r="M232" s="57">
        <v>0</v>
      </c>
      <c r="N232" s="46" t="s">
        <v>123</v>
      </c>
    </row>
    <row r="233" spans="2:14" hidden="1" outlineLevel="1" x14ac:dyDescent="0.25">
      <c r="B233" s="56" t="s">
        <v>85</v>
      </c>
      <c r="C233" s="57">
        <v>0</v>
      </c>
      <c r="D233" s="46" t="s">
        <v>123</v>
      </c>
      <c r="E233" s="57">
        <v>0</v>
      </c>
      <c r="F233" s="46" t="s">
        <v>339</v>
      </c>
      <c r="G233" s="57">
        <v>0</v>
      </c>
      <c r="H233" s="46" t="s">
        <v>123</v>
      </c>
      <c r="I233" s="57">
        <v>0</v>
      </c>
      <c r="J233" s="46" t="s">
        <v>123</v>
      </c>
      <c r="K233" s="57">
        <v>0</v>
      </c>
      <c r="L233" s="46" t="s">
        <v>123</v>
      </c>
      <c r="M233" s="57">
        <v>0</v>
      </c>
      <c r="N233" s="46" t="s">
        <v>123</v>
      </c>
    </row>
    <row r="234" spans="2:14" hidden="1" outlineLevel="1" x14ac:dyDescent="0.25">
      <c r="B234" s="56" t="s">
        <v>84</v>
      </c>
      <c r="C234" s="57">
        <v>0</v>
      </c>
      <c r="D234" s="46" t="s">
        <v>123</v>
      </c>
      <c r="E234" s="57">
        <v>0</v>
      </c>
      <c r="F234" s="46" t="s">
        <v>339</v>
      </c>
      <c r="G234" s="57">
        <v>0</v>
      </c>
      <c r="H234" s="46" t="s">
        <v>123</v>
      </c>
      <c r="I234" s="57">
        <v>0</v>
      </c>
      <c r="J234" s="46" t="s">
        <v>123</v>
      </c>
      <c r="K234" s="57">
        <v>0</v>
      </c>
      <c r="L234" s="46" t="s">
        <v>123</v>
      </c>
      <c r="M234" s="57">
        <v>0</v>
      </c>
      <c r="N234" s="46" t="s">
        <v>123</v>
      </c>
    </row>
    <row r="235" spans="2:14" hidden="1" outlineLevel="1" x14ac:dyDescent="0.25">
      <c r="B235" s="56" t="s">
        <v>83</v>
      </c>
      <c r="C235" s="57">
        <v>0</v>
      </c>
      <c r="D235" s="46" t="s">
        <v>123</v>
      </c>
      <c r="E235" s="57">
        <v>0</v>
      </c>
      <c r="F235" s="46" t="s">
        <v>339</v>
      </c>
      <c r="G235" s="57">
        <v>0</v>
      </c>
      <c r="H235" s="46" t="s">
        <v>123</v>
      </c>
      <c r="I235" s="57">
        <v>0</v>
      </c>
      <c r="J235" s="46" t="s">
        <v>123</v>
      </c>
      <c r="K235" s="57">
        <v>0</v>
      </c>
      <c r="L235" s="46" t="s">
        <v>123</v>
      </c>
      <c r="M235" s="57">
        <v>0</v>
      </c>
      <c r="N235" s="46" t="s">
        <v>123</v>
      </c>
    </row>
    <row r="236" spans="2:14" hidden="1" outlineLevel="1" x14ac:dyDescent="0.25">
      <c r="B236" s="56" t="s">
        <v>82</v>
      </c>
      <c r="C236" s="57">
        <v>0</v>
      </c>
      <c r="D236" s="46" t="s">
        <v>123</v>
      </c>
      <c r="E236" s="57">
        <v>0</v>
      </c>
      <c r="F236" s="46" t="s">
        <v>339</v>
      </c>
      <c r="G236" s="57">
        <v>0</v>
      </c>
      <c r="H236" s="46" t="s">
        <v>123</v>
      </c>
      <c r="I236" s="57">
        <v>0</v>
      </c>
      <c r="J236" s="46" t="s">
        <v>123</v>
      </c>
      <c r="K236" s="57">
        <v>0</v>
      </c>
      <c r="L236" s="46" t="s">
        <v>123</v>
      </c>
      <c r="M236" s="57">
        <v>0</v>
      </c>
      <c r="N236" s="46" t="s">
        <v>123</v>
      </c>
    </row>
    <row r="237" spans="2:14" hidden="1" outlineLevel="1" x14ac:dyDescent="0.25">
      <c r="B237" s="56" t="s">
        <v>81</v>
      </c>
      <c r="C237" s="57">
        <v>0</v>
      </c>
      <c r="D237" s="46" t="s">
        <v>123</v>
      </c>
      <c r="E237" s="57">
        <v>0</v>
      </c>
      <c r="F237" s="46" t="s">
        <v>339</v>
      </c>
      <c r="G237" s="57">
        <v>0</v>
      </c>
      <c r="H237" s="46" t="s">
        <v>123</v>
      </c>
      <c r="I237" s="57">
        <v>0</v>
      </c>
      <c r="J237" s="46" t="s">
        <v>123</v>
      </c>
      <c r="K237" s="57">
        <v>0</v>
      </c>
      <c r="L237" s="46" t="s">
        <v>123</v>
      </c>
      <c r="M237" s="57">
        <v>0</v>
      </c>
      <c r="N237" s="46" t="s">
        <v>123</v>
      </c>
    </row>
    <row r="238" spans="2:14" hidden="1" outlineLevel="1" x14ac:dyDescent="0.25">
      <c r="B238" s="56" t="s">
        <v>80</v>
      </c>
      <c r="C238" s="57">
        <v>0</v>
      </c>
      <c r="D238" s="46" t="s">
        <v>123</v>
      </c>
      <c r="E238" s="57">
        <v>0</v>
      </c>
      <c r="F238" s="46" t="s">
        <v>339</v>
      </c>
      <c r="G238" s="57">
        <v>0</v>
      </c>
      <c r="H238" s="46" t="s">
        <v>123</v>
      </c>
      <c r="I238" s="57">
        <v>0</v>
      </c>
      <c r="J238" s="46" t="s">
        <v>123</v>
      </c>
      <c r="K238" s="57">
        <v>0</v>
      </c>
      <c r="L238" s="46" t="s">
        <v>123</v>
      </c>
      <c r="M238" s="57">
        <v>0</v>
      </c>
      <c r="N238" s="46" t="s">
        <v>123</v>
      </c>
    </row>
    <row r="239" spans="2:14" hidden="1" outlineLevel="1" x14ac:dyDescent="0.25">
      <c r="B239" s="56" t="s">
        <v>79</v>
      </c>
      <c r="C239" s="57">
        <v>0</v>
      </c>
      <c r="D239" s="46" t="s">
        <v>123</v>
      </c>
      <c r="E239" s="57">
        <v>0</v>
      </c>
      <c r="F239" s="46" t="s">
        <v>339</v>
      </c>
      <c r="G239" s="57">
        <v>0</v>
      </c>
      <c r="H239" s="46" t="s">
        <v>123</v>
      </c>
      <c r="I239" s="57">
        <v>0</v>
      </c>
      <c r="J239" s="46" t="s">
        <v>123</v>
      </c>
      <c r="K239" s="57">
        <v>0</v>
      </c>
      <c r="L239" s="46" t="s">
        <v>123</v>
      </c>
      <c r="M239" s="57">
        <v>0</v>
      </c>
      <c r="N239" s="46" t="s">
        <v>123</v>
      </c>
    </row>
    <row r="240" spans="2:14" hidden="1" collapsed="1" x14ac:dyDescent="0.25">
      <c r="B240" s="53">
        <v>1995</v>
      </c>
      <c r="C240" s="54">
        <v>0</v>
      </c>
      <c r="D240" s="55" t="s">
        <v>123</v>
      </c>
      <c r="E240" s="54">
        <v>0</v>
      </c>
      <c r="F240" s="55" t="s">
        <v>123</v>
      </c>
      <c r="G240" s="54">
        <v>0</v>
      </c>
      <c r="H240" s="55" t="s">
        <v>123</v>
      </c>
      <c r="I240" s="54">
        <v>0</v>
      </c>
      <c r="J240" s="55" t="s">
        <v>123</v>
      </c>
      <c r="K240" s="54">
        <v>0</v>
      </c>
      <c r="L240" s="55" t="s">
        <v>123</v>
      </c>
      <c r="M240" s="54">
        <v>0</v>
      </c>
      <c r="N240" s="55" t="s">
        <v>123</v>
      </c>
    </row>
    <row r="241" spans="2:14" hidden="1" outlineLevel="1" x14ac:dyDescent="0.25">
      <c r="B241" s="56" t="s">
        <v>90</v>
      </c>
      <c r="C241" s="57">
        <v>0</v>
      </c>
      <c r="D241" s="46" t="s">
        <v>123</v>
      </c>
      <c r="E241" s="57">
        <v>0</v>
      </c>
      <c r="F241" s="46" t="s">
        <v>339</v>
      </c>
      <c r="G241" s="57">
        <v>0</v>
      </c>
      <c r="H241" s="46" t="s">
        <v>123</v>
      </c>
      <c r="I241" s="57">
        <v>0</v>
      </c>
      <c r="J241" s="46" t="s">
        <v>123</v>
      </c>
      <c r="K241" s="57">
        <v>0</v>
      </c>
      <c r="L241" s="46" t="s">
        <v>123</v>
      </c>
      <c r="M241" s="57">
        <v>0</v>
      </c>
      <c r="N241" s="46" t="s">
        <v>123</v>
      </c>
    </row>
    <row r="242" spans="2:14" hidden="1" outlineLevel="1" x14ac:dyDescent="0.25">
      <c r="B242" s="56" t="s">
        <v>89</v>
      </c>
      <c r="C242" s="57">
        <v>0</v>
      </c>
      <c r="D242" s="46" t="s">
        <v>123</v>
      </c>
      <c r="E242" s="57">
        <v>0</v>
      </c>
      <c r="F242" s="46" t="s">
        <v>339</v>
      </c>
      <c r="G242" s="57">
        <v>0</v>
      </c>
      <c r="H242" s="46" t="s">
        <v>123</v>
      </c>
      <c r="I242" s="57">
        <v>0</v>
      </c>
      <c r="J242" s="46" t="s">
        <v>123</v>
      </c>
      <c r="K242" s="57">
        <v>0</v>
      </c>
      <c r="L242" s="46" t="s">
        <v>123</v>
      </c>
      <c r="M242" s="57">
        <v>0</v>
      </c>
      <c r="N242" s="46" t="s">
        <v>123</v>
      </c>
    </row>
    <row r="243" spans="2:14" hidden="1" outlineLevel="1" x14ac:dyDescent="0.25">
      <c r="B243" s="56" t="s">
        <v>88</v>
      </c>
      <c r="C243" s="57">
        <v>0</v>
      </c>
      <c r="D243" s="46" t="s">
        <v>123</v>
      </c>
      <c r="E243" s="57">
        <v>0</v>
      </c>
      <c r="F243" s="46" t="s">
        <v>339</v>
      </c>
      <c r="G243" s="57">
        <v>0</v>
      </c>
      <c r="H243" s="46" t="s">
        <v>123</v>
      </c>
      <c r="I243" s="57">
        <v>0</v>
      </c>
      <c r="J243" s="46" t="s">
        <v>123</v>
      </c>
      <c r="K243" s="57">
        <v>0</v>
      </c>
      <c r="L243" s="46" t="s">
        <v>123</v>
      </c>
      <c r="M243" s="57">
        <v>0</v>
      </c>
      <c r="N243" s="46" t="s">
        <v>123</v>
      </c>
    </row>
    <row r="244" spans="2:14" hidden="1" outlineLevel="1" x14ac:dyDescent="0.25">
      <c r="B244" s="56" t="s">
        <v>87</v>
      </c>
      <c r="C244" s="57">
        <v>0</v>
      </c>
      <c r="D244" s="46" t="s">
        <v>123</v>
      </c>
      <c r="E244" s="57">
        <v>0</v>
      </c>
      <c r="F244" s="46" t="s">
        <v>339</v>
      </c>
      <c r="G244" s="57">
        <v>0</v>
      </c>
      <c r="H244" s="46" t="s">
        <v>123</v>
      </c>
      <c r="I244" s="57">
        <v>0</v>
      </c>
      <c r="J244" s="46" t="s">
        <v>123</v>
      </c>
      <c r="K244" s="57">
        <v>0</v>
      </c>
      <c r="L244" s="46" t="s">
        <v>123</v>
      </c>
      <c r="M244" s="57">
        <v>0</v>
      </c>
      <c r="N244" s="46" t="s">
        <v>123</v>
      </c>
    </row>
    <row r="245" spans="2:14" hidden="1" outlineLevel="1" x14ac:dyDescent="0.25">
      <c r="B245" s="56" t="s">
        <v>86</v>
      </c>
      <c r="C245" s="57">
        <v>0</v>
      </c>
      <c r="D245" s="46" t="s">
        <v>123</v>
      </c>
      <c r="E245" s="57">
        <v>0</v>
      </c>
      <c r="F245" s="46" t="s">
        <v>339</v>
      </c>
      <c r="G245" s="57">
        <v>0</v>
      </c>
      <c r="H245" s="46" t="s">
        <v>123</v>
      </c>
      <c r="I245" s="57">
        <v>0</v>
      </c>
      <c r="J245" s="46" t="s">
        <v>123</v>
      </c>
      <c r="K245" s="57">
        <v>0</v>
      </c>
      <c r="L245" s="46" t="s">
        <v>123</v>
      </c>
      <c r="M245" s="57">
        <v>0</v>
      </c>
      <c r="N245" s="46" t="s">
        <v>123</v>
      </c>
    </row>
    <row r="246" spans="2:14" hidden="1" outlineLevel="1" x14ac:dyDescent="0.25">
      <c r="B246" s="56" t="s">
        <v>85</v>
      </c>
      <c r="C246" s="57">
        <v>0</v>
      </c>
      <c r="D246" s="46" t="s">
        <v>123</v>
      </c>
      <c r="E246" s="57">
        <v>0</v>
      </c>
      <c r="F246" s="46" t="s">
        <v>339</v>
      </c>
      <c r="G246" s="57">
        <v>0</v>
      </c>
      <c r="H246" s="46" t="s">
        <v>123</v>
      </c>
      <c r="I246" s="57">
        <v>0</v>
      </c>
      <c r="J246" s="46" t="s">
        <v>123</v>
      </c>
      <c r="K246" s="57">
        <v>0</v>
      </c>
      <c r="L246" s="46" t="s">
        <v>123</v>
      </c>
      <c r="M246" s="57">
        <v>0</v>
      </c>
      <c r="N246" s="46" t="s">
        <v>123</v>
      </c>
    </row>
    <row r="247" spans="2:14" hidden="1" outlineLevel="1" x14ac:dyDescent="0.25">
      <c r="B247" s="56" t="s">
        <v>84</v>
      </c>
      <c r="C247" s="57">
        <v>0</v>
      </c>
      <c r="D247" s="46" t="s">
        <v>123</v>
      </c>
      <c r="E247" s="57">
        <v>0</v>
      </c>
      <c r="F247" s="46" t="s">
        <v>339</v>
      </c>
      <c r="G247" s="57">
        <v>0</v>
      </c>
      <c r="H247" s="46" t="s">
        <v>123</v>
      </c>
      <c r="I247" s="57">
        <v>0</v>
      </c>
      <c r="J247" s="46" t="s">
        <v>123</v>
      </c>
      <c r="K247" s="57">
        <v>0</v>
      </c>
      <c r="L247" s="46" t="s">
        <v>123</v>
      </c>
      <c r="M247" s="57">
        <v>0</v>
      </c>
      <c r="N247" s="46" t="s">
        <v>123</v>
      </c>
    </row>
    <row r="248" spans="2:14" hidden="1" outlineLevel="1" x14ac:dyDescent="0.25">
      <c r="B248" s="56" t="s">
        <v>83</v>
      </c>
      <c r="C248" s="57">
        <v>0</v>
      </c>
      <c r="D248" s="46" t="s">
        <v>123</v>
      </c>
      <c r="E248" s="57">
        <v>0</v>
      </c>
      <c r="F248" s="46" t="s">
        <v>339</v>
      </c>
      <c r="G248" s="57">
        <v>0</v>
      </c>
      <c r="H248" s="46" t="s">
        <v>123</v>
      </c>
      <c r="I248" s="57">
        <v>0</v>
      </c>
      <c r="J248" s="46" t="s">
        <v>123</v>
      </c>
      <c r="K248" s="57">
        <v>0</v>
      </c>
      <c r="L248" s="46" t="s">
        <v>123</v>
      </c>
      <c r="M248" s="57">
        <v>0</v>
      </c>
      <c r="N248" s="46" t="s">
        <v>123</v>
      </c>
    </row>
    <row r="249" spans="2:14" hidden="1" outlineLevel="1" x14ac:dyDescent="0.25">
      <c r="B249" s="56" t="s">
        <v>82</v>
      </c>
      <c r="C249" s="57">
        <v>0</v>
      </c>
      <c r="D249" s="46" t="s">
        <v>123</v>
      </c>
      <c r="E249" s="57">
        <v>0</v>
      </c>
      <c r="F249" s="46" t="s">
        <v>339</v>
      </c>
      <c r="G249" s="57">
        <v>0</v>
      </c>
      <c r="H249" s="46" t="s">
        <v>123</v>
      </c>
      <c r="I249" s="57">
        <v>0</v>
      </c>
      <c r="J249" s="46" t="s">
        <v>123</v>
      </c>
      <c r="K249" s="57">
        <v>0</v>
      </c>
      <c r="L249" s="46" t="s">
        <v>123</v>
      </c>
      <c r="M249" s="57">
        <v>0</v>
      </c>
      <c r="N249" s="46" t="s">
        <v>123</v>
      </c>
    </row>
    <row r="250" spans="2:14" hidden="1" outlineLevel="1" x14ac:dyDescent="0.25">
      <c r="B250" s="56" t="s">
        <v>81</v>
      </c>
      <c r="C250" s="57">
        <v>0</v>
      </c>
      <c r="D250" s="46" t="s">
        <v>123</v>
      </c>
      <c r="E250" s="57">
        <v>0</v>
      </c>
      <c r="F250" s="46" t="s">
        <v>339</v>
      </c>
      <c r="G250" s="57">
        <v>0</v>
      </c>
      <c r="H250" s="46" t="s">
        <v>123</v>
      </c>
      <c r="I250" s="57">
        <v>0</v>
      </c>
      <c r="J250" s="46" t="s">
        <v>123</v>
      </c>
      <c r="K250" s="57">
        <v>0</v>
      </c>
      <c r="L250" s="46" t="s">
        <v>123</v>
      </c>
      <c r="M250" s="57">
        <v>0</v>
      </c>
      <c r="N250" s="46" t="s">
        <v>123</v>
      </c>
    </row>
    <row r="251" spans="2:14" hidden="1" outlineLevel="1" x14ac:dyDescent="0.25">
      <c r="B251" s="56" t="s">
        <v>80</v>
      </c>
      <c r="C251" s="57">
        <v>0</v>
      </c>
      <c r="D251" s="46" t="s">
        <v>123</v>
      </c>
      <c r="E251" s="57">
        <v>0</v>
      </c>
      <c r="F251" s="46" t="s">
        <v>339</v>
      </c>
      <c r="G251" s="57">
        <v>0</v>
      </c>
      <c r="H251" s="46" t="s">
        <v>123</v>
      </c>
      <c r="I251" s="57">
        <v>0</v>
      </c>
      <c r="J251" s="46" t="s">
        <v>123</v>
      </c>
      <c r="K251" s="57">
        <v>0</v>
      </c>
      <c r="L251" s="46" t="s">
        <v>123</v>
      </c>
      <c r="M251" s="57">
        <v>0</v>
      </c>
      <c r="N251" s="46" t="s">
        <v>123</v>
      </c>
    </row>
    <row r="252" spans="2:14" hidden="1" outlineLevel="1" x14ac:dyDescent="0.25">
      <c r="B252" s="56" t="s">
        <v>79</v>
      </c>
      <c r="C252" s="57">
        <v>0</v>
      </c>
      <c r="D252" s="46" t="s">
        <v>123</v>
      </c>
      <c r="E252" s="57">
        <v>0</v>
      </c>
      <c r="F252" s="46" t="s">
        <v>339</v>
      </c>
      <c r="G252" s="57">
        <v>0</v>
      </c>
      <c r="H252" s="46" t="s">
        <v>123</v>
      </c>
      <c r="I252" s="57">
        <v>0</v>
      </c>
      <c r="J252" s="46" t="s">
        <v>123</v>
      </c>
      <c r="K252" s="57">
        <v>0</v>
      </c>
      <c r="L252" s="46" t="s">
        <v>123</v>
      </c>
      <c r="M252" s="57">
        <v>0</v>
      </c>
      <c r="N252" s="46" t="s">
        <v>123</v>
      </c>
    </row>
    <row r="253" spans="2:14" hidden="1" collapsed="1" x14ac:dyDescent="0.25">
      <c r="B253" s="53">
        <v>1994</v>
      </c>
      <c r="C253" s="54">
        <v>0</v>
      </c>
      <c r="D253" s="55" t="s">
        <v>123</v>
      </c>
      <c r="E253" s="54">
        <v>0</v>
      </c>
      <c r="F253" s="55" t="s">
        <v>123</v>
      </c>
      <c r="G253" s="54">
        <v>0</v>
      </c>
      <c r="H253" s="55" t="s">
        <v>123</v>
      </c>
      <c r="I253" s="54">
        <v>0</v>
      </c>
      <c r="J253" s="55" t="s">
        <v>123</v>
      </c>
      <c r="K253" s="54">
        <v>0</v>
      </c>
      <c r="L253" s="55" t="s">
        <v>123</v>
      </c>
      <c r="M253" s="54">
        <v>0</v>
      </c>
      <c r="N253" s="55" t="s">
        <v>123</v>
      </c>
    </row>
    <row r="254" spans="2:14" hidden="1" outlineLevel="1" x14ac:dyDescent="0.25">
      <c r="B254" s="56" t="s">
        <v>90</v>
      </c>
      <c r="C254" s="57">
        <v>0</v>
      </c>
      <c r="D254" s="66"/>
      <c r="E254" s="57">
        <v>0</v>
      </c>
      <c r="F254" s="66"/>
      <c r="G254" s="57">
        <v>0</v>
      </c>
      <c r="H254" s="66"/>
      <c r="I254" s="57">
        <v>0</v>
      </c>
      <c r="J254" s="66"/>
      <c r="K254" s="57">
        <v>0</v>
      </c>
      <c r="L254" s="66"/>
      <c r="M254" s="57">
        <v>0</v>
      </c>
      <c r="N254" s="66"/>
    </row>
    <row r="255" spans="2:14" hidden="1" outlineLevel="1" x14ac:dyDescent="0.25">
      <c r="B255" s="56" t="s">
        <v>89</v>
      </c>
      <c r="C255" s="57">
        <v>0</v>
      </c>
      <c r="D255" s="66"/>
      <c r="E255" s="57">
        <v>0</v>
      </c>
      <c r="F255" s="66"/>
      <c r="G255" s="57">
        <v>0</v>
      </c>
      <c r="H255" s="66"/>
      <c r="I255" s="57">
        <v>0</v>
      </c>
      <c r="J255" s="66"/>
      <c r="K255" s="57">
        <v>0</v>
      </c>
      <c r="L255" s="66"/>
      <c r="M255" s="57">
        <v>0</v>
      </c>
      <c r="N255" s="66"/>
    </row>
    <row r="256" spans="2:14" hidden="1" outlineLevel="1" x14ac:dyDescent="0.25">
      <c r="B256" s="56" t="s">
        <v>88</v>
      </c>
      <c r="C256" s="57">
        <v>0</v>
      </c>
      <c r="D256" s="66"/>
      <c r="E256" s="57">
        <v>0</v>
      </c>
      <c r="F256" s="66"/>
      <c r="G256" s="57">
        <v>0</v>
      </c>
      <c r="H256" s="66"/>
      <c r="I256" s="57">
        <v>0</v>
      </c>
      <c r="J256" s="66"/>
      <c r="K256" s="57">
        <v>0</v>
      </c>
      <c r="L256" s="66"/>
      <c r="M256" s="57">
        <v>0</v>
      </c>
      <c r="N256" s="66"/>
    </row>
    <row r="257" spans="2:14" hidden="1" outlineLevel="1" x14ac:dyDescent="0.25">
      <c r="B257" s="56" t="s">
        <v>87</v>
      </c>
      <c r="C257" s="57">
        <v>0</v>
      </c>
      <c r="D257" s="66"/>
      <c r="E257" s="57">
        <v>0</v>
      </c>
      <c r="F257" s="66"/>
      <c r="G257" s="57">
        <v>0</v>
      </c>
      <c r="H257" s="66"/>
      <c r="I257" s="57">
        <v>0</v>
      </c>
      <c r="J257" s="66"/>
      <c r="K257" s="57">
        <v>0</v>
      </c>
      <c r="L257" s="66"/>
      <c r="M257" s="57">
        <v>0</v>
      </c>
      <c r="N257" s="66"/>
    </row>
    <row r="258" spans="2:14" hidden="1" outlineLevel="1" x14ac:dyDescent="0.25">
      <c r="B258" s="56" t="s">
        <v>86</v>
      </c>
      <c r="C258" s="57">
        <v>0</v>
      </c>
      <c r="D258" s="66"/>
      <c r="E258" s="57">
        <v>0</v>
      </c>
      <c r="F258" s="66"/>
      <c r="G258" s="57">
        <v>0</v>
      </c>
      <c r="H258" s="66"/>
      <c r="I258" s="57">
        <v>0</v>
      </c>
      <c r="J258" s="66"/>
      <c r="K258" s="57">
        <v>0</v>
      </c>
      <c r="L258" s="66"/>
      <c r="M258" s="57">
        <v>0</v>
      </c>
      <c r="N258" s="66"/>
    </row>
    <row r="259" spans="2:14" hidden="1" outlineLevel="1" x14ac:dyDescent="0.25">
      <c r="B259" s="56" t="s">
        <v>85</v>
      </c>
      <c r="C259" s="57">
        <v>0</v>
      </c>
      <c r="D259" s="66"/>
      <c r="E259" s="57">
        <v>0</v>
      </c>
      <c r="F259" s="66"/>
      <c r="G259" s="57">
        <v>0</v>
      </c>
      <c r="H259" s="66"/>
      <c r="I259" s="57">
        <v>0</v>
      </c>
      <c r="J259" s="66"/>
      <c r="K259" s="57">
        <v>0</v>
      </c>
      <c r="L259" s="66"/>
      <c r="M259" s="57">
        <v>0</v>
      </c>
      <c r="N259" s="66"/>
    </row>
    <row r="260" spans="2:14" hidden="1" outlineLevel="1" x14ac:dyDescent="0.25">
      <c r="B260" s="56" t="s">
        <v>84</v>
      </c>
      <c r="C260" s="57">
        <v>0</v>
      </c>
      <c r="D260" s="66"/>
      <c r="E260" s="57">
        <v>0</v>
      </c>
      <c r="F260" s="66"/>
      <c r="G260" s="57">
        <v>0</v>
      </c>
      <c r="H260" s="66"/>
      <c r="I260" s="57">
        <v>0</v>
      </c>
      <c r="J260" s="66"/>
      <c r="K260" s="57">
        <v>0</v>
      </c>
      <c r="L260" s="66"/>
      <c r="M260" s="57">
        <v>0</v>
      </c>
      <c r="N260" s="66"/>
    </row>
    <row r="261" spans="2:14" hidden="1" outlineLevel="1" x14ac:dyDescent="0.25">
      <c r="B261" s="56" t="s">
        <v>83</v>
      </c>
      <c r="C261" s="57">
        <v>0</v>
      </c>
      <c r="D261" s="66"/>
      <c r="E261" s="57">
        <v>0</v>
      </c>
      <c r="F261" s="66"/>
      <c r="G261" s="57">
        <v>0</v>
      </c>
      <c r="H261" s="66"/>
      <c r="I261" s="57">
        <v>0</v>
      </c>
      <c r="J261" s="66"/>
      <c r="K261" s="57">
        <v>0</v>
      </c>
      <c r="L261" s="66"/>
      <c r="M261" s="57">
        <v>0</v>
      </c>
      <c r="N261" s="66"/>
    </row>
    <row r="262" spans="2:14" hidden="1" outlineLevel="1" x14ac:dyDescent="0.25">
      <c r="B262" s="56" t="s">
        <v>82</v>
      </c>
      <c r="C262" s="57">
        <v>0</v>
      </c>
      <c r="D262" s="66"/>
      <c r="E262" s="57">
        <v>0</v>
      </c>
      <c r="F262" s="66"/>
      <c r="G262" s="57">
        <v>0</v>
      </c>
      <c r="H262" s="66"/>
      <c r="I262" s="57">
        <v>0</v>
      </c>
      <c r="J262" s="66"/>
      <c r="K262" s="57">
        <v>0</v>
      </c>
      <c r="L262" s="66"/>
      <c r="M262" s="57">
        <v>0</v>
      </c>
      <c r="N262" s="66"/>
    </row>
    <row r="263" spans="2:14" hidden="1" outlineLevel="1" x14ac:dyDescent="0.25">
      <c r="B263" s="56" t="s">
        <v>81</v>
      </c>
      <c r="C263" s="57">
        <v>0</v>
      </c>
      <c r="D263" s="66"/>
      <c r="E263" s="57">
        <v>0</v>
      </c>
      <c r="F263" s="66"/>
      <c r="G263" s="57">
        <v>0</v>
      </c>
      <c r="H263" s="66"/>
      <c r="I263" s="57">
        <v>0</v>
      </c>
      <c r="J263" s="66"/>
      <c r="K263" s="57">
        <v>0</v>
      </c>
      <c r="L263" s="66"/>
      <c r="M263" s="57">
        <v>0</v>
      </c>
      <c r="N263" s="66"/>
    </row>
    <row r="264" spans="2:14" hidden="1" outlineLevel="1" x14ac:dyDescent="0.25">
      <c r="B264" s="56" t="s">
        <v>80</v>
      </c>
      <c r="C264" s="57">
        <v>0</v>
      </c>
      <c r="D264" s="66"/>
      <c r="E264" s="57">
        <v>0</v>
      </c>
      <c r="F264" s="66"/>
      <c r="G264" s="57">
        <v>0</v>
      </c>
      <c r="H264" s="66"/>
      <c r="I264" s="57">
        <v>0</v>
      </c>
      <c r="J264" s="66"/>
      <c r="K264" s="57">
        <v>0</v>
      </c>
      <c r="L264" s="66"/>
      <c r="M264" s="57">
        <v>0</v>
      </c>
      <c r="N264" s="66"/>
    </row>
    <row r="265" spans="2:14" hidden="1" outlineLevel="1" x14ac:dyDescent="0.25">
      <c r="B265" s="56" t="s">
        <v>79</v>
      </c>
      <c r="C265" s="57">
        <v>0</v>
      </c>
      <c r="D265" s="66"/>
      <c r="E265" s="57">
        <v>0</v>
      </c>
      <c r="F265" s="66"/>
      <c r="G265" s="57">
        <v>0</v>
      </c>
      <c r="H265" s="66"/>
      <c r="I265" s="57">
        <v>0</v>
      </c>
      <c r="J265" s="66"/>
      <c r="K265" s="57">
        <v>0</v>
      </c>
      <c r="L265" s="66"/>
      <c r="M265" s="57">
        <v>0</v>
      </c>
      <c r="N265" s="66"/>
    </row>
    <row r="266" spans="2:14" hidden="1" collapsed="1" x14ac:dyDescent="0.25">
      <c r="B266" s="53">
        <v>1993</v>
      </c>
      <c r="C266" s="54">
        <v>0</v>
      </c>
      <c r="D266" s="55"/>
      <c r="E266" s="54">
        <v>0</v>
      </c>
      <c r="F266" s="55"/>
      <c r="G266" s="54">
        <v>0</v>
      </c>
      <c r="H266" s="55"/>
      <c r="I266" s="54">
        <v>0</v>
      </c>
      <c r="J266" s="55"/>
      <c r="K266" s="54">
        <v>0</v>
      </c>
      <c r="L266" s="55"/>
      <c r="M266" s="54">
        <v>0</v>
      </c>
      <c r="N266" s="55"/>
    </row>
    <row r="267" spans="2:14" x14ac:dyDescent="0.25">
      <c r="B267" s="299" t="s">
        <v>71</v>
      </c>
      <c r="C267" s="299"/>
      <c r="D267" s="299"/>
      <c r="E267" s="299"/>
      <c r="F267" s="299"/>
      <c r="G267" s="299"/>
      <c r="H267" s="299"/>
      <c r="I267" s="299"/>
      <c r="J267" s="299"/>
      <c r="K267" s="299"/>
      <c r="L267" s="299"/>
      <c r="M267" s="299"/>
      <c r="N267" s="58"/>
    </row>
  </sheetData>
  <mergeCells count="2">
    <mergeCell ref="B5:M5"/>
    <mergeCell ref="B267:M267"/>
  </mergeCells>
  <hyperlinks>
    <hyperlink ref="P51" location="'grafica evolucion pas x islas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0" orientation="landscape" r:id="rId1"/>
  <headerFooter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L25:L26"/>
  <sheetViews>
    <sheetView showGridLines="0" showRowColHeaders="0" zoomScaleNormal="100" workbookViewId="0">
      <selection activeCell="I38" sqref="I38"/>
    </sheetView>
  </sheetViews>
  <sheetFormatPr baseColWidth="10" defaultRowHeight="15" x14ac:dyDescent="0.25"/>
  <sheetData>
    <row r="25" spans="12:12" ht="15.75" thickBot="1" x14ac:dyDescent="0.3"/>
    <row r="26" spans="12:12" ht="30" customHeight="1" thickBot="1" x14ac:dyDescent="0.3">
      <c r="L26" s="39" t="s">
        <v>93</v>
      </c>
    </row>
  </sheetData>
  <hyperlinks>
    <hyperlink ref="L26" location="'tablas pasajeros ANUAL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B1:J254"/>
  <sheetViews>
    <sheetView showGridLines="0" showRowColHeaders="0" zoomScaleNormal="100" workbookViewId="0">
      <selection activeCell="I38" sqref="I38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5" width="10.7109375" customWidth="1"/>
    <col min="6" max="6" width="12.7109375" customWidth="1"/>
    <col min="7" max="8" width="10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54" customHeight="1" x14ac:dyDescent="0.25">
      <c r="B5" s="302" t="s">
        <v>115</v>
      </c>
      <c r="C5" s="302"/>
      <c r="D5" s="302"/>
      <c r="E5" s="302"/>
      <c r="F5" s="302"/>
      <c r="G5" s="302"/>
      <c r="H5" s="302"/>
    </row>
    <row r="6" spans="2:10" ht="15" customHeight="1" x14ac:dyDescent="0.25">
      <c r="B6" s="59"/>
      <c r="C6" s="60" t="s">
        <v>47</v>
      </c>
      <c r="D6" s="60" t="s">
        <v>78</v>
      </c>
      <c r="E6" s="60" t="s">
        <v>50</v>
      </c>
      <c r="F6" s="60" t="s">
        <v>51</v>
      </c>
      <c r="G6" s="60" t="s">
        <v>49</v>
      </c>
      <c r="H6" s="60" t="s">
        <v>52</v>
      </c>
    </row>
    <row r="7" spans="2:10" ht="15" customHeight="1" x14ac:dyDescent="0.25">
      <c r="B7" s="56" t="s">
        <v>90</v>
      </c>
      <c r="C7" s="61">
        <v>-0.21101702541372513</v>
      </c>
      <c r="D7" s="61">
        <v>-0.18288442991225795</v>
      </c>
      <c r="E7" s="61">
        <v>-0.21050765230082946</v>
      </c>
      <c r="F7" s="61">
        <v>-0.26468719556101483</v>
      </c>
      <c r="G7" s="61">
        <v>-0.25727999176456962</v>
      </c>
      <c r="H7" s="61">
        <v>-0.20955786923542818</v>
      </c>
    </row>
    <row r="8" spans="2:10" ht="15" customHeight="1" x14ac:dyDescent="0.25">
      <c r="B8" s="56" t="s">
        <v>89</v>
      </c>
      <c r="C8" s="61">
        <v>-0.2250516404481957</v>
      </c>
      <c r="D8" s="61">
        <v>-0.22577730506706872</v>
      </c>
      <c r="E8" s="61">
        <v>-0.17562040454660144</v>
      </c>
      <c r="F8" s="61">
        <v>-0.26666047677630511</v>
      </c>
      <c r="G8" s="61">
        <v>-0.31086607800916222</v>
      </c>
      <c r="H8" s="61">
        <v>-0.24346116682770802</v>
      </c>
    </row>
    <row r="9" spans="2:10" ht="15" customHeight="1" x14ac:dyDescent="0.25">
      <c r="B9" s="56" t="s">
        <v>88</v>
      </c>
      <c r="C9" s="61">
        <v>-0.17518991442005671</v>
      </c>
      <c r="D9" s="61">
        <v>-0.15111217772256491</v>
      </c>
      <c r="E9" s="61">
        <v>-0.16206216082881109</v>
      </c>
      <c r="F9" s="61">
        <v>-0.24737508377392214</v>
      </c>
      <c r="G9" s="61">
        <v>-0.19379204968331809</v>
      </c>
      <c r="H9" s="61">
        <v>-0.24320549380201362</v>
      </c>
    </row>
    <row r="10" spans="2:10" ht="15" customHeight="1" x14ac:dyDescent="0.25">
      <c r="B10" s="56" t="s">
        <v>87</v>
      </c>
      <c r="C10" s="61">
        <v>-0.19433565354407456</v>
      </c>
      <c r="D10" s="61">
        <v>-0.15646979220455481</v>
      </c>
      <c r="E10" s="61">
        <v>-0.17529730920156961</v>
      </c>
      <c r="F10" s="61">
        <v>-0.30079462497577358</v>
      </c>
      <c r="G10" s="61">
        <v>-0.22332974137931039</v>
      </c>
      <c r="H10" s="61">
        <v>-0.27739829369324887</v>
      </c>
    </row>
    <row r="11" spans="2:10" ht="15" customHeight="1" x14ac:dyDescent="0.25">
      <c r="B11" s="56" t="s">
        <v>86</v>
      </c>
      <c r="C11" s="61">
        <v>-0.17389415032732825</v>
      </c>
      <c r="D11" s="61">
        <v>-0.14506638817310491</v>
      </c>
      <c r="E11" s="61">
        <v>-0.1527728950606434</v>
      </c>
      <c r="F11" s="61">
        <v>-0.23816554752397701</v>
      </c>
      <c r="G11" s="61">
        <v>-0.21988908716980227</v>
      </c>
      <c r="H11" s="61">
        <v>-0.21186305913355596</v>
      </c>
    </row>
    <row r="12" spans="2:10" ht="15" customHeight="1" x14ac:dyDescent="0.25">
      <c r="B12" s="56" t="s">
        <v>85</v>
      </c>
      <c r="C12" s="61">
        <v>-0.13045732523597231</v>
      </c>
      <c r="D12" s="61">
        <v>-0.10977958822786404</v>
      </c>
      <c r="E12" s="61">
        <v>-0.10554624451205075</v>
      </c>
      <c r="F12" s="61">
        <v>-0.18899899273133147</v>
      </c>
      <c r="G12" s="61">
        <v>-0.1714160719187483</v>
      </c>
      <c r="H12" s="61">
        <v>-0.16847104840399529</v>
      </c>
    </row>
    <row r="13" spans="2:10" ht="15" customHeight="1" x14ac:dyDescent="0.25">
      <c r="B13" s="56" t="s">
        <v>84</v>
      </c>
      <c r="C13" s="61">
        <v>-0.10045821958323919</v>
      </c>
      <c r="D13" s="61">
        <v>-7.3977583686321569E-2</v>
      </c>
      <c r="E13" s="61">
        <v>-9.4751912385570347E-2</v>
      </c>
      <c r="F13" s="61">
        <v>-0.16604926001554055</v>
      </c>
      <c r="G13" s="61">
        <v>-0.12296513331380021</v>
      </c>
      <c r="H13" s="61">
        <v>-0.13515949867690247</v>
      </c>
    </row>
    <row r="14" spans="2:10" ht="15" customHeight="1" x14ac:dyDescent="0.25">
      <c r="B14" s="56" t="s">
        <v>83</v>
      </c>
      <c r="C14" s="61">
        <v>-0.11353874615478388</v>
      </c>
      <c r="D14" s="61">
        <v>-7.2476509968221525E-2</v>
      </c>
      <c r="E14" s="61">
        <v>-0.10287252566471894</v>
      </c>
      <c r="F14" s="61">
        <v>-0.20668728033954942</v>
      </c>
      <c r="G14" s="61">
        <v>-0.16116180278008196</v>
      </c>
      <c r="H14" s="61">
        <v>-0.16208806737889325</v>
      </c>
    </row>
    <row r="15" spans="2:10" ht="15" customHeight="1" x14ac:dyDescent="0.25">
      <c r="B15" s="56" t="s">
        <v>82</v>
      </c>
      <c r="C15" s="61">
        <v>-0.11659321509195075</v>
      </c>
      <c r="D15" s="61">
        <v>-8.0077806128398765E-2</v>
      </c>
      <c r="E15" s="61">
        <v>-0.12979688095126296</v>
      </c>
      <c r="F15" s="61">
        <v>-0.15044213984224297</v>
      </c>
      <c r="G15" s="61">
        <v>-0.15637969307981858</v>
      </c>
      <c r="H15" s="61">
        <v>-0.12334174209823412</v>
      </c>
    </row>
    <row r="16" spans="2:10" ht="15" customHeight="1" x14ac:dyDescent="0.25">
      <c r="B16" s="56" t="s">
        <v>81</v>
      </c>
      <c r="C16" s="61">
        <v>-9.519362482125715E-2</v>
      </c>
      <c r="D16" s="61">
        <v>-0.10420108217186153</v>
      </c>
      <c r="E16" s="61">
        <v>-9.483193418589797E-2</v>
      </c>
      <c r="F16" s="61">
        <v>-0.11555772578659085</v>
      </c>
      <c r="G16" s="61">
        <v>-6.0283287717615153E-2</v>
      </c>
      <c r="H16" s="61">
        <v>-8.800667123328465E-2</v>
      </c>
      <c r="J16" s="62"/>
    </row>
    <row r="17" spans="2:10" ht="15" customHeight="1" x14ac:dyDescent="0.25">
      <c r="B17" s="56" t="s">
        <v>80</v>
      </c>
      <c r="C17" s="61">
        <v>-3.5713366672099234E-2</v>
      </c>
      <c r="D17" s="61">
        <v>-1.8525754476291123E-2</v>
      </c>
      <c r="E17" s="61">
        <v>-5.909338951001919E-2</v>
      </c>
      <c r="F17" s="61">
        <v>-0.10118825722273994</v>
      </c>
      <c r="G17" s="61">
        <v>-2.8825351367336438E-2</v>
      </c>
      <c r="H17" s="61">
        <v>7.5484035017617801E-2</v>
      </c>
    </row>
    <row r="18" spans="2:10" ht="15" customHeight="1" x14ac:dyDescent="0.25">
      <c r="B18" s="56" t="s">
        <v>79</v>
      </c>
      <c r="C18" s="61">
        <v>-7.2392865593563505E-3</v>
      </c>
      <c r="D18" s="61">
        <v>-3.8538752857039116E-3</v>
      </c>
      <c r="E18" s="61">
        <v>5.3187047540741439E-3</v>
      </c>
      <c r="F18" s="61">
        <v>-8.3959899749373457E-2</v>
      </c>
      <c r="G18" s="61">
        <v>5.0418043021289716E-3</v>
      </c>
      <c r="H18" s="61">
        <v>-8.514386376981764E-3</v>
      </c>
    </row>
    <row r="19" spans="2:10" ht="30" customHeight="1" x14ac:dyDescent="0.25">
      <c r="B19" s="48">
        <v>2012</v>
      </c>
      <c r="C19" s="22">
        <v>-0.13558870402854173</v>
      </c>
      <c r="D19" s="22">
        <v>-0.11328930639920898</v>
      </c>
      <c r="E19" s="22">
        <v>-0.12484791307030119</v>
      </c>
      <c r="F19" s="22">
        <v>-0.19928018272284731</v>
      </c>
      <c r="G19" s="22">
        <v>-0.16607540869178972</v>
      </c>
      <c r="H19" s="22">
        <v>-0.15750371112371619</v>
      </c>
    </row>
    <row r="20" spans="2:10" ht="15" customHeight="1" outlineLevel="1" x14ac:dyDescent="0.25">
      <c r="B20" s="56" t="s">
        <v>90</v>
      </c>
      <c r="C20" s="61">
        <v>4.9553411866669839E-2</v>
      </c>
      <c r="D20" s="61">
        <v>5.4031806167837759E-2</v>
      </c>
      <c r="E20" s="61">
        <v>6.4348149525757847E-2</v>
      </c>
      <c r="F20" s="61">
        <v>-4.9365814374874195E-2</v>
      </c>
      <c r="G20" s="61">
        <v>3.1319257362016018E-2</v>
      </c>
      <c r="H20" s="61">
        <v>0.13745366269724113</v>
      </c>
    </row>
    <row r="21" spans="2:10" ht="15" customHeight="1" outlineLevel="1" x14ac:dyDescent="0.25">
      <c r="B21" s="56" t="s">
        <v>89</v>
      </c>
      <c r="C21" s="61">
        <v>2.1967665050121044E-2</v>
      </c>
      <c r="D21" s="61">
        <v>2.1125609595360473E-2</v>
      </c>
      <c r="E21" s="61">
        <v>9.0535515501763975E-3</v>
      </c>
      <c r="F21" s="61">
        <v>-1.7469838301366059E-2</v>
      </c>
      <c r="G21" s="61">
        <v>3.5697180147278962E-2</v>
      </c>
      <c r="H21" s="61">
        <v>0.14191682836814667</v>
      </c>
    </row>
    <row r="22" spans="2:10" ht="15" customHeight="1" outlineLevel="1" x14ac:dyDescent="0.25">
      <c r="B22" s="56" t="s">
        <v>88</v>
      </c>
      <c r="C22" s="61">
        <v>-1.1906971042941028E-2</v>
      </c>
      <c r="D22" s="61">
        <v>-4.2786360974730875E-2</v>
      </c>
      <c r="E22" s="61">
        <v>1.5214469333415082E-2</v>
      </c>
      <c r="F22" s="61">
        <v>5.3339821451965364E-3</v>
      </c>
      <c r="G22" s="61">
        <v>-1.3313231771814871E-2</v>
      </c>
      <c r="H22" s="61">
        <v>9.9329963559422474E-3</v>
      </c>
    </row>
    <row r="23" spans="2:10" ht="15" customHeight="1" outlineLevel="1" x14ac:dyDescent="0.25">
      <c r="B23" s="56" t="s">
        <v>87</v>
      </c>
      <c r="C23" s="61">
        <v>0.10601168884600942</v>
      </c>
      <c r="D23" s="61">
        <v>8.0278913200288571E-2</v>
      </c>
      <c r="E23" s="61">
        <v>0.12284330144885192</v>
      </c>
      <c r="F23" s="61">
        <v>7.5528071150639198E-2</v>
      </c>
      <c r="G23" s="61">
        <v>0.12394932538817427</v>
      </c>
      <c r="H23" s="61">
        <v>0.19201464961904446</v>
      </c>
    </row>
    <row r="24" spans="2:10" ht="15" customHeight="1" outlineLevel="1" x14ac:dyDescent="0.25">
      <c r="B24" s="56" t="s">
        <v>86</v>
      </c>
      <c r="C24" s="61">
        <v>4.426375043115871E-2</v>
      </c>
      <c r="D24" s="61">
        <v>1.120332426506887E-2</v>
      </c>
      <c r="E24" s="61">
        <v>9.6146435452793888E-2</v>
      </c>
      <c r="F24" s="61">
        <v>-1.2300746921642958E-2</v>
      </c>
      <c r="G24" s="61">
        <v>2.4824498097362646E-2</v>
      </c>
      <c r="H24" s="61">
        <v>0.16910124296186124</v>
      </c>
    </row>
    <row r="25" spans="2:10" ht="15" customHeight="1" outlineLevel="1" x14ac:dyDescent="0.25">
      <c r="B25" s="56" t="s">
        <v>85</v>
      </c>
      <c r="C25" s="61">
        <v>4.7781119103244896E-2</v>
      </c>
      <c r="D25" s="61">
        <v>7.9171208733499476E-3</v>
      </c>
      <c r="E25" s="61">
        <v>8.7033149827715928E-2</v>
      </c>
      <c r="F25" s="61">
        <v>4.002038533954333E-2</v>
      </c>
      <c r="G25" s="61">
        <v>9.4209632153483769E-2</v>
      </c>
      <c r="H25" s="61">
        <v>-5.6257813585219862E-3</v>
      </c>
    </row>
    <row r="26" spans="2:10" ht="15" customHeight="1" outlineLevel="1" x14ac:dyDescent="0.25">
      <c r="B26" s="56" t="s">
        <v>84</v>
      </c>
      <c r="C26" s="61">
        <v>1.320647568124822E-2</v>
      </c>
      <c r="D26" s="61">
        <v>-3.8484758377711148E-2</v>
      </c>
      <c r="E26" s="61">
        <v>5.2427825130602068E-2</v>
      </c>
      <c r="F26" s="61">
        <v>4.6778647902243398E-2</v>
      </c>
      <c r="G26" s="61">
        <v>3.2440346546633858E-2</v>
      </c>
      <c r="H26" s="61">
        <v>4.2817721442217405E-2</v>
      </c>
    </row>
    <row r="27" spans="2:10" ht="15" customHeight="1" outlineLevel="1" x14ac:dyDescent="0.25">
      <c r="B27" s="56" t="s">
        <v>83</v>
      </c>
      <c r="C27" s="61">
        <v>2.1567266540795105E-2</v>
      </c>
      <c r="D27" s="61">
        <v>-2.8023507282770033E-2</v>
      </c>
      <c r="E27" s="61">
        <v>3.6655186542784657E-2</v>
      </c>
      <c r="F27" s="61">
        <v>5.4071015020850988E-2</v>
      </c>
      <c r="G27" s="61">
        <v>7.4388646583037454E-2</v>
      </c>
      <c r="H27" s="61">
        <v>8.7505763024435135E-2</v>
      </c>
    </row>
    <row r="28" spans="2:10" ht="15" customHeight="1" outlineLevel="1" x14ac:dyDescent="0.25">
      <c r="B28" s="56" t="s">
        <v>82</v>
      </c>
      <c r="C28" s="61">
        <v>0.1040890979789737</v>
      </c>
      <c r="D28" s="61">
        <v>5.4599567099567148E-2</v>
      </c>
      <c r="E28" s="61">
        <v>9.6578003329881312E-2</v>
      </c>
      <c r="F28" s="61">
        <v>0.14116647051131159</v>
      </c>
      <c r="G28" s="61">
        <v>0.20960233491426483</v>
      </c>
      <c r="H28" s="61">
        <v>0.19034161161550145</v>
      </c>
    </row>
    <row r="29" spans="2:10" ht="15" customHeight="1" outlineLevel="1" x14ac:dyDescent="0.25">
      <c r="B29" s="56" t="s">
        <v>81</v>
      </c>
      <c r="C29" s="61">
        <v>-2.0200272110847406E-2</v>
      </c>
      <c r="D29" s="61">
        <v>-2.0269517224001721E-2</v>
      </c>
      <c r="E29" s="61">
        <v>-1.1166094969992879E-2</v>
      </c>
      <c r="F29" s="61">
        <v>-7.0874839727783856E-2</v>
      </c>
      <c r="G29" s="61">
        <v>-2.919987947516911E-2</v>
      </c>
      <c r="H29" s="61">
        <v>2.9148531845767156E-2</v>
      </c>
      <c r="J29" s="62"/>
    </row>
    <row r="30" spans="2:10" ht="15" customHeight="1" outlineLevel="1" x14ac:dyDescent="0.25">
      <c r="B30" s="56" t="s">
        <v>80</v>
      </c>
      <c r="C30" s="61">
        <v>3.6393013430410903E-2</v>
      </c>
      <c r="D30" s="61">
        <v>-1.0597412048302335E-2</v>
      </c>
      <c r="E30" s="61">
        <v>2.7674530824106425E-2</v>
      </c>
      <c r="F30" s="61">
        <v>8.1108312342569322E-2</v>
      </c>
      <c r="G30" s="61">
        <v>0.10119119033336199</v>
      </c>
      <c r="H30" s="61">
        <v>0.21497925677464913</v>
      </c>
    </row>
    <row r="31" spans="2:10" ht="15" customHeight="1" outlineLevel="1" x14ac:dyDescent="0.25">
      <c r="B31" s="56" t="s">
        <v>79</v>
      </c>
      <c r="C31" s="61">
        <v>2.0421170323610793E-2</v>
      </c>
      <c r="D31" s="61">
        <v>-6.7004728445799744E-3</v>
      </c>
      <c r="E31" s="61">
        <v>7.1683196501239888E-3</v>
      </c>
      <c r="F31" s="61">
        <v>0.12072821846553961</v>
      </c>
      <c r="G31" s="61">
        <v>8.2184517497348786E-2</v>
      </c>
      <c r="H31" s="61">
        <v>1.6910521285200542E-3</v>
      </c>
    </row>
    <row r="32" spans="2:10" x14ac:dyDescent="0.25">
      <c r="B32" s="50">
        <v>2011</v>
      </c>
      <c r="C32" s="52">
        <v>3.6300559996464532E-2</v>
      </c>
      <c r="D32" s="52">
        <v>6.4940835237956573E-3</v>
      </c>
      <c r="E32" s="52">
        <v>5.1857663236920981E-2</v>
      </c>
      <c r="F32" s="52">
        <v>3.0367525986405797E-2</v>
      </c>
      <c r="G32" s="52">
        <v>6.1102191885164414E-2</v>
      </c>
      <c r="H32" s="52">
        <v>9.4495490402244586E-2</v>
      </c>
    </row>
    <row r="33" spans="2:10" ht="15" hidden="1" customHeight="1" outlineLevel="1" x14ac:dyDescent="0.25">
      <c r="B33" s="56" t="s">
        <v>90</v>
      </c>
      <c r="C33" s="61">
        <v>-4.7138148142919611E-2</v>
      </c>
      <c r="D33" s="61">
        <v>-7.3185864704503611E-2</v>
      </c>
      <c r="E33" s="61">
        <v>-5.6238126703559876E-2</v>
      </c>
      <c r="F33" s="61">
        <v>-1.6481749477408325E-3</v>
      </c>
      <c r="G33" s="61">
        <v>1.684096889548603E-2</v>
      </c>
      <c r="H33" s="61">
        <v>-3.3635556682728884E-2</v>
      </c>
    </row>
    <row r="34" spans="2:10" ht="15" hidden="1" customHeight="1" outlineLevel="1" x14ac:dyDescent="0.25">
      <c r="B34" s="56" t="s">
        <v>89</v>
      </c>
      <c r="C34" s="61">
        <v>-5.4793860679082096E-3</v>
      </c>
      <c r="D34" s="61">
        <v>-2.275221416758122E-2</v>
      </c>
      <c r="E34" s="61">
        <v>1.7557596032933276E-3</v>
      </c>
      <c r="F34" s="61">
        <v>5.9899925064661907E-2</v>
      </c>
      <c r="G34" s="61">
        <v>4.529311450787743E-2</v>
      </c>
      <c r="H34" s="61">
        <v>-0.13159981497389805</v>
      </c>
    </row>
    <row r="35" spans="2:10" ht="15" hidden="1" customHeight="1" outlineLevel="1" x14ac:dyDescent="0.25">
      <c r="B35" s="56" t="s">
        <v>88</v>
      </c>
      <c r="C35" s="61">
        <v>6.2786102778069175E-2</v>
      </c>
      <c r="D35" s="61">
        <v>4.4870950130838416E-2</v>
      </c>
      <c r="E35" s="61">
        <v>7.3853533246986958E-2</v>
      </c>
      <c r="F35" s="61">
        <v>3.228361669242652E-2</v>
      </c>
      <c r="G35" s="61">
        <v>0.14457278040634569</v>
      </c>
      <c r="H35" s="61">
        <v>-1.018092966432016E-2</v>
      </c>
    </row>
    <row r="36" spans="2:10" ht="15" hidden="1" customHeight="1" outlineLevel="1" x14ac:dyDescent="0.25">
      <c r="B36" s="56" t="s">
        <v>87</v>
      </c>
      <c r="C36" s="61">
        <v>-1.38846565421058E-2</v>
      </c>
      <c r="D36" s="61">
        <v>-3.2813190390921121E-2</v>
      </c>
      <c r="E36" s="61">
        <v>2.8549958091274252E-2</v>
      </c>
      <c r="F36" s="61">
        <v>-1.709095255169113E-2</v>
      </c>
      <c r="G36" s="61">
        <v>-3.5669236159775797E-2</v>
      </c>
      <c r="H36" s="61">
        <v>-5.1663720656185075E-2</v>
      </c>
    </row>
    <row r="37" spans="2:10" ht="15" hidden="1" customHeight="1" outlineLevel="1" x14ac:dyDescent="0.25">
      <c r="B37" s="56" t="s">
        <v>86</v>
      </c>
      <c r="C37" s="61">
        <v>-5.3921686634194388E-2</v>
      </c>
      <c r="D37" s="61">
        <v>-8.5753764889021089E-2</v>
      </c>
      <c r="E37" s="61">
        <v>4.495067038917E-3</v>
      </c>
      <c r="F37" s="61">
        <v>-5.5446422154612707E-2</v>
      </c>
      <c r="G37" s="61">
        <v>-5.4129109328699743E-2</v>
      </c>
      <c r="H37" s="61">
        <v>-0.1198279489457198</v>
      </c>
    </row>
    <row r="38" spans="2:10" ht="15" hidden="1" customHeight="1" outlineLevel="1" x14ac:dyDescent="0.25">
      <c r="B38" s="56" t="s">
        <v>85</v>
      </c>
      <c r="C38" s="61">
        <v>-2.9940447393277614E-2</v>
      </c>
      <c r="D38" s="61">
        <v>-3.4957517305986729E-2</v>
      </c>
      <c r="E38" s="61">
        <v>5.3804918595796725E-3</v>
      </c>
      <c r="F38" s="61">
        <v>-6.1587512454334137E-2</v>
      </c>
      <c r="G38" s="61">
        <v>-7.0169926426308482E-2</v>
      </c>
      <c r="H38" s="61">
        <v>-2.1715024949177097E-3</v>
      </c>
    </row>
    <row r="39" spans="2:10" ht="15" hidden="1" customHeight="1" outlineLevel="1" x14ac:dyDescent="0.25">
      <c r="B39" s="56" t="s">
        <v>84</v>
      </c>
      <c r="C39" s="61">
        <v>4.6604768375178907E-2</v>
      </c>
      <c r="D39" s="61">
        <v>3.5768783861348741E-2</v>
      </c>
      <c r="E39" s="61">
        <v>7.3380632518386557E-2</v>
      </c>
      <c r="F39" s="61">
        <v>5.6750468191424375E-5</v>
      </c>
      <c r="G39" s="61">
        <v>7.4960003121707475E-2</v>
      </c>
      <c r="H39" s="61">
        <v>-1.1362273653915289E-2</v>
      </c>
    </row>
    <row r="40" spans="2:10" ht="15" hidden="1" customHeight="1" outlineLevel="1" x14ac:dyDescent="0.25">
      <c r="B40" s="56" t="s">
        <v>83</v>
      </c>
      <c r="C40" s="61">
        <v>4.9786412694506677E-2</v>
      </c>
      <c r="D40" s="61">
        <v>3.6252281845660761E-2</v>
      </c>
      <c r="E40" s="61">
        <v>5.6467133472556164E-2</v>
      </c>
      <c r="F40" s="61">
        <v>2.1823221562583983E-2</v>
      </c>
      <c r="G40" s="61">
        <v>0.1241708031634714</v>
      </c>
      <c r="H40" s="61">
        <v>-9.7096243988555875E-3</v>
      </c>
    </row>
    <row r="41" spans="2:10" ht="15" hidden="1" customHeight="1" outlineLevel="1" x14ac:dyDescent="0.25">
      <c r="B41" s="56" t="s">
        <v>82</v>
      </c>
      <c r="C41" s="61">
        <v>-6.3091442922834418E-2</v>
      </c>
      <c r="D41" s="61">
        <v>-4.8087324220670635E-2</v>
      </c>
      <c r="E41" s="61">
        <v>-5.3365035692234386E-2</v>
      </c>
      <c r="F41" s="61">
        <v>-0.11457187518091816</v>
      </c>
      <c r="G41" s="61">
        <v>-3.3470619763604104E-2</v>
      </c>
      <c r="H41" s="61">
        <v>-0.18993246336996339</v>
      </c>
    </row>
    <row r="42" spans="2:10" ht="15" hidden="1" customHeight="1" outlineLevel="1" x14ac:dyDescent="0.25">
      <c r="B42" s="56" t="s">
        <v>81</v>
      </c>
      <c r="C42" s="61">
        <v>0.1221152316594738</v>
      </c>
      <c r="D42" s="61">
        <v>0.10869413389062887</v>
      </c>
      <c r="E42" s="61">
        <v>9.0697547914488252E-2</v>
      </c>
      <c r="F42" s="61">
        <v>0.15014633482315043</v>
      </c>
      <c r="G42" s="61">
        <v>0.24561134141972474</v>
      </c>
      <c r="H42" s="61">
        <v>9.597232019886448E-2</v>
      </c>
      <c r="J42" s="62"/>
    </row>
    <row r="43" spans="2:10" ht="15" hidden="1" customHeight="1" outlineLevel="1" x14ac:dyDescent="0.25">
      <c r="B43" s="56" t="s">
        <v>80</v>
      </c>
      <c r="C43" s="61">
        <v>4.0549009631950739E-2</v>
      </c>
      <c r="D43" s="61">
        <v>4.5482643842130299E-2</v>
      </c>
      <c r="E43" s="61">
        <v>4.5486153720292855E-2</v>
      </c>
      <c r="F43" s="61">
        <v>4.9514896766859717E-2</v>
      </c>
      <c r="G43" s="61">
        <v>0.13456490034030133</v>
      </c>
      <c r="H43" s="61">
        <v>-0.1976912998831486</v>
      </c>
    </row>
    <row r="44" spans="2:10" ht="15" hidden="1" customHeight="1" outlineLevel="1" x14ac:dyDescent="0.25">
      <c r="B44" s="56" t="s">
        <v>79</v>
      </c>
      <c r="C44" s="61">
        <v>8.4938923082732209E-2</v>
      </c>
      <c r="D44" s="61">
        <v>0.10372578786603981</v>
      </c>
      <c r="E44" s="61">
        <v>6.8026035764627846E-2</v>
      </c>
      <c r="F44" s="61">
        <v>2.6017344896597683E-2</v>
      </c>
      <c r="G44" s="61">
        <v>0.13742655927784919</v>
      </c>
      <c r="H44" s="61">
        <v>4.1902865022215519E-2</v>
      </c>
    </row>
    <row r="45" spans="2:10" ht="15" customHeight="1" collapsed="1" x14ac:dyDescent="0.25">
      <c r="B45" s="53">
        <v>2010</v>
      </c>
      <c r="C45" s="55">
        <v>9.9063559711844995E-3</v>
      </c>
      <c r="D45" s="55">
        <v>-7.3366442291911138E-4</v>
      </c>
      <c r="E45" s="55">
        <v>2.5422091775445743E-2</v>
      </c>
      <c r="F45" s="55">
        <v>-2.5481533001904255E-3</v>
      </c>
      <c r="G45" s="55">
        <v>3.9832840131496239E-2</v>
      </c>
      <c r="H45" s="55">
        <v>-5.3147661297786475E-2</v>
      </c>
    </row>
    <row r="46" spans="2:10" ht="15" hidden="1" customHeight="1" outlineLevel="1" x14ac:dyDescent="0.25">
      <c r="B46" s="56" t="s">
        <v>90</v>
      </c>
      <c r="C46" s="61">
        <v>6.2454066863647961E-2</v>
      </c>
      <c r="D46" s="61">
        <v>7.6813057378428473E-2</v>
      </c>
      <c r="E46" s="61">
        <v>7.4333505260414157E-2</v>
      </c>
      <c r="F46" s="61">
        <v>3.6824007502344491E-2</v>
      </c>
      <c r="G46" s="61">
        <v>9.3494075462231985E-2</v>
      </c>
      <c r="H46" s="61">
        <v>-0.10536316968717208</v>
      </c>
    </row>
    <row r="47" spans="2:10" ht="15" hidden="1" customHeight="1" outlineLevel="1" x14ac:dyDescent="0.25">
      <c r="B47" s="56" t="s">
        <v>89</v>
      </c>
      <c r="C47" s="61">
        <v>2.4990492747325455E-3</v>
      </c>
      <c r="D47" s="61">
        <v>1.6108766896667293E-2</v>
      </c>
      <c r="E47" s="61">
        <v>1.6496635554590799E-2</v>
      </c>
      <c r="F47" s="61">
        <v>-5.7675223799002251E-2</v>
      </c>
      <c r="G47" s="61">
        <v>-1.4949065298133668E-2</v>
      </c>
      <c r="H47" s="61">
        <v>-3.4115206637944762E-2</v>
      </c>
    </row>
    <row r="48" spans="2:10" ht="15" hidden="1" customHeight="1" outlineLevel="1" x14ac:dyDescent="0.25">
      <c r="B48" s="56" t="s">
        <v>88</v>
      </c>
      <c r="C48" s="61">
        <v>-3.6091248386759256E-2</v>
      </c>
      <c r="D48" s="61">
        <v>-3.3030846386995161E-2</v>
      </c>
      <c r="E48" s="61">
        <v>-2.4874237396981691E-2</v>
      </c>
      <c r="F48" s="61">
        <v>-3.7220289801156992E-2</v>
      </c>
      <c r="G48" s="61">
        <v>-8.0956644072131989E-2</v>
      </c>
      <c r="H48" s="61">
        <v>-1.3118989522032387E-2</v>
      </c>
    </row>
    <row r="49" spans="2:8" ht="15" hidden="1" customHeight="1" outlineLevel="1" x14ac:dyDescent="0.25">
      <c r="B49" s="56" t="s">
        <v>87</v>
      </c>
      <c r="C49" s="61">
        <v>-8.9932007229774236E-2</v>
      </c>
      <c r="D49" s="61">
        <v>-9.0049178523967099E-2</v>
      </c>
      <c r="E49" s="61">
        <v>-8.0698901589427163E-2</v>
      </c>
      <c r="F49" s="61">
        <v>-9.7174479367379329E-2</v>
      </c>
      <c r="G49" s="61">
        <v>-0.10147969356700604</v>
      </c>
      <c r="H49" s="61">
        <v>-9.3854497428836337E-2</v>
      </c>
    </row>
    <row r="50" spans="2:8" ht="15" hidden="1" customHeight="1" outlineLevel="1" x14ac:dyDescent="0.25">
      <c r="B50" s="56" t="s">
        <v>86</v>
      </c>
      <c r="C50" s="61">
        <v>-0.10084922881557712</v>
      </c>
      <c r="D50" s="61">
        <v>-8.1481505282368971E-2</v>
      </c>
      <c r="E50" s="61">
        <v>-0.10210970830762811</v>
      </c>
      <c r="F50" s="61">
        <v>-0.13707776904948943</v>
      </c>
      <c r="G50" s="61">
        <v>-0.11795777057076784</v>
      </c>
      <c r="H50" s="61">
        <v>-9.518169127289644E-2</v>
      </c>
    </row>
    <row r="51" spans="2:8" ht="15" hidden="1" customHeight="1" outlineLevel="1" x14ac:dyDescent="0.25">
      <c r="B51" s="56" t="s">
        <v>85</v>
      </c>
      <c r="C51" s="61">
        <v>-7.8723048637807103E-2</v>
      </c>
      <c r="D51" s="61">
        <v>-8.6217784545001619E-2</v>
      </c>
      <c r="E51" s="61">
        <v>-7.8601238248108274E-2</v>
      </c>
      <c r="F51" s="61">
        <v>-0.10352753429878048</v>
      </c>
      <c r="G51" s="61">
        <v>-6.5469879125002017E-2</v>
      </c>
      <c r="H51" s="61">
        <v>-2.0633484162895899E-2</v>
      </c>
    </row>
    <row r="52" spans="2:8" ht="15" hidden="1" customHeight="1" outlineLevel="1" x14ac:dyDescent="0.25">
      <c r="B52" s="56" t="s">
        <v>84</v>
      </c>
      <c r="C52" s="61">
        <v>-0.16331545647201029</v>
      </c>
      <c r="D52" s="61">
        <v>-0.14951620456728287</v>
      </c>
      <c r="E52" s="61">
        <v>-0.16353725912284423</v>
      </c>
      <c r="F52" s="61">
        <v>-0.17195845929731679</v>
      </c>
      <c r="G52" s="61">
        <v>-0.21262366604534932</v>
      </c>
      <c r="H52" s="61">
        <v>-0.11180934629210493</v>
      </c>
    </row>
    <row r="53" spans="2:8" ht="15" hidden="1" customHeight="1" outlineLevel="1" x14ac:dyDescent="0.25">
      <c r="B53" s="56" t="s">
        <v>83</v>
      </c>
      <c r="C53" s="61">
        <v>-0.14929896263151099</v>
      </c>
      <c r="D53" s="61">
        <v>-0.13284514341115206</v>
      </c>
      <c r="E53" s="61">
        <v>-0.13136112113251452</v>
      </c>
      <c r="F53" s="61">
        <v>-0.17044752556798681</v>
      </c>
      <c r="G53" s="61">
        <v>-0.23519782669267209</v>
      </c>
      <c r="H53" s="61">
        <v>-0.11521060002154471</v>
      </c>
    </row>
    <row r="54" spans="2:8" ht="15" hidden="1" customHeight="1" outlineLevel="1" x14ac:dyDescent="0.25">
      <c r="B54" s="56" t="s">
        <v>82</v>
      </c>
      <c r="C54" s="61">
        <v>-5.5002074138552404E-2</v>
      </c>
      <c r="D54" s="61">
        <v>-6.6954162352046764E-2</v>
      </c>
      <c r="E54" s="61">
        <v>-3.2701858798382166E-2</v>
      </c>
      <c r="F54" s="61">
        <v>-9.9755042476676881E-2</v>
      </c>
      <c r="G54" s="61">
        <v>-0.10426905534990083</v>
      </c>
      <c r="H54" s="61">
        <v>0.10111863872695759</v>
      </c>
    </row>
    <row r="55" spans="2:8" ht="15" hidden="1" customHeight="1" outlineLevel="1" x14ac:dyDescent="0.25">
      <c r="B55" s="56" t="s">
        <v>81</v>
      </c>
      <c r="C55" s="61">
        <v>-0.22825962182328374</v>
      </c>
      <c r="D55" s="61">
        <v>-0.21710255137663304</v>
      </c>
      <c r="E55" s="61">
        <v>-0.18857190499310938</v>
      </c>
      <c r="F55" s="61">
        <v>-0.30385684503127175</v>
      </c>
      <c r="G55" s="61">
        <v>-0.30732416335791268</v>
      </c>
      <c r="H55" s="61">
        <v>-0.20879734219269108</v>
      </c>
    </row>
    <row r="56" spans="2:8" ht="15" hidden="1" customHeight="1" outlineLevel="1" x14ac:dyDescent="0.25">
      <c r="B56" s="56" t="s">
        <v>80</v>
      </c>
      <c r="C56" s="61">
        <v>-0.18311617899034094</v>
      </c>
      <c r="D56" s="61">
        <v>-0.14206599727688562</v>
      </c>
      <c r="E56" s="61">
        <v>-0.17375287278626472</v>
      </c>
      <c r="F56" s="61">
        <v>-0.28951372062883862</v>
      </c>
      <c r="G56" s="61">
        <v>-0.26159125827434204</v>
      </c>
      <c r="H56" s="61">
        <v>-0.13993787306614691</v>
      </c>
    </row>
    <row r="57" spans="2:8" ht="15" hidden="1" customHeight="1" outlineLevel="1" x14ac:dyDescent="0.25">
      <c r="B57" s="56" t="s">
        <v>79</v>
      </c>
      <c r="C57" s="61">
        <v>-0.14256517348906572</v>
      </c>
      <c r="D57" s="61">
        <v>-0.11560983500485278</v>
      </c>
      <c r="E57" s="61">
        <v>-0.11677722920315636</v>
      </c>
      <c r="F57" s="61">
        <v>-0.26409944230618176</v>
      </c>
      <c r="G57" s="61">
        <v>-0.20394604388967186</v>
      </c>
      <c r="H57" s="61">
        <v>-0.1109749038035891</v>
      </c>
    </row>
    <row r="58" spans="2:8" ht="15" customHeight="1" collapsed="1" x14ac:dyDescent="0.25">
      <c r="B58" s="53">
        <v>2009</v>
      </c>
      <c r="C58" s="55">
        <v>-9.9278277974693352E-2</v>
      </c>
      <c r="D58" s="55">
        <v>-8.8084393336519629E-2</v>
      </c>
      <c r="E58" s="55">
        <v>-8.5896243359890878E-2</v>
      </c>
      <c r="F58" s="55">
        <v>-0.14325665802179055</v>
      </c>
      <c r="G58" s="55">
        <v>-0.13492286566294076</v>
      </c>
      <c r="H58" s="55">
        <v>-8.0440443111348237E-2</v>
      </c>
    </row>
    <row r="59" spans="2:8" ht="15" hidden="1" customHeight="1" outlineLevel="1" x14ac:dyDescent="0.25">
      <c r="B59" s="56" t="s">
        <v>90</v>
      </c>
      <c r="C59" s="61">
        <v>-0.1105508113507393</v>
      </c>
      <c r="D59" s="61">
        <v>-7.864246337359615E-2</v>
      </c>
      <c r="E59" s="61">
        <v>-9.7841532241924489E-2</v>
      </c>
      <c r="F59" s="61">
        <v>-0.21155110088728224</v>
      </c>
      <c r="G59" s="61">
        <v>-0.1694975490196079</v>
      </c>
      <c r="H59" s="61">
        <v>-7.3253430058350388E-2</v>
      </c>
    </row>
    <row r="60" spans="2:8" ht="15" hidden="1" customHeight="1" outlineLevel="1" x14ac:dyDescent="0.25">
      <c r="B60" s="56" t="s">
        <v>89</v>
      </c>
      <c r="C60" s="61">
        <v>-0.11240869394388586</v>
      </c>
      <c r="D60" s="61">
        <v>-7.5001694898838789E-2</v>
      </c>
      <c r="E60" s="61">
        <v>-0.1072954905105874</v>
      </c>
      <c r="F60" s="61">
        <v>-0.22676835282513741</v>
      </c>
      <c r="G60" s="61">
        <v>-0.15640235578610706</v>
      </c>
      <c r="H60" s="61">
        <v>-7.6997849715750077E-2</v>
      </c>
    </row>
    <row r="61" spans="2:8" ht="15" hidden="1" customHeight="1" outlineLevel="1" x14ac:dyDescent="0.25">
      <c r="B61" s="56" t="s">
        <v>88</v>
      </c>
      <c r="C61" s="61">
        <v>-0.1155842453128495</v>
      </c>
      <c r="D61" s="61">
        <v>-0.1074000804312415</v>
      </c>
      <c r="E61" s="61">
        <v>-9.0240755617225332E-2</v>
      </c>
      <c r="F61" s="61">
        <v>-0.17387362468498369</v>
      </c>
      <c r="G61" s="61">
        <v>-0.15019182906020068</v>
      </c>
      <c r="H61" s="61">
        <v>-0.12170339367656702</v>
      </c>
    </row>
    <row r="62" spans="2:8" ht="15" hidden="1" customHeight="1" outlineLevel="1" x14ac:dyDescent="0.25">
      <c r="B62" s="56" t="s">
        <v>87</v>
      </c>
      <c r="C62" s="61">
        <v>-7.6130494949509964E-2</v>
      </c>
      <c r="D62" s="61">
        <v>-6.609750795438829E-2</v>
      </c>
      <c r="E62" s="61">
        <v>-5.7091319052987588E-2</v>
      </c>
      <c r="F62" s="61">
        <v>-9.825970921019711E-2</v>
      </c>
      <c r="G62" s="61">
        <v>-0.10199504302017659</v>
      </c>
      <c r="H62" s="61">
        <v>-0.12532566484785923</v>
      </c>
    </row>
    <row r="63" spans="2:8" ht="15" hidden="1" customHeight="1" outlineLevel="1" x14ac:dyDescent="0.25">
      <c r="B63" s="56" t="s">
        <v>86</v>
      </c>
      <c r="C63" s="61">
        <v>-1.4661971296945797E-2</v>
      </c>
      <c r="D63" s="61">
        <v>-3.0219180984787597E-2</v>
      </c>
      <c r="E63" s="61">
        <v>5.1070825151833477E-2</v>
      </c>
      <c r="F63" s="61">
        <v>-2.1680216802168029E-2</v>
      </c>
      <c r="G63" s="61">
        <v>-6.0114982443955745E-2</v>
      </c>
      <c r="H63" s="61">
        <v>-4.7697699713974973E-2</v>
      </c>
    </row>
    <row r="64" spans="2:8" ht="15" hidden="1" customHeight="1" outlineLevel="1" x14ac:dyDescent="0.25">
      <c r="B64" s="56" t="s">
        <v>85</v>
      </c>
      <c r="C64" s="61">
        <v>-3.0154496929745034E-2</v>
      </c>
      <c r="D64" s="61">
        <v>-4.0318643542788246E-2</v>
      </c>
      <c r="E64" s="61">
        <v>1.6900935520878901E-2</v>
      </c>
      <c r="F64" s="61">
        <v>-1.471451033770621E-2</v>
      </c>
      <c r="G64" s="61">
        <v>-7.260693619757197E-2</v>
      </c>
      <c r="H64" s="61">
        <v>-8.7436770930112484E-2</v>
      </c>
    </row>
    <row r="65" spans="2:8" ht="15" hidden="1" customHeight="1" outlineLevel="1" x14ac:dyDescent="0.25">
      <c r="B65" s="56" t="s">
        <v>84</v>
      </c>
      <c r="C65" s="61">
        <v>6.9341226442570347E-2</v>
      </c>
      <c r="D65" s="61">
        <v>7.1051770236896017E-2</v>
      </c>
      <c r="E65" s="61">
        <v>0.10467469143545904</v>
      </c>
      <c r="F65" s="61">
        <v>2.2159245560945839E-2</v>
      </c>
      <c r="G65" s="61">
        <v>4.5406366098863948E-2</v>
      </c>
      <c r="H65" s="61">
        <v>2.3073989321128918E-2</v>
      </c>
    </row>
    <row r="66" spans="2:8" ht="15" hidden="1" customHeight="1" outlineLevel="1" x14ac:dyDescent="0.25">
      <c r="B66" s="56" t="s">
        <v>83</v>
      </c>
      <c r="C66" s="61">
        <v>3.5799348825548361E-2</v>
      </c>
      <c r="D66" s="61">
        <v>4.3797156610321242E-2</v>
      </c>
      <c r="E66" s="61">
        <v>3.9322964801563165E-2</v>
      </c>
      <c r="F66" s="61">
        <v>-8.0343160618233656E-3</v>
      </c>
      <c r="G66" s="61">
        <v>5.2672744604404409E-2</v>
      </c>
      <c r="H66" s="61">
        <v>1.834664364342764E-3</v>
      </c>
    </row>
    <row r="67" spans="2:8" ht="15" hidden="1" customHeight="1" outlineLevel="1" x14ac:dyDescent="0.25">
      <c r="B67" s="56" t="s">
        <v>82</v>
      </c>
      <c r="C67" s="61">
        <v>-5.1796874874058374E-2</v>
      </c>
      <c r="D67" s="61">
        <v>-2.6163508097114319E-2</v>
      </c>
      <c r="E67" s="61">
        <v>-1.8864433090374555E-2</v>
      </c>
      <c r="F67" s="61">
        <v>-6.9149538302310964E-2</v>
      </c>
      <c r="G67" s="61">
        <v>-0.12400947363761128</v>
      </c>
      <c r="H67" s="61">
        <v>-0.17712492869366803</v>
      </c>
    </row>
    <row r="68" spans="2:8" ht="15" hidden="1" customHeight="1" outlineLevel="1" x14ac:dyDescent="0.25">
      <c r="B68" s="56" t="s">
        <v>81</v>
      </c>
      <c r="C68" s="61">
        <v>9.0735823234088686E-2</v>
      </c>
      <c r="D68" s="61">
        <v>0.13475021596880499</v>
      </c>
      <c r="E68" s="61">
        <v>7.9286689744974215E-2</v>
      </c>
      <c r="F68" s="61">
        <v>5.3142828628931715E-2</v>
      </c>
      <c r="G68" s="61">
        <v>5.9097394308027296E-2</v>
      </c>
      <c r="H68" s="61">
        <v>2.8651885064384652E-2</v>
      </c>
    </row>
    <row r="69" spans="2:8" ht="15" hidden="1" customHeight="1" outlineLevel="1" x14ac:dyDescent="0.25">
      <c r="B69" s="56" t="s">
        <v>80</v>
      </c>
      <c r="C69" s="61">
        <v>6.8455408613089075E-2</v>
      </c>
      <c r="D69" s="61">
        <v>5.6869688003578611E-2</v>
      </c>
      <c r="E69" s="61">
        <v>9.3967796202835796E-2</v>
      </c>
      <c r="F69" s="61">
        <v>5.4402503267714897E-2</v>
      </c>
      <c r="G69" s="61">
        <v>8.0305897682499294E-2</v>
      </c>
      <c r="H69" s="61">
        <v>5.8200085768547183E-3</v>
      </c>
    </row>
    <row r="70" spans="2:8" ht="15" hidden="1" customHeight="1" outlineLevel="1" x14ac:dyDescent="0.25">
      <c r="B70" s="56" t="s">
        <v>79</v>
      </c>
      <c r="C70" s="61">
        <v>3.915812759300108E-2</v>
      </c>
      <c r="D70" s="61">
        <v>4.5457620239464314E-2</v>
      </c>
      <c r="E70" s="61">
        <v>4.346192544289762E-2</v>
      </c>
      <c r="F70" s="61">
        <v>4.46162998215347E-2</v>
      </c>
      <c r="G70" s="61">
        <v>7.3478939157565204E-3</v>
      </c>
      <c r="H70" s="61">
        <v>3.8437057991513424E-2</v>
      </c>
    </row>
    <row r="71" spans="2:8" ht="15" customHeight="1" collapsed="1" x14ac:dyDescent="0.25">
      <c r="B71" s="53">
        <v>2008</v>
      </c>
      <c r="C71" s="55">
        <v>-2.0753878472843823E-2</v>
      </c>
      <c r="D71" s="55">
        <v>-1.081317003811344E-2</v>
      </c>
      <c r="E71" s="55">
        <v>2.353098754044769E-3</v>
      </c>
      <c r="F71" s="55">
        <v>-5.4762447290872429E-2</v>
      </c>
      <c r="G71" s="55">
        <v>-5.5198645919114608E-2</v>
      </c>
      <c r="H71" s="55">
        <v>-5.5448491629821905E-2</v>
      </c>
    </row>
    <row r="72" spans="2:8" ht="15" hidden="1" customHeight="1" outlineLevel="1" x14ac:dyDescent="0.25">
      <c r="B72" s="56" t="s">
        <v>90</v>
      </c>
      <c r="C72" s="61">
        <v>3.1053027932423038E-2</v>
      </c>
      <c r="D72" s="61">
        <v>3.3160597352428489E-2</v>
      </c>
      <c r="E72" s="61">
        <v>4.2130730405038896E-2</v>
      </c>
      <c r="F72" s="61">
        <v>7.2593010345253006E-2</v>
      </c>
      <c r="G72" s="61">
        <v>-9.3600903230506294E-3</v>
      </c>
      <c r="H72" s="61">
        <v>-1.0558618537397257E-2</v>
      </c>
    </row>
    <row r="73" spans="2:8" ht="15" hidden="1" customHeight="1" outlineLevel="1" x14ac:dyDescent="0.25">
      <c r="B73" s="56" t="s">
        <v>89</v>
      </c>
      <c r="C73" s="61">
        <v>7.2726541231375785E-2</v>
      </c>
      <c r="D73" s="61">
        <v>6.914976235593806E-2</v>
      </c>
      <c r="E73" s="61">
        <v>8.212037020857732E-2</v>
      </c>
      <c r="F73" s="61">
        <v>9.0755398447706082E-2</v>
      </c>
      <c r="G73" s="61">
        <v>7.6274032407018799E-2</v>
      </c>
      <c r="H73" s="61">
        <v>9.845915878398559E-3</v>
      </c>
    </row>
    <row r="74" spans="2:8" ht="15" hidden="1" customHeight="1" outlineLevel="1" x14ac:dyDescent="0.25">
      <c r="B74" s="56" t="s">
        <v>88</v>
      </c>
      <c r="C74" s="61">
        <v>4.8783565393369699E-2</v>
      </c>
      <c r="D74" s="61">
        <v>5.171574072491758E-2</v>
      </c>
      <c r="E74" s="61">
        <v>2.7118796631528497E-2</v>
      </c>
      <c r="F74" s="61">
        <v>9.2979509573396069E-2</v>
      </c>
      <c r="G74" s="61">
        <v>6.1625974985000331E-2</v>
      </c>
      <c r="H74" s="61">
        <v>4.6187122471050612E-2</v>
      </c>
    </row>
    <row r="75" spans="2:8" ht="15" hidden="1" customHeight="1" outlineLevel="1" x14ac:dyDescent="0.25">
      <c r="B75" s="56" t="s">
        <v>87</v>
      </c>
      <c r="C75" s="61">
        <v>3.0602391512265292E-2</v>
      </c>
      <c r="D75" s="61">
        <v>3.0885199144341513E-2</v>
      </c>
      <c r="E75" s="61">
        <v>3.135270893193054E-2</v>
      </c>
      <c r="F75" s="61">
        <v>3.5867014153863952E-2</v>
      </c>
      <c r="G75" s="61">
        <v>2.3328254286651084E-2</v>
      </c>
      <c r="H75" s="61">
        <v>3.5030145768144783E-2</v>
      </c>
    </row>
    <row r="76" spans="2:8" ht="15" hidden="1" customHeight="1" outlineLevel="1" x14ac:dyDescent="0.25">
      <c r="B76" s="56" t="s">
        <v>86</v>
      </c>
      <c r="C76" s="61">
        <v>4.2249311816988433E-2</v>
      </c>
      <c r="D76" s="61">
        <v>4.0198366394398999E-2</v>
      </c>
      <c r="E76" s="61">
        <v>4.8652013599578714E-2</v>
      </c>
      <c r="F76" s="61">
        <v>3.3872788859616199E-2</v>
      </c>
      <c r="G76" s="61">
        <v>5.2132316623476838E-2</v>
      </c>
      <c r="H76" s="61">
        <v>1.4384373339871637E-2</v>
      </c>
    </row>
    <row r="77" spans="2:8" ht="15" hidden="1" customHeight="1" outlineLevel="1" x14ac:dyDescent="0.25">
      <c r="B77" s="56" t="s">
        <v>85</v>
      </c>
      <c r="C77" s="61">
        <v>5.4848822060579838E-2</v>
      </c>
      <c r="D77" s="61">
        <v>7.6330151551390557E-2</v>
      </c>
      <c r="E77" s="61">
        <v>4.1105068945426204E-2</v>
      </c>
      <c r="F77" s="61">
        <v>4.4784170456913852E-2</v>
      </c>
      <c r="G77" s="61">
        <v>5.220221893255661E-2</v>
      </c>
      <c r="H77" s="61">
        <v>1.4154400217760044E-2</v>
      </c>
    </row>
    <row r="78" spans="2:8" ht="15" hidden="1" customHeight="1" outlineLevel="1" x14ac:dyDescent="0.25">
      <c r="B78" s="56" t="s">
        <v>84</v>
      </c>
      <c r="C78" s="61">
        <v>2.2228689561046178E-2</v>
      </c>
      <c r="D78" s="61">
        <v>1.1923657620688255E-2</v>
      </c>
      <c r="E78" s="61">
        <v>-5.1222781114854676E-3</v>
      </c>
      <c r="F78" s="61">
        <v>5.7392452638529212E-2</v>
      </c>
      <c r="G78" s="61">
        <v>0.10442237199952698</v>
      </c>
      <c r="H78" s="61">
        <v>-2.025782688766109E-2</v>
      </c>
    </row>
    <row r="79" spans="2:8" ht="15" hidden="1" customHeight="1" outlineLevel="1" x14ac:dyDescent="0.25">
      <c r="B79" s="56" t="s">
        <v>83</v>
      </c>
      <c r="C79" s="61">
        <v>1.0577961752254117E-2</v>
      </c>
      <c r="D79" s="61">
        <v>-3.6983502413518998E-3</v>
      </c>
      <c r="E79" s="61">
        <v>-5.8956939909070583E-3</v>
      </c>
      <c r="F79" s="61">
        <v>4.2388970705654838E-2</v>
      </c>
      <c r="G79" s="61">
        <v>5.6964968481967526E-2</v>
      </c>
      <c r="H79" s="61">
        <v>3.727751035486393E-2</v>
      </c>
    </row>
    <row r="80" spans="2:8" ht="15" hidden="1" customHeight="1" outlineLevel="1" x14ac:dyDescent="0.25">
      <c r="B80" s="56" t="s">
        <v>82</v>
      </c>
      <c r="C80" s="61">
        <v>4.2151277558350797E-2</v>
      </c>
      <c r="D80" s="61">
        <v>3.278227472073536E-2</v>
      </c>
      <c r="E80" s="61">
        <v>4.9965459177064853E-2</v>
      </c>
      <c r="F80" s="61">
        <v>1.4719396127338413E-2</v>
      </c>
      <c r="G80" s="61">
        <v>6.7293495080263277E-2</v>
      </c>
      <c r="H80" s="61">
        <v>4.8330977492660576E-2</v>
      </c>
    </row>
    <row r="81" spans="2:8" ht="15" hidden="1" customHeight="1" outlineLevel="1" x14ac:dyDescent="0.25">
      <c r="B81" s="56" t="s">
        <v>81</v>
      </c>
      <c r="C81" s="61">
        <v>0.10270074364412474</v>
      </c>
      <c r="D81" s="61">
        <v>5.6948424068767878E-2</v>
      </c>
      <c r="E81" s="61">
        <v>8.6701677892883966E-2</v>
      </c>
      <c r="F81" s="61">
        <v>0.11238366606842187</v>
      </c>
      <c r="G81" s="61">
        <v>0.24140824063140887</v>
      </c>
      <c r="H81" s="61">
        <v>0.18013163838162227</v>
      </c>
    </row>
    <row r="82" spans="2:8" ht="15" hidden="1" customHeight="1" outlineLevel="1" x14ac:dyDescent="0.25">
      <c r="B82" s="56" t="s">
        <v>80</v>
      </c>
      <c r="C82" s="61">
        <v>9.7679158958224876E-2</v>
      </c>
      <c r="D82" s="61">
        <v>0.10914046948693579</v>
      </c>
      <c r="E82" s="61">
        <v>7.9600037255345368E-2</v>
      </c>
      <c r="F82" s="61">
        <v>2.0204469228593425E-2</v>
      </c>
      <c r="G82" s="61">
        <v>0.15547031832520797</v>
      </c>
      <c r="H82" s="61">
        <v>0.1472448692718582</v>
      </c>
    </row>
    <row r="83" spans="2:8" ht="15" hidden="1" customHeight="1" outlineLevel="1" x14ac:dyDescent="0.25">
      <c r="B83" s="56" t="s">
        <v>79</v>
      </c>
      <c r="C83" s="61">
        <v>2.9930328605554113E-2</v>
      </c>
      <c r="D83" s="61">
        <v>2.0543650222925258E-2</v>
      </c>
      <c r="E83" s="61">
        <v>4.3602506762010496E-2</v>
      </c>
      <c r="F83" s="61">
        <v>-2.8556055956319049E-2</v>
      </c>
      <c r="G83" s="61">
        <v>6.9509794106850764E-2</v>
      </c>
      <c r="H83" s="61">
        <v>3.4949679780420961E-2</v>
      </c>
    </row>
    <row r="84" spans="2:8" ht="15" customHeight="1" collapsed="1" x14ac:dyDescent="0.25">
      <c r="B84" s="53">
        <v>2007</v>
      </c>
      <c r="C84" s="55">
        <v>4.7221399589655988E-2</v>
      </c>
      <c r="D84" s="55">
        <v>4.3100490323500606E-2</v>
      </c>
      <c r="E84" s="55">
        <v>4.2187944721714166E-2</v>
      </c>
      <c r="F84" s="55">
        <v>4.842342040064751E-2</v>
      </c>
      <c r="G84" s="55">
        <v>7.0874789467787913E-2</v>
      </c>
      <c r="H84" s="55">
        <v>3.9552527029743434E-2</v>
      </c>
    </row>
    <row r="85" spans="2:8" ht="15" hidden="1" customHeight="1" outlineLevel="1" x14ac:dyDescent="0.25">
      <c r="B85" s="56" t="s">
        <v>90</v>
      </c>
      <c r="C85" s="61">
        <v>8.0407629492580845E-2</v>
      </c>
      <c r="D85" s="61">
        <v>4.9096552269492388E-2</v>
      </c>
      <c r="E85" s="61">
        <v>8.2510188185092037E-2</v>
      </c>
      <c r="F85" s="61">
        <v>9.4688711824513438E-2</v>
      </c>
      <c r="G85" s="61">
        <v>0.16143086771382653</v>
      </c>
      <c r="H85" s="61">
        <v>6.5890505890505935E-2</v>
      </c>
    </row>
    <row r="86" spans="2:8" ht="15" hidden="1" customHeight="1" outlineLevel="1" x14ac:dyDescent="0.25">
      <c r="B86" s="56" t="s">
        <v>89</v>
      </c>
      <c r="C86" s="61">
        <v>5.5939811902079084E-2</v>
      </c>
      <c r="D86" s="61">
        <v>4.6175678823102473E-2</v>
      </c>
      <c r="E86" s="61">
        <v>3.9223519584521194E-2</v>
      </c>
      <c r="F86" s="61">
        <v>9.6477923828783174E-2</v>
      </c>
      <c r="G86" s="61">
        <v>8.4296768320436977E-2</v>
      </c>
      <c r="H86" s="61">
        <v>8.0721381039637441E-2</v>
      </c>
    </row>
    <row r="87" spans="2:8" ht="15" hidden="1" customHeight="1" outlineLevel="1" x14ac:dyDescent="0.25">
      <c r="B87" s="56" t="s">
        <v>88</v>
      </c>
      <c r="C87" s="61">
        <v>8.0446329786955095E-2</v>
      </c>
      <c r="D87" s="61">
        <v>5.5468126457047351E-2</v>
      </c>
      <c r="E87" s="61">
        <v>6.8283562156097988E-2</v>
      </c>
      <c r="F87" s="61">
        <v>0.12509448223733943</v>
      </c>
      <c r="G87" s="61">
        <v>0.13417522737682397</v>
      </c>
      <c r="H87" s="61">
        <v>0.12026831358411405</v>
      </c>
    </row>
    <row r="88" spans="2:8" ht="15" hidden="1" customHeight="1" outlineLevel="1" x14ac:dyDescent="0.25">
      <c r="B88" s="56" t="s">
        <v>87</v>
      </c>
      <c r="C88" s="61">
        <v>3.9516457211250744E-2</v>
      </c>
      <c r="D88" s="61">
        <v>2.6677887993724614E-3</v>
      </c>
      <c r="E88" s="61">
        <v>3.9125345018311553E-2</v>
      </c>
      <c r="F88" s="61">
        <v>0.10991961389097527</v>
      </c>
      <c r="G88" s="61">
        <v>9.2136582899753572E-2</v>
      </c>
      <c r="H88" s="61">
        <v>3.140743073047858E-2</v>
      </c>
    </row>
    <row r="89" spans="2:8" ht="15" hidden="1" customHeight="1" outlineLevel="1" x14ac:dyDescent="0.25">
      <c r="B89" s="56" t="s">
        <v>86</v>
      </c>
      <c r="C89" s="61">
        <v>1.862670360055052E-2</v>
      </c>
      <c r="D89" s="61">
        <v>-3.7039580257625881E-2</v>
      </c>
      <c r="E89" s="61">
        <v>2.462072890703193E-2</v>
      </c>
      <c r="F89" s="61">
        <v>9.1506624216904697E-2</v>
      </c>
      <c r="G89" s="61">
        <v>8.4024614752715721E-2</v>
      </c>
      <c r="H89" s="61">
        <v>4.6641431962532787E-2</v>
      </c>
    </row>
    <row r="90" spans="2:8" ht="15" hidden="1" customHeight="1" outlineLevel="1" x14ac:dyDescent="0.25">
      <c r="B90" s="56" t="s">
        <v>85</v>
      </c>
      <c r="C90" s="61">
        <v>3.8018512701245788E-2</v>
      </c>
      <c r="D90" s="61">
        <v>-3.6108122160999345E-3</v>
      </c>
      <c r="E90" s="61">
        <v>6.5609817931591152E-2</v>
      </c>
      <c r="F90" s="61">
        <v>0.13260389619405988</v>
      </c>
      <c r="G90" s="61">
        <v>7.3833189467296778E-2</v>
      </c>
      <c r="H90" s="61">
        <v>-5.6891785150078977E-2</v>
      </c>
    </row>
    <row r="91" spans="2:8" ht="15" hidden="1" customHeight="1" outlineLevel="1" x14ac:dyDescent="0.25">
      <c r="B91" s="56" t="s">
        <v>84</v>
      </c>
      <c r="C91" s="61">
        <v>0.10042645767725045</v>
      </c>
      <c r="D91" s="61">
        <v>8.625909970189416E-2</v>
      </c>
      <c r="E91" s="61">
        <v>0.10383511922231481</v>
      </c>
      <c r="F91" s="61">
        <v>0.23202553031725182</v>
      </c>
      <c r="G91" s="61">
        <v>0.10025499583680264</v>
      </c>
      <c r="H91" s="61">
        <v>-1.705256987556969E-3</v>
      </c>
    </row>
    <row r="92" spans="2:8" ht="15" hidden="1" customHeight="1" outlineLevel="1" x14ac:dyDescent="0.25">
      <c r="B92" s="56" t="s">
        <v>83</v>
      </c>
      <c r="C92" s="61">
        <v>6.3281116325126341E-2</v>
      </c>
      <c r="D92" s="61">
        <v>4.3615505666104948E-2</v>
      </c>
      <c r="E92" s="61">
        <v>6.93081535041431E-2</v>
      </c>
      <c r="F92" s="61">
        <v>0.15225302584232914</v>
      </c>
      <c r="G92" s="61">
        <v>6.4400813947093516E-2</v>
      </c>
      <c r="H92" s="61">
        <v>2.6427668620015998E-2</v>
      </c>
    </row>
    <row r="93" spans="2:8" ht="15" hidden="1" customHeight="1" outlineLevel="1" x14ac:dyDescent="0.25">
      <c r="B93" s="56" t="s">
        <v>82</v>
      </c>
      <c r="C93" s="61">
        <v>0.22061338572020328</v>
      </c>
      <c r="D93" s="61">
        <v>0.20239038772469331</v>
      </c>
      <c r="E93" s="61">
        <v>0.18230196914202579</v>
      </c>
      <c r="F93" s="61">
        <v>0.24779884516155448</v>
      </c>
      <c r="G93" s="61">
        <v>0.35166765123816512</v>
      </c>
      <c r="H93" s="61">
        <v>0.21786340914357605</v>
      </c>
    </row>
    <row r="94" spans="2:8" ht="15" hidden="1" customHeight="1" outlineLevel="1" x14ac:dyDescent="0.25">
      <c r="B94" s="56" t="s">
        <v>81</v>
      </c>
      <c r="C94" s="61">
        <v>-3.0320873608221666E-3</v>
      </c>
      <c r="D94" s="61">
        <v>-1.3206560967717884E-2</v>
      </c>
      <c r="E94" s="61">
        <v>4.5808919956206395E-2</v>
      </c>
      <c r="F94" s="61">
        <v>3.7868458953432604E-2</v>
      </c>
      <c r="G94" s="61">
        <v>-0.10231520223152024</v>
      </c>
      <c r="H94" s="61">
        <v>-3.6795325999129824E-2</v>
      </c>
    </row>
    <row r="95" spans="2:8" ht="15" hidden="1" customHeight="1" outlineLevel="1" x14ac:dyDescent="0.25">
      <c r="B95" s="56" t="s">
        <v>80</v>
      </c>
      <c r="C95" s="61">
        <v>6.5156134951951161E-2</v>
      </c>
      <c r="D95" s="61">
        <v>1.4426050573039806E-2</v>
      </c>
      <c r="E95" s="61">
        <v>8.7325125504549961E-2</v>
      </c>
      <c r="F95" s="61">
        <v>0.1772513201084629</v>
      </c>
      <c r="G95" s="61">
        <v>4.0681949599895573E-2</v>
      </c>
      <c r="H95" s="61">
        <v>0.14139023705426967</v>
      </c>
    </row>
    <row r="96" spans="2:8" ht="15" hidden="1" customHeight="1" outlineLevel="1" x14ac:dyDescent="0.25">
      <c r="B96" s="56" t="s">
        <v>79</v>
      </c>
      <c r="C96" s="61">
        <v>9.4469095770401301E-2</v>
      </c>
      <c r="D96" s="61">
        <v>8.5978645908173723E-2</v>
      </c>
      <c r="E96" s="61">
        <v>9.0771360845517624E-2</v>
      </c>
      <c r="F96" s="61">
        <v>8.0902942316805282E-2</v>
      </c>
      <c r="G96" s="61">
        <v>0.11455350169226763</v>
      </c>
      <c r="H96" s="61">
        <v>0.15441487114490915</v>
      </c>
    </row>
    <row r="97" spans="2:8" ht="15" customHeight="1" collapsed="1" x14ac:dyDescent="0.25">
      <c r="B97" s="53">
        <v>2006</v>
      </c>
      <c r="C97" s="55">
        <v>6.6760405159705716E-2</v>
      </c>
      <c r="D97" s="55">
        <v>3.7832946462258876E-2</v>
      </c>
      <c r="E97" s="55">
        <v>7.2590187204379042E-2</v>
      </c>
      <c r="F97" s="55">
        <v>0.12775811807727111</v>
      </c>
      <c r="G97" s="55">
        <v>9.6050290967670815E-2</v>
      </c>
      <c r="H97" s="55">
        <v>5.4512760053826881E-2</v>
      </c>
    </row>
    <row r="98" spans="2:8" ht="15" hidden="1" customHeight="1" outlineLevel="1" x14ac:dyDescent="0.25">
      <c r="B98" s="56" t="s">
        <v>90</v>
      </c>
      <c r="C98" s="61">
        <v>4.3815137619126032E-2</v>
      </c>
      <c r="D98" s="61">
        <v>4.7786730741346872E-2</v>
      </c>
      <c r="E98" s="61">
        <v>5.2829874729610982E-2</v>
      </c>
      <c r="F98" s="61">
        <v>4.8380898444610798E-2</v>
      </c>
      <c r="G98" s="61">
        <v>2.8279743219932207E-3</v>
      </c>
      <c r="H98" s="61">
        <v>5.5194805194805241E-2</v>
      </c>
    </row>
    <row r="99" spans="2:8" ht="15" hidden="1" customHeight="1" outlineLevel="1" x14ac:dyDescent="0.25">
      <c r="B99" s="56" t="s">
        <v>89</v>
      </c>
      <c r="C99" s="61">
        <v>0.10563692159038052</v>
      </c>
      <c r="D99" s="61">
        <v>8.336756369781817E-2</v>
      </c>
      <c r="E99" s="61">
        <v>0.12727731757577421</v>
      </c>
      <c r="F99" s="61">
        <v>8.8757396449704151E-2</v>
      </c>
      <c r="G99" s="61">
        <v>0.10613231295942005</v>
      </c>
      <c r="H99" s="61">
        <v>0.15502005049754941</v>
      </c>
    </row>
    <row r="100" spans="2:8" ht="15" hidden="1" customHeight="1" outlineLevel="1" x14ac:dyDescent="0.25">
      <c r="B100" s="56" t="s">
        <v>88</v>
      </c>
      <c r="C100" s="61">
        <v>9.9306560296974267E-2</v>
      </c>
      <c r="D100" s="61">
        <v>7.1653965661378383E-2</v>
      </c>
      <c r="E100" s="61">
        <v>0.14141635873608216</v>
      </c>
      <c r="F100" s="61">
        <v>0.15233864645936768</v>
      </c>
      <c r="G100" s="61">
        <v>6.3668378780918911E-2</v>
      </c>
      <c r="H100" s="61">
        <v>6.5958988250858441E-2</v>
      </c>
    </row>
    <row r="101" spans="2:8" ht="15" hidden="1" customHeight="1" outlineLevel="1" x14ac:dyDescent="0.25">
      <c r="B101" s="56" t="s">
        <v>87</v>
      </c>
      <c r="C101" s="61">
        <v>0.115350317450994</v>
      </c>
      <c r="D101" s="61">
        <v>7.065935315679428E-2</v>
      </c>
      <c r="E101" s="61">
        <v>0.16189050070191868</v>
      </c>
      <c r="F101" s="61">
        <v>0.1492882725686473</v>
      </c>
      <c r="G101" s="61">
        <v>0.11828792857731774</v>
      </c>
      <c r="H101" s="61">
        <v>0.13502888796235624</v>
      </c>
    </row>
    <row r="102" spans="2:8" ht="15" hidden="1" customHeight="1" outlineLevel="1" x14ac:dyDescent="0.25">
      <c r="B102" s="56" t="s">
        <v>86</v>
      </c>
      <c r="C102" s="61">
        <v>8.5123024946251347E-2</v>
      </c>
      <c r="D102" s="61">
        <v>4.459261191353403E-2</v>
      </c>
      <c r="E102" s="61">
        <v>0.12433732547042298</v>
      </c>
      <c r="F102" s="61">
        <v>0.15947340566287371</v>
      </c>
      <c r="G102" s="61">
        <v>8.042506656523396E-2</v>
      </c>
      <c r="H102" s="61">
        <v>9.2036431574030741E-2</v>
      </c>
    </row>
    <row r="103" spans="2:8" ht="15" hidden="1" customHeight="1" outlineLevel="1" x14ac:dyDescent="0.25">
      <c r="B103" s="56" t="s">
        <v>85</v>
      </c>
      <c r="C103" s="61">
        <v>0.13906601499947047</v>
      </c>
      <c r="D103" s="61">
        <v>0.10466442765629869</v>
      </c>
      <c r="E103" s="61">
        <v>0.13810687472398064</v>
      </c>
      <c r="F103" s="61">
        <v>0.12825855370347172</v>
      </c>
      <c r="G103" s="61">
        <v>0.16716376223204232</v>
      </c>
      <c r="H103" s="61">
        <v>0.3115773115773115</v>
      </c>
    </row>
    <row r="104" spans="2:8" ht="15" hidden="1" customHeight="1" outlineLevel="1" x14ac:dyDescent="0.25">
      <c r="B104" s="56" t="s">
        <v>84</v>
      </c>
      <c r="C104" s="61">
        <v>9.58972910825584E-2</v>
      </c>
      <c r="D104" s="61">
        <v>7.1584860880928858E-2</v>
      </c>
      <c r="E104" s="61">
        <v>0.1117126115328273</v>
      </c>
      <c r="F104" s="61">
        <v>5.3275627224394828E-2</v>
      </c>
      <c r="G104" s="61">
        <v>8.5619050309313272E-2</v>
      </c>
      <c r="H104" s="61">
        <v>0.27012758468983722</v>
      </c>
    </row>
    <row r="105" spans="2:8" ht="15" hidden="1" customHeight="1" outlineLevel="1" x14ac:dyDescent="0.25">
      <c r="B105" s="56" t="s">
        <v>83</v>
      </c>
      <c r="C105" s="61">
        <v>0.17138812010388182</v>
      </c>
      <c r="D105" s="61">
        <v>0.17729019244577704</v>
      </c>
      <c r="E105" s="61">
        <v>0.19633574661849051</v>
      </c>
      <c r="F105" s="61">
        <v>9.3763277354144803E-2</v>
      </c>
      <c r="G105" s="61">
        <v>0.14248912206845632</v>
      </c>
      <c r="H105" s="61">
        <v>0.18913748932536301</v>
      </c>
    </row>
    <row r="106" spans="2:8" ht="15" hidden="1" customHeight="1" outlineLevel="1" x14ac:dyDescent="0.25">
      <c r="B106" s="56" t="s">
        <v>82</v>
      </c>
      <c r="C106" s="61">
        <v>-1.5317825700670418E-2</v>
      </c>
      <c r="D106" s="61">
        <v>-3.2873254263098506E-2</v>
      </c>
      <c r="E106" s="61">
        <v>2.6756816960834318E-2</v>
      </c>
      <c r="F106" s="61">
        <v>6.533253642752701E-3</v>
      </c>
      <c r="G106" s="61">
        <v>-8.3280886377940067E-2</v>
      </c>
      <c r="H106" s="61">
        <v>4.5226297761964407E-3</v>
      </c>
    </row>
    <row r="107" spans="2:8" ht="15" hidden="1" customHeight="1" outlineLevel="1" x14ac:dyDescent="0.25">
      <c r="B107" s="56" t="s">
        <v>81</v>
      </c>
      <c r="C107" s="61">
        <v>0.24830142210406492</v>
      </c>
      <c r="D107" s="61">
        <v>0.23814307814628322</v>
      </c>
      <c r="E107" s="61">
        <v>0.2366852900259635</v>
      </c>
      <c r="F107" s="61">
        <v>0.18784215328467146</v>
      </c>
      <c r="G107" s="61">
        <v>0.33556859457949151</v>
      </c>
      <c r="H107" s="61">
        <v>0.29561926236108871</v>
      </c>
    </row>
    <row r="108" spans="2:8" ht="15" hidden="1" customHeight="1" outlineLevel="1" x14ac:dyDescent="0.25">
      <c r="B108" s="56" t="s">
        <v>80</v>
      </c>
      <c r="C108" s="61">
        <v>2.602000048427322E-2</v>
      </c>
      <c r="D108" s="61">
        <v>3.4599579660591573E-2</v>
      </c>
      <c r="E108" s="61">
        <v>4.8288517827623334E-2</v>
      </c>
      <c r="F108" s="61">
        <v>1.0600706713780994E-2</v>
      </c>
      <c r="G108" s="61">
        <v>-2.2784856273126652E-2</v>
      </c>
      <c r="H108" s="61">
        <v>-1.2985470525357257E-2</v>
      </c>
    </row>
    <row r="109" spans="2:8" ht="15" hidden="1" customHeight="1" outlineLevel="1" x14ac:dyDescent="0.25">
      <c r="B109" s="56" t="s">
        <v>79</v>
      </c>
      <c r="C109" s="61">
        <v>0.10228748350686501</v>
      </c>
      <c r="D109" s="61">
        <v>9.9409300089291941E-2</v>
      </c>
      <c r="E109" s="61">
        <v>9.9307509024695317E-2</v>
      </c>
      <c r="F109" s="61">
        <v>0.13836647622784004</v>
      </c>
      <c r="G109" s="61">
        <v>9.3167449330161967E-2</v>
      </c>
      <c r="H109" s="61">
        <v>9.1688958583156621E-2</v>
      </c>
    </row>
    <row r="110" spans="2:8" ht="15" customHeight="1" collapsed="1" x14ac:dyDescent="0.25">
      <c r="B110" s="53">
        <v>2005</v>
      </c>
      <c r="C110" s="55">
        <v>0.10033849909573367</v>
      </c>
      <c r="D110" s="55">
        <v>8.0434130863847875E-2</v>
      </c>
      <c r="E110" s="55">
        <v>0.12183869182170426</v>
      </c>
      <c r="F110" s="55">
        <v>0.1051846251124946</v>
      </c>
      <c r="G110" s="55">
        <v>9.0203154175667155E-2</v>
      </c>
      <c r="H110" s="55">
        <v>0.13924411269119008</v>
      </c>
    </row>
    <row r="111" spans="2:8" ht="15" hidden="1" customHeight="1" outlineLevel="1" x14ac:dyDescent="0.25">
      <c r="B111" s="56" t="s">
        <v>90</v>
      </c>
      <c r="C111" s="61">
        <v>0.15308082196987471</v>
      </c>
      <c r="D111" s="61">
        <v>0.12904225401521319</v>
      </c>
      <c r="E111" s="61">
        <v>0.155519542945038</v>
      </c>
      <c r="F111" s="61">
        <v>0.15483976455199477</v>
      </c>
      <c r="G111" s="61">
        <v>0.21006074086748217</v>
      </c>
      <c r="H111" s="61">
        <v>0.16503663315726702</v>
      </c>
    </row>
    <row r="112" spans="2:8" ht="15" hidden="1" customHeight="1" outlineLevel="1" x14ac:dyDescent="0.25">
      <c r="B112" s="56" t="s">
        <v>89</v>
      </c>
      <c r="C112" s="61">
        <v>8.035067031384413E-2</v>
      </c>
      <c r="D112" s="61">
        <v>8.1739527856947936E-2</v>
      </c>
      <c r="E112" s="61">
        <v>6.8318000903908604E-2</v>
      </c>
      <c r="F112" s="61">
        <v>7.3253581450302807E-2</v>
      </c>
      <c r="G112" s="61">
        <v>0.1278605364274763</v>
      </c>
      <c r="H112" s="61">
        <v>4.9571317225253209E-2</v>
      </c>
    </row>
    <row r="113" spans="2:8" ht="15" hidden="1" customHeight="1" outlineLevel="1" x14ac:dyDescent="0.25">
      <c r="B113" s="56" t="s">
        <v>88</v>
      </c>
      <c r="C113" s="61">
        <v>0.15711646334549489</v>
      </c>
      <c r="D113" s="61">
        <v>0.12504145396028021</v>
      </c>
      <c r="E113" s="61">
        <v>0.16940124499967912</v>
      </c>
      <c r="F113" s="61">
        <v>0.16994879372277283</v>
      </c>
      <c r="G113" s="61">
        <v>0.21293623056273114</v>
      </c>
      <c r="H113" s="61">
        <v>0.17065526014971044</v>
      </c>
    </row>
    <row r="114" spans="2:8" ht="15" hidden="1" customHeight="1" outlineLevel="1" x14ac:dyDescent="0.25">
      <c r="B114" s="56" t="s">
        <v>87</v>
      </c>
      <c r="C114" s="61">
        <v>7.1171995652919984E-2</v>
      </c>
      <c r="D114" s="61">
        <v>2.1386671193891926E-2</v>
      </c>
      <c r="E114" s="61">
        <v>0.10686390287359893</v>
      </c>
      <c r="F114" s="61">
        <v>0.1071457621604035</v>
      </c>
      <c r="G114" s="61">
        <v>0.10634333220400816</v>
      </c>
      <c r="H114" s="61">
        <v>0.12150968603874412</v>
      </c>
    </row>
    <row r="115" spans="2:8" ht="15" hidden="1" customHeight="1" outlineLevel="1" x14ac:dyDescent="0.25">
      <c r="B115" s="56" t="s">
        <v>86</v>
      </c>
      <c r="C115" s="61">
        <v>0.11175609126848629</v>
      </c>
      <c r="D115" s="61">
        <v>6.7452293364053117E-2</v>
      </c>
      <c r="E115" s="61">
        <v>9.8411217218478786E-2</v>
      </c>
      <c r="F115" s="61">
        <v>0.18456523101999878</v>
      </c>
      <c r="G115" s="61">
        <v>0.18802485407644509</v>
      </c>
      <c r="H115" s="61">
        <v>0.171545827633379</v>
      </c>
    </row>
    <row r="116" spans="2:8" ht="15" hidden="1" customHeight="1" outlineLevel="1" x14ac:dyDescent="0.25">
      <c r="B116" s="56" t="s">
        <v>85</v>
      </c>
      <c r="C116" s="61">
        <v>0.12775459536536737</v>
      </c>
      <c r="D116" s="61">
        <v>7.2089562450822653E-2</v>
      </c>
      <c r="E116" s="61">
        <v>0.15816357845778239</v>
      </c>
      <c r="F116" s="61">
        <v>0.22591177091935699</v>
      </c>
      <c r="G116" s="61">
        <v>0.17393086327228446</v>
      </c>
      <c r="H116" s="61">
        <v>0.11345022493943935</v>
      </c>
    </row>
    <row r="117" spans="2:8" ht="15" hidden="1" customHeight="1" outlineLevel="1" x14ac:dyDescent="0.25">
      <c r="B117" s="56" t="s">
        <v>84</v>
      </c>
      <c r="C117" s="61">
        <v>0.14772732534181565</v>
      </c>
      <c r="D117" s="61">
        <v>0.10147141549287997</v>
      </c>
      <c r="E117" s="61">
        <v>0.18211943987468815</v>
      </c>
      <c r="F117" s="61">
        <v>0.16850644349745858</v>
      </c>
      <c r="G117" s="61">
        <v>0.19940370313902855</v>
      </c>
      <c r="H117" s="61">
        <v>0.15389721961886904</v>
      </c>
    </row>
    <row r="118" spans="2:8" ht="15" hidden="1" customHeight="1" outlineLevel="1" x14ac:dyDescent="0.25">
      <c r="B118" s="56" t="s">
        <v>83</v>
      </c>
      <c r="C118" s="61">
        <v>0.17771700780718347</v>
      </c>
      <c r="D118" s="61">
        <v>0.15569196075077762</v>
      </c>
      <c r="E118" s="61">
        <v>0.18117706788091281</v>
      </c>
      <c r="F118" s="61">
        <v>0.25664587197212385</v>
      </c>
      <c r="G118" s="61">
        <v>0.1920196232633038</v>
      </c>
      <c r="H118" s="61">
        <v>0.15670314907740335</v>
      </c>
    </row>
    <row r="119" spans="2:8" ht="15" hidden="1" customHeight="1" outlineLevel="1" x14ac:dyDescent="0.25">
      <c r="B119" s="56" t="s">
        <v>82</v>
      </c>
      <c r="C119" s="61">
        <v>0.12016611137876509</v>
      </c>
      <c r="D119" s="61">
        <v>6.7360819456640852E-2</v>
      </c>
      <c r="E119" s="61">
        <v>0.14101816550796142</v>
      </c>
      <c r="F119" s="61">
        <v>0.22698191933240608</v>
      </c>
      <c r="G119" s="61">
        <v>0.16516593335379781</v>
      </c>
      <c r="H119" s="61">
        <v>0.12125731757336222</v>
      </c>
    </row>
    <row r="120" spans="2:8" ht="15" hidden="1" customHeight="1" outlineLevel="1" x14ac:dyDescent="0.25">
      <c r="B120" s="56" t="s">
        <v>81</v>
      </c>
      <c r="C120" s="61">
        <v>0.11774512785220037</v>
      </c>
      <c r="D120" s="61">
        <v>7.1439420454470381E-2</v>
      </c>
      <c r="E120" s="61">
        <v>0.13986856052575791</v>
      </c>
      <c r="F120" s="61">
        <v>0.21950541044257132</v>
      </c>
      <c r="G120" s="61">
        <v>0.15043394406943111</v>
      </c>
      <c r="H120" s="61">
        <v>8.3689676237018951E-2</v>
      </c>
    </row>
    <row r="121" spans="2:8" ht="15" hidden="1" customHeight="1" outlineLevel="1" x14ac:dyDescent="0.25">
      <c r="B121" s="56" t="s">
        <v>80</v>
      </c>
      <c r="C121" s="61">
        <v>0.19608439405129086</v>
      </c>
      <c r="D121" s="61">
        <v>0.16558562643051977</v>
      </c>
      <c r="E121" s="61">
        <v>0.17560953866726092</v>
      </c>
      <c r="F121" s="61">
        <v>0.26704839643042066</v>
      </c>
      <c r="G121" s="61">
        <v>0.29606180160173867</v>
      </c>
      <c r="H121" s="61">
        <v>0.19163089116384402</v>
      </c>
    </row>
    <row r="122" spans="2:8" ht="15" hidden="1" customHeight="1" outlineLevel="1" x14ac:dyDescent="0.25">
      <c r="B122" s="56" t="s">
        <v>79</v>
      </c>
      <c r="C122" s="61">
        <v>0.10948615225848335</v>
      </c>
      <c r="D122" s="61">
        <v>7.4956806804589604E-2</v>
      </c>
      <c r="E122" s="61">
        <v>0.11055160756480253</v>
      </c>
      <c r="F122" s="61">
        <v>0.17155496825715999</v>
      </c>
      <c r="G122" s="61">
        <v>0.15858024400584103</v>
      </c>
      <c r="H122" s="61">
        <v>0.1256359671892846</v>
      </c>
    </row>
    <row r="123" spans="2:8" ht="15" customHeight="1" collapsed="1" x14ac:dyDescent="0.25">
      <c r="B123" s="53">
        <v>2004</v>
      </c>
      <c r="C123" s="55">
        <v>0.12838698438180796</v>
      </c>
      <c r="D123" s="55">
        <v>8.981174543317616E-2</v>
      </c>
      <c r="E123" s="55">
        <v>0.13930472212867961</v>
      </c>
      <c r="F123" s="55">
        <v>0.18279523087820371</v>
      </c>
      <c r="G123" s="55">
        <v>0.17888830440119241</v>
      </c>
      <c r="H123" s="55">
        <v>0.13607765649516179</v>
      </c>
    </row>
    <row r="124" spans="2:8" ht="15" hidden="1" customHeight="1" outlineLevel="1" x14ac:dyDescent="0.25">
      <c r="B124" s="56" t="s">
        <v>90</v>
      </c>
      <c r="C124" s="61">
        <v>0.1398735419220507</v>
      </c>
      <c r="D124" s="61">
        <v>0.11134430575499832</v>
      </c>
      <c r="E124" s="61">
        <v>0.12789373814041749</v>
      </c>
      <c r="F124" s="61">
        <v>0.26315168323842686</v>
      </c>
      <c r="G124" s="61">
        <v>0.12459111025591696</v>
      </c>
      <c r="H124" s="61">
        <v>0.24851089176310426</v>
      </c>
    </row>
    <row r="125" spans="2:8" ht="15" hidden="1" customHeight="1" outlineLevel="1" x14ac:dyDescent="0.25">
      <c r="B125" s="56" t="s">
        <v>89</v>
      </c>
      <c r="C125" s="61">
        <v>0.11274055072908018</v>
      </c>
      <c r="D125" s="61">
        <v>4.7739077807114949E-2</v>
      </c>
      <c r="E125" s="61">
        <v>0.13885568174271112</v>
      </c>
      <c r="F125" s="61">
        <v>0.29077969117366709</v>
      </c>
      <c r="G125" s="61">
        <v>0.12862636188848531</v>
      </c>
      <c r="H125" s="61">
        <v>0.12504384426517001</v>
      </c>
    </row>
    <row r="126" spans="2:8" ht="15" hidden="1" customHeight="1" outlineLevel="1" x14ac:dyDescent="0.25">
      <c r="B126" s="56" t="s">
        <v>88</v>
      </c>
      <c r="C126" s="61">
        <v>8.2836390424991579E-2</v>
      </c>
      <c r="D126" s="61">
        <v>9.9817632814134916E-2</v>
      </c>
      <c r="E126" s="61">
        <v>6.8991538989252144E-2</v>
      </c>
      <c r="F126" s="61">
        <v>8.785300557049025E-2</v>
      </c>
      <c r="G126" s="61">
        <v>8.4244055137569385E-2</v>
      </c>
      <c r="H126" s="61">
        <v>3.3971328351380281E-2</v>
      </c>
    </row>
    <row r="127" spans="2:8" ht="15" hidden="1" customHeight="1" outlineLevel="1" x14ac:dyDescent="0.25">
      <c r="B127" s="56" t="s">
        <v>87</v>
      </c>
      <c r="C127" s="61">
        <v>8.0930132867291338E-2</v>
      </c>
      <c r="D127" s="61">
        <v>8.88257584970642E-2</v>
      </c>
      <c r="E127" s="61">
        <v>5.1339577434110106E-2</v>
      </c>
      <c r="F127" s="61">
        <v>0.12600462528335576</v>
      </c>
      <c r="G127" s="61">
        <v>0.11438321353372549</v>
      </c>
      <c r="H127" s="61">
        <v>1.899121911374313E-2</v>
      </c>
    </row>
    <row r="128" spans="2:8" ht="15" hidden="1" customHeight="1" outlineLevel="1" x14ac:dyDescent="0.25">
      <c r="B128" s="56" t="s">
        <v>86</v>
      </c>
      <c r="C128" s="61">
        <v>0.1247004485590808</v>
      </c>
      <c r="D128" s="61">
        <v>0.15388538612907121</v>
      </c>
      <c r="E128" s="61">
        <v>0.10147635955896095</v>
      </c>
      <c r="F128" s="61">
        <v>0.14718256679492248</v>
      </c>
      <c r="G128" s="61">
        <v>7.8737038804878701E-2</v>
      </c>
      <c r="H128" s="61">
        <v>0.10915546384244235</v>
      </c>
    </row>
    <row r="129" spans="2:8" ht="15" hidden="1" customHeight="1" outlineLevel="1" x14ac:dyDescent="0.25">
      <c r="B129" s="56" t="s">
        <v>85</v>
      </c>
      <c r="C129" s="61">
        <v>0.10673366351108582</v>
      </c>
      <c r="D129" s="61">
        <v>0.13639257268649674</v>
      </c>
      <c r="E129" s="61">
        <v>6.2465582702953437E-2</v>
      </c>
      <c r="F129" s="61">
        <v>8.7512270515257118E-2</v>
      </c>
      <c r="G129" s="61">
        <v>0.12354287819382681</v>
      </c>
      <c r="H129" s="61">
        <v>9.56428323169769E-2</v>
      </c>
    </row>
    <row r="130" spans="2:8" ht="15" hidden="1" customHeight="1" outlineLevel="1" x14ac:dyDescent="0.25">
      <c r="B130" s="56" t="s">
        <v>84</v>
      </c>
      <c r="C130" s="61">
        <v>0.12074619895179284</v>
      </c>
      <c r="D130" s="61">
        <v>0.16092145363280141</v>
      </c>
      <c r="E130" s="61">
        <v>4.8495052283212381E-2</v>
      </c>
      <c r="F130" s="61">
        <v>0.14516698024459074</v>
      </c>
      <c r="G130" s="61">
        <v>0.17690099286255423</v>
      </c>
      <c r="H130" s="61">
        <v>7.1868067473106922E-2</v>
      </c>
    </row>
    <row r="131" spans="2:8" ht="15" hidden="1" customHeight="1" outlineLevel="1" x14ac:dyDescent="0.25">
      <c r="B131" s="56" t="s">
        <v>83</v>
      </c>
      <c r="C131" s="61">
        <v>8.1219845292946902E-2</v>
      </c>
      <c r="D131" s="61">
        <v>8.7570271164021163E-2</v>
      </c>
      <c r="E131" s="61">
        <v>7.4955870690463833E-2</v>
      </c>
      <c r="F131" s="61">
        <v>0.10231391134652923</v>
      </c>
      <c r="G131" s="61">
        <v>8.6304741370542892E-2</v>
      </c>
      <c r="H131" s="61">
        <v>3.5471728991080864E-2</v>
      </c>
    </row>
    <row r="132" spans="2:8" ht="15" hidden="1" customHeight="1" outlineLevel="1" x14ac:dyDescent="0.25">
      <c r="B132" s="56" t="s">
        <v>82</v>
      </c>
      <c r="C132" s="61">
        <v>0.20020360240522317</v>
      </c>
      <c r="D132" s="61">
        <v>0.22619716425896197</v>
      </c>
      <c r="E132" s="61">
        <v>0.12767123287671223</v>
      </c>
      <c r="F132" s="61">
        <v>0.25436147941381715</v>
      </c>
      <c r="G132" s="61">
        <v>0.24454537736649962</v>
      </c>
      <c r="H132" s="61">
        <v>0.24288627305589028</v>
      </c>
    </row>
    <row r="133" spans="2:8" ht="15" hidden="1" customHeight="1" outlineLevel="1" x14ac:dyDescent="0.25">
      <c r="B133" s="56" t="s">
        <v>81</v>
      </c>
      <c r="C133" s="61">
        <v>-2.6156303983582485E-2</v>
      </c>
      <c r="D133" s="61">
        <v>-5.4969592686482383E-3</v>
      </c>
      <c r="E133" s="61">
        <v>-3.4454242506120392E-2</v>
      </c>
      <c r="F133" s="61">
        <v>4.5971660508016043E-2</v>
      </c>
      <c r="G133" s="61">
        <v>-9.993056359217678E-2</v>
      </c>
      <c r="H133" s="61">
        <v>-5.8461032825274262E-2</v>
      </c>
    </row>
    <row r="134" spans="2:8" ht="15" hidden="1" customHeight="1" outlineLevel="1" x14ac:dyDescent="0.25">
      <c r="B134" s="56" t="s">
        <v>80</v>
      </c>
      <c r="C134" s="61">
        <v>3.5545371933791703E-2</v>
      </c>
      <c r="D134" s="61">
        <v>2.1337774657564923E-2</v>
      </c>
      <c r="E134" s="61">
        <v>2.7817737014266264E-2</v>
      </c>
      <c r="F134" s="61">
        <v>0.18138313183649979</v>
      </c>
      <c r="G134" s="61">
        <v>-4.8664660522851344E-3</v>
      </c>
      <c r="H134" s="61">
        <v>5.6048226385013944E-2</v>
      </c>
    </row>
    <row r="135" spans="2:8" ht="15" hidden="1" customHeight="1" outlineLevel="1" x14ac:dyDescent="0.25">
      <c r="B135" s="56" t="s">
        <v>79</v>
      </c>
      <c r="C135" s="61">
        <v>6.0640813176609409E-2</v>
      </c>
      <c r="D135" s="61">
        <v>0.10586006711683393</v>
      </c>
      <c r="E135" s="61">
        <v>7.1488175387357966E-2</v>
      </c>
      <c r="F135" s="61">
        <v>3.0673575129533726E-2</v>
      </c>
      <c r="G135" s="61">
        <v>-5.2149841496629046E-2</v>
      </c>
      <c r="H135" s="61">
        <v>2.7690337726084424E-2</v>
      </c>
    </row>
    <row r="136" spans="2:8" ht="15" customHeight="1" collapsed="1" x14ac:dyDescent="0.25">
      <c r="B136" s="53">
        <v>2003</v>
      </c>
      <c r="C136" s="55">
        <v>9.5314873717709192E-2</v>
      </c>
      <c r="D136" s="55">
        <v>0.10661306845572871</v>
      </c>
      <c r="E136" s="55">
        <v>7.2903403856486415E-2</v>
      </c>
      <c r="F136" s="55">
        <v>0.1424948178154124</v>
      </c>
      <c r="G136" s="55">
        <v>8.6511772412721788E-2</v>
      </c>
      <c r="H136" s="55">
        <v>8.2819577357130303E-2</v>
      </c>
    </row>
    <row r="137" spans="2:8" ht="15" hidden="1" customHeight="1" outlineLevel="1" x14ac:dyDescent="0.25">
      <c r="B137" s="56" t="s">
        <v>90</v>
      </c>
      <c r="C137" s="61">
        <v>7.138800452164995E-2</v>
      </c>
      <c r="D137" s="61">
        <v>0.10713771869244937</v>
      </c>
      <c r="E137" s="61">
        <v>5.8146205540075435E-2</v>
      </c>
      <c r="F137" s="61">
        <v>3.184461290224383E-2</v>
      </c>
      <c r="G137" s="61">
        <v>6.2216408453583005E-2</v>
      </c>
      <c r="H137" s="61">
        <v>2.858727652856663E-3</v>
      </c>
    </row>
    <row r="138" spans="2:8" ht="15" hidden="1" customHeight="1" outlineLevel="1" x14ac:dyDescent="0.25">
      <c r="B138" s="56" t="s">
        <v>89</v>
      </c>
      <c r="C138" s="61">
        <v>6.6479508149711597E-2</v>
      </c>
      <c r="D138" s="61">
        <v>0.10802505526897566</v>
      </c>
      <c r="E138" s="61">
        <v>5.8814222300356045E-2</v>
      </c>
      <c r="F138" s="61">
        <v>-8.0680743775606301E-3</v>
      </c>
      <c r="G138" s="61">
        <v>4.5332737829388181E-2</v>
      </c>
      <c r="H138" s="61">
        <v>2.5935205943119488E-3</v>
      </c>
    </row>
    <row r="139" spans="2:8" ht="15" hidden="1" customHeight="1" outlineLevel="1" x14ac:dyDescent="0.25">
      <c r="B139" s="56" t="s">
        <v>88</v>
      </c>
      <c r="C139" s="61">
        <v>-2.2608069537226383E-2</v>
      </c>
      <c r="D139" s="61">
        <v>-3.2454947788608912E-2</v>
      </c>
      <c r="E139" s="61">
        <v>2.5683124193737639E-2</v>
      </c>
      <c r="F139" s="61">
        <v>8.7503494548504257E-3</v>
      </c>
      <c r="G139" s="61">
        <v>-9.2574750830564767E-2</v>
      </c>
      <c r="H139" s="61">
        <v>-7.160808466956925E-2</v>
      </c>
    </row>
    <row r="140" spans="2:8" ht="15" hidden="1" customHeight="1" outlineLevel="1" x14ac:dyDescent="0.25">
      <c r="B140" s="56" t="s">
        <v>87</v>
      </c>
      <c r="C140" s="61">
        <v>3.2668540939960078E-2</v>
      </c>
      <c r="D140" s="61">
        <v>7.7585574251716638E-2</v>
      </c>
      <c r="E140" s="61">
        <v>-1.4567205185810561E-2</v>
      </c>
      <c r="F140" s="61">
        <v>8.9102244389027474E-2</v>
      </c>
      <c r="G140" s="61">
        <v>8.996205183806838E-3</v>
      </c>
      <c r="H140" s="61">
        <v>-5.1704105344694051E-2</v>
      </c>
    </row>
    <row r="141" spans="2:8" ht="15" hidden="1" customHeight="1" outlineLevel="1" x14ac:dyDescent="0.25">
      <c r="B141" s="56" t="s">
        <v>86</v>
      </c>
      <c r="C141" s="61">
        <v>7.9860215133038981E-2</v>
      </c>
      <c r="D141" s="61">
        <v>0.11600620277332085</v>
      </c>
      <c r="E141" s="61">
        <v>-9.6766517727309154E-3</v>
      </c>
      <c r="F141" s="61">
        <v>0.15598694739467511</v>
      </c>
      <c r="G141" s="61">
        <v>0.17155672948791167</v>
      </c>
      <c r="H141" s="61">
        <v>-8.3849981928883155E-2</v>
      </c>
    </row>
    <row r="142" spans="2:8" ht="15" hidden="1" customHeight="1" outlineLevel="1" x14ac:dyDescent="0.25">
      <c r="B142" s="56" t="s">
        <v>85</v>
      </c>
      <c r="C142" s="61">
        <v>3.9965593225281149E-2</v>
      </c>
      <c r="D142" s="61">
        <v>6.7988021652368502E-2</v>
      </c>
      <c r="E142" s="61">
        <v>-1.1573609877674973E-2</v>
      </c>
      <c r="F142" s="61">
        <v>0.11984563208981402</v>
      </c>
      <c r="G142" s="61">
        <v>6.4524713231277842E-2</v>
      </c>
      <c r="H142" s="61">
        <v>-6.0163325909428411E-2</v>
      </c>
    </row>
    <row r="143" spans="2:8" ht="15" hidden="1" customHeight="1" outlineLevel="1" x14ac:dyDescent="0.25">
      <c r="B143" s="56" t="s">
        <v>84</v>
      </c>
      <c r="C143" s="61">
        <v>-3.9179605929662298E-3</v>
      </c>
      <c r="D143" s="61">
        <v>-2.7264310570507266E-3</v>
      </c>
      <c r="E143" s="61">
        <v>5.2683104901602995E-3</v>
      </c>
      <c r="F143" s="61">
        <v>6.1407888167748448E-2</v>
      </c>
      <c r="G143" s="61">
        <v>-4.0460658466129784E-2</v>
      </c>
      <c r="H143" s="61">
        <v>-6.1920841840741314E-2</v>
      </c>
    </row>
    <row r="144" spans="2:8" ht="15" hidden="1" customHeight="1" outlineLevel="1" x14ac:dyDescent="0.25">
      <c r="B144" s="56" t="s">
        <v>83</v>
      </c>
      <c r="C144" s="61">
        <v>4.4973544973545554E-3</v>
      </c>
      <c r="D144" s="61">
        <v>-1.3846049324003018E-2</v>
      </c>
      <c r="E144" s="61">
        <v>1.3508374673742107E-2</v>
      </c>
      <c r="F144" s="61">
        <v>5.4620887916108529E-2</v>
      </c>
      <c r="G144" s="61">
        <v>-6.8682706098620594E-3</v>
      </c>
      <c r="H144" s="61">
        <v>3.3488372093023244E-2</v>
      </c>
    </row>
    <row r="145" spans="2:8" ht="15" hidden="1" customHeight="1" outlineLevel="1" x14ac:dyDescent="0.25">
      <c r="B145" s="56" t="s">
        <v>82</v>
      </c>
      <c r="C145" s="61">
        <v>-0.10567575966515497</v>
      </c>
      <c r="D145" s="61">
        <v>-0.10969263198008838</v>
      </c>
      <c r="E145" s="61">
        <v>-7.7781232993858307E-2</v>
      </c>
      <c r="F145" s="61">
        <v>1.1388790863302356E-2</v>
      </c>
      <c r="G145" s="61">
        <v>-0.19612359454709871</v>
      </c>
      <c r="H145" s="61">
        <v>-0.15506304330801157</v>
      </c>
    </row>
    <row r="146" spans="2:8" ht="15" hidden="1" customHeight="1" outlineLevel="1" x14ac:dyDescent="0.25">
      <c r="B146" s="56" t="s">
        <v>81</v>
      </c>
      <c r="C146" s="61">
        <v>9.1402147903695941E-2</v>
      </c>
      <c r="D146" s="61">
        <v>0.10111872030546065</v>
      </c>
      <c r="E146" s="61">
        <v>4.1814878317168569E-2</v>
      </c>
      <c r="F146" s="61">
        <v>0.12722204001311899</v>
      </c>
      <c r="G146" s="61">
        <v>0.13538016818500354</v>
      </c>
      <c r="H146" s="61">
        <v>0.15645191942227288</v>
      </c>
    </row>
    <row r="147" spans="2:8" ht="15" hidden="1" customHeight="1" outlineLevel="1" x14ac:dyDescent="0.25">
      <c r="B147" s="56" t="s">
        <v>80</v>
      </c>
      <c r="C147" s="61">
        <v>1.0871707185452717E-2</v>
      </c>
      <c r="D147" s="61">
        <v>2.8166418380354052E-2</v>
      </c>
      <c r="E147" s="61">
        <v>2.0257637512620219E-2</v>
      </c>
      <c r="F147" s="61">
        <v>-7.0750300922829967E-2</v>
      </c>
      <c r="G147" s="61">
        <v>3.814707246235316E-2</v>
      </c>
      <c r="H147" s="61">
        <v>-7.79125321572951E-2</v>
      </c>
    </row>
    <row r="148" spans="2:8" ht="15" hidden="1" customHeight="1" outlineLevel="1" x14ac:dyDescent="0.25">
      <c r="B148" s="56" t="s">
        <v>79</v>
      </c>
      <c r="C148" s="61">
        <v>-1.6798669891172957E-2</v>
      </c>
      <c r="D148" s="61">
        <v>-3.0661590698631502E-2</v>
      </c>
      <c r="E148" s="61">
        <v>-3.7220979595563031E-2</v>
      </c>
      <c r="F148" s="61">
        <v>3.2779867290462672E-2</v>
      </c>
      <c r="G148" s="61">
        <v>5.0343517715196739E-2</v>
      </c>
      <c r="H148" s="61">
        <v>-4.2160670482420226E-2</v>
      </c>
    </row>
    <row r="149" spans="2:8" ht="15" customHeight="1" collapsed="1" x14ac:dyDescent="0.25">
      <c r="B149" s="53">
        <v>2002</v>
      </c>
      <c r="C149" s="55">
        <v>2.1711365477180999E-2</v>
      </c>
      <c r="D149" s="55">
        <v>3.6765460032914365E-2</v>
      </c>
      <c r="E149" s="55">
        <v>4.7823751391511404E-3</v>
      </c>
      <c r="F149" s="55">
        <v>5.7705273929696821E-2</v>
      </c>
      <c r="G149" s="55">
        <v>2.260387396500696E-2</v>
      </c>
      <c r="H149" s="55">
        <v>-4.0095480687589058E-2</v>
      </c>
    </row>
    <row r="150" spans="2:8" ht="15" hidden="1" customHeight="1" outlineLevel="1" x14ac:dyDescent="0.25">
      <c r="B150" s="56" t="s">
        <v>90</v>
      </c>
      <c r="C150" s="61">
        <v>-4.5305486186779542E-2</v>
      </c>
      <c r="D150" s="61">
        <v>-5.3246700175718198E-2</v>
      </c>
      <c r="E150" s="61">
        <v>-3.4483850037190011E-2</v>
      </c>
      <c r="F150" s="61">
        <v>4.021914684738892E-2</v>
      </c>
      <c r="G150" s="61">
        <v>-8.5341459310912082E-2</v>
      </c>
      <c r="H150" s="61">
        <v>-7.5317604355716883E-2</v>
      </c>
    </row>
    <row r="151" spans="2:8" ht="15" hidden="1" customHeight="1" outlineLevel="1" x14ac:dyDescent="0.25">
      <c r="B151" s="56" t="s">
        <v>89</v>
      </c>
      <c r="C151" s="61">
        <v>4.4385813821530284E-3</v>
      </c>
      <c r="D151" s="61">
        <v>-5.212189632800901E-3</v>
      </c>
      <c r="E151" s="61">
        <v>3.3868108413226405E-3</v>
      </c>
      <c r="F151" s="61">
        <v>6.2518836017814605E-2</v>
      </c>
      <c r="G151" s="61">
        <v>1.0515864061019009E-2</v>
      </c>
      <c r="H151" s="61">
        <v>-2.0031015766347915E-2</v>
      </c>
    </row>
    <row r="152" spans="2:8" ht="15" hidden="1" customHeight="1" outlineLevel="1" x14ac:dyDescent="0.25">
      <c r="B152" s="56" t="s">
        <v>88</v>
      </c>
      <c r="C152" s="61">
        <v>1.8689594998849479E-2</v>
      </c>
      <c r="D152" s="61">
        <v>-1.4846688703978095E-2</v>
      </c>
      <c r="E152" s="61">
        <v>-8.096224088593118E-3</v>
      </c>
      <c r="F152" s="61">
        <v>0.1363491962640575</v>
      </c>
      <c r="G152" s="61">
        <v>7.7539915515142832E-2</v>
      </c>
      <c r="H152" s="61">
        <v>0.11097565771363405</v>
      </c>
    </row>
    <row r="153" spans="2:8" ht="15" hidden="1" customHeight="1" outlineLevel="1" x14ac:dyDescent="0.25">
      <c r="B153" s="56" t="s">
        <v>87</v>
      </c>
      <c r="C153" s="61">
        <v>5.1010365359924537E-2</v>
      </c>
      <c r="D153" s="61">
        <v>2.710851481950094E-2</v>
      </c>
      <c r="E153" s="61">
        <v>4.0026193009740529E-2</v>
      </c>
      <c r="F153" s="61">
        <v>9.9895770475615819E-2</v>
      </c>
      <c r="G153" s="61">
        <v>8.103270768987092E-2</v>
      </c>
      <c r="H153" s="61">
        <v>0.13282878139738941</v>
      </c>
    </row>
    <row r="154" spans="2:8" ht="15" hidden="1" customHeight="1" outlineLevel="1" x14ac:dyDescent="0.25">
      <c r="B154" s="56" t="s">
        <v>86</v>
      </c>
      <c r="C154" s="61">
        <v>9.1527278726255101E-2</v>
      </c>
      <c r="D154" s="61">
        <v>4.5664582767056316E-2</v>
      </c>
      <c r="E154" s="61">
        <v>0.10205270902230446</v>
      </c>
      <c r="F154" s="61">
        <v>0.26586508103557138</v>
      </c>
      <c r="G154" s="61">
        <v>6.8741893644617358E-2</v>
      </c>
      <c r="H154" s="61">
        <v>0.20944855413584396</v>
      </c>
    </row>
    <row r="155" spans="2:8" ht="15" hidden="1" customHeight="1" outlineLevel="1" x14ac:dyDescent="0.25">
      <c r="B155" s="56" t="s">
        <v>85</v>
      </c>
      <c r="C155" s="61">
        <v>4.7787185754190054E-2</v>
      </c>
      <c r="D155" s="61">
        <v>2.6777720936181026E-2</v>
      </c>
      <c r="E155" s="61">
        <v>4.0338563786192161E-2</v>
      </c>
      <c r="F155" s="61">
        <v>0.16153658072753951</v>
      </c>
      <c r="G155" s="61">
        <v>5.5948296261239872E-2</v>
      </c>
      <c r="H155" s="61">
        <v>5.4155579902958273E-2</v>
      </c>
    </row>
    <row r="156" spans="2:8" ht="15" hidden="1" customHeight="1" outlineLevel="1" x14ac:dyDescent="0.25">
      <c r="B156" s="56" t="s">
        <v>84</v>
      </c>
      <c r="C156" s="61">
        <v>3.6098057329531086E-2</v>
      </c>
      <c r="D156" s="61">
        <v>1.6089791416615373E-2</v>
      </c>
      <c r="E156" s="61">
        <v>4.4154719105990337E-2</v>
      </c>
      <c r="F156" s="61">
        <v>7.1015606723924707E-2</v>
      </c>
      <c r="G156" s="61">
        <v>5.153788899841083E-2</v>
      </c>
      <c r="H156" s="61">
        <v>5.0183497587728443E-2</v>
      </c>
    </row>
    <row r="157" spans="2:8" ht="15" hidden="1" customHeight="1" outlineLevel="1" x14ac:dyDescent="0.25">
      <c r="B157" s="56" t="s">
        <v>83</v>
      </c>
      <c r="C157" s="61">
        <v>1.500252315163042E-4</v>
      </c>
      <c r="D157" s="61">
        <v>5.3412381837059097E-3</v>
      </c>
      <c r="E157" s="61">
        <v>1.3847298911255912E-3</v>
      </c>
      <c r="F157" s="61">
        <v>-1.6261207699971081E-2</v>
      </c>
      <c r="G157" s="61">
        <v>-2.397523610481278E-2</v>
      </c>
      <c r="H157" s="61">
        <v>3.659872890642113E-2</v>
      </c>
    </row>
    <row r="158" spans="2:8" ht="15" hidden="1" customHeight="1" outlineLevel="1" x14ac:dyDescent="0.25">
      <c r="B158" s="56" t="s">
        <v>82</v>
      </c>
      <c r="C158" s="61">
        <v>4.1967913139827173E-2</v>
      </c>
      <c r="D158" s="61">
        <v>4.8183145885084544E-2</v>
      </c>
      <c r="E158" s="61">
        <v>5.3610189621984716E-2</v>
      </c>
      <c r="F158" s="61">
        <v>-4.7457523530130774E-2</v>
      </c>
      <c r="G158" s="61">
        <v>2.8335321776966849E-2</v>
      </c>
      <c r="H158" s="61">
        <v>9.7228786251342569E-2</v>
      </c>
    </row>
    <row r="159" spans="2:8" ht="15" hidden="1" customHeight="1" outlineLevel="1" x14ac:dyDescent="0.25">
      <c r="B159" s="56" t="s">
        <v>81</v>
      </c>
      <c r="C159" s="61">
        <v>-5.242263410984993E-4</v>
      </c>
      <c r="D159" s="61">
        <v>-1.1339181662841646E-2</v>
      </c>
      <c r="E159" s="61">
        <v>3.6241171738957467E-2</v>
      </c>
      <c r="F159" s="61">
        <v>-5.4778807700654131E-2</v>
      </c>
      <c r="G159" s="61">
        <v>7.8898921714731785E-4</v>
      </c>
      <c r="H159" s="61">
        <v>-4.3968023255813948E-2</v>
      </c>
    </row>
    <row r="160" spans="2:8" ht="15" hidden="1" customHeight="1" outlineLevel="1" x14ac:dyDescent="0.25">
      <c r="B160" s="56" t="s">
        <v>80</v>
      </c>
      <c r="C160" s="61">
        <v>5.4653177897005412E-2</v>
      </c>
      <c r="D160" s="61">
        <v>6.7163812177333471E-2</v>
      </c>
      <c r="E160" s="61">
        <v>5.9957788765470088E-2</v>
      </c>
      <c r="F160" s="61">
        <v>6.0078687130046493E-2</v>
      </c>
      <c r="G160" s="61">
        <v>-6.8114607068405775E-3</v>
      </c>
      <c r="H160" s="61">
        <v>7.0416994492525475E-2</v>
      </c>
    </row>
    <row r="161" spans="2:8" ht="15" hidden="1" customHeight="1" outlineLevel="1" x14ac:dyDescent="0.25">
      <c r="B161" s="56" t="s">
        <v>79</v>
      </c>
      <c r="C161" s="61">
        <v>8.2216384389650177E-2</v>
      </c>
      <c r="D161" s="61">
        <v>6.1677044207483656E-2</v>
      </c>
      <c r="E161" s="61">
        <v>7.1592787892424958E-2</v>
      </c>
      <c r="F161" s="61">
        <v>0.19449923296077132</v>
      </c>
      <c r="G161" s="61">
        <v>9.0632432294197374E-2</v>
      </c>
      <c r="H161" s="61">
        <v>8.9289690492095231E-2</v>
      </c>
    </row>
    <row r="162" spans="2:8" ht="15" hidden="1" customHeight="1" collapsed="1" x14ac:dyDescent="0.25">
      <c r="B162" s="53">
        <v>2001</v>
      </c>
      <c r="C162" s="55">
        <v>3.3136992216714845E-2</v>
      </c>
      <c r="D162" s="55">
        <v>1.7805770739971249E-2</v>
      </c>
      <c r="E162" s="55">
        <v>3.3974040220897672E-2</v>
      </c>
      <c r="F162" s="55">
        <v>8.4086520392426145E-2</v>
      </c>
      <c r="G162" s="55">
        <v>3.2171291476726926E-2</v>
      </c>
      <c r="H162" s="55">
        <v>6.2731117330990571E-2</v>
      </c>
    </row>
    <row r="163" spans="2:8" ht="15" hidden="1" customHeight="1" outlineLevel="1" x14ac:dyDescent="0.25">
      <c r="B163" s="56" t="s">
        <v>90</v>
      </c>
      <c r="C163" s="61">
        <v>4.7861763034832361E-2</v>
      </c>
      <c r="D163" s="61">
        <v>2.3270400802860136E-2</v>
      </c>
      <c r="E163" s="61">
        <v>4.0071105844011523E-2</v>
      </c>
      <c r="F163" s="61">
        <v>0.11245376078914915</v>
      </c>
      <c r="G163" s="61">
        <v>9.2009635799444656E-2</v>
      </c>
      <c r="H163" s="61">
        <v>6.8054443554843802E-2</v>
      </c>
    </row>
    <row r="164" spans="2:8" ht="15" hidden="1" customHeight="1" outlineLevel="1" x14ac:dyDescent="0.25">
      <c r="B164" s="56" t="s">
        <v>89</v>
      </c>
      <c r="C164" s="61">
        <v>4.8723316206166434E-2</v>
      </c>
      <c r="D164" s="61">
        <v>3.617194205804819E-2</v>
      </c>
      <c r="E164" s="61">
        <v>2.7066933591803899E-2</v>
      </c>
      <c r="F164" s="61">
        <v>0.17022610603863786</v>
      </c>
      <c r="G164" s="61">
        <v>7.4956336114884614E-2</v>
      </c>
      <c r="H164" s="61">
        <v>4.2482486078677884E-2</v>
      </c>
    </row>
    <row r="165" spans="2:8" ht="15" hidden="1" customHeight="1" outlineLevel="1" x14ac:dyDescent="0.25">
      <c r="B165" s="56" t="s">
        <v>88</v>
      </c>
      <c r="C165" s="61">
        <v>9.4514362772491367E-2</v>
      </c>
      <c r="D165" s="61">
        <v>0.10682159393411816</v>
      </c>
      <c r="E165" s="61">
        <v>4.3690459810118876E-2</v>
      </c>
      <c r="F165" s="61">
        <v>0.26978620411456222</v>
      </c>
      <c r="G165" s="61">
        <v>0.12245595001305931</v>
      </c>
      <c r="H165" s="61">
        <v>3.7114074799135421E-2</v>
      </c>
    </row>
    <row r="166" spans="2:8" ht="15" hidden="1" customHeight="1" outlineLevel="1" x14ac:dyDescent="0.25">
      <c r="B166" s="56" t="s">
        <v>87</v>
      </c>
      <c r="C166" s="61">
        <v>5.3901334508876797E-2</v>
      </c>
      <c r="D166" s="61">
        <v>4.4934401512253253E-2</v>
      </c>
      <c r="E166" s="61">
        <v>4.3288228489802849E-2</v>
      </c>
      <c r="F166" s="61">
        <v>0.31413329488519626</v>
      </c>
      <c r="G166" s="61">
        <v>7.78967867575453E-3</v>
      </c>
      <c r="H166" s="61">
        <v>3.6327608982826831E-3</v>
      </c>
    </row>
    <row r="167" spans="2:8" ht="15" hidden="1" customHeight="1" outlineLevel="1" x14ac:dyDescent="0.25">
      <c r="B167" s="56" t="s">
        <v>86</v>
      </c>
      <c r="C167" s="61">
        <v>3.894035416283459E-2</v>
      </c>
      <c r="D167" s="61">
        <v>1.9824693883403244E-2</v>
      </c>
      <c r="E167" s="61">
        <v>2.8622379403875353E-2</v>
      </c>
      <c r="F167" s="61">
        <v>0.30580272786614904</v>
      </c>
      <c r="G167" s="61">
        <v>2.2320441988950224E-2</v>
      </c>
      <c r="H167" s="61">
        <v>1.4816810344826514E-3</v>
      </c>
    </row>
    <row r="168" spans="2:8" ht="15" hidden="1" customHeight="1" outlineLevel="1" x14ac:dyDescent="0.25">
      <c r="B168" s="56" t="s">
        <v>85</v>
      </c>
      <c r="C168" s="61">
        <v>7.6899214604317478E-2</v>
      </c>
      <c r="D168" s="61">
        <v>7.3497780421948544E-2</v>
      </c>
      <c r="E168" s="61">
        <v>5.7335980336547632E-2</v>
      </c>
      <c r="F168" s="61">
        <v>0.2837960379464286</v>
      </c>
      <c r="G168" s="61">
        <v>2.9115869899395852E-2</v>
      </c>
      <c r="H168" s="61">
        <v>8.6601585087928257E-2</v>
      </c>
    </row>
    <row r="169" spans="2:8" ht="15" hidden="1" customHeight="1" outlineLevel="1" x14ac:dyDescent="0.25">
      <c r="B169" s="56" t="s">
        <v>84</v>
      </c>
      <c r="C169" s="61">
        <v>0.10785290924300939</v>
      </c>
      <c r="D169" s="61">
        <v>9.9589798466202861E-2</v>
      </c>
      <c r="E169" s="61">
        <v>0.10842783480406748</v>
      </c>
      <c r="F169" s="61">
        <v>0.29363192252820891</v>
      </c>
      <c r="G169" s="61">
        <v>4.2727692243151427E-2</v>
      </c>
      <c r="H169" s="61">
        <v>0.10357224118316277</v>
      </c>
    </row>
    <row r="170" spans="2:8" ht="15" hidden="1" customHeight="1" outlineLevel="1" x14ac:dyDescent="0.25">
      <c r="B170" s="56" t="s">
        <v>83</v>
      </c>
      <c r="C170" s="61">
        <v>0.13391523279587014</v>
      </c>
      <c r="D170" s="61">
        <v>0.12775954768837328</v>
      </c>
      <c r="E170" s="61">
        <v>0.10402354312577033</v>
      </c>
      <c r="F170" s="61">
        <v>0.40654522442706686</v>
      </c>
      <c r="G170" s="61">
        <v>0.14484673378177049</v>
      </c>
      <c r="H170" s="61">
        <v>1.8390394143641409E-2</v>
      </c>
    </row>
    <row r="171" spans="2:8" ht="15" hidden="1" customHeight="1" outlineLevel="1" x14ac:dyDescent="0.25">
      <c r="B171" s="56" t="s">
        <v>82</v>
      </c>
      <c r="C171" s="61">
        <v>0.19068302027735284</v>
      </c>
      <c r="D171" s="61">
        <v>0.14271246398311122</v>
      </c>
      <c r="E171" s="61">
        <v>0.14161079473728511</v>
      </c>
      <c r="F171" s="61">
        <v>0.65423111919927202</v>
      </c>
      <c r="G171" s="61">
        <v>0.2677892208109971</v>
      </c>
      <c r="H171" s="61">
        <v>0.15772980501392753</v>
      </c>
    </row>
    <row r="172" spans="2:8" ht="15" hidden="1" customHeight="1" outlineLevel="1" x14ac:dyDescent="0.25">
      <c r="B172" s="56" t="s">
        <v>81</v>
      </c>
      <c r="C172" s="61">
        <v>9.4928716588324802E-2</v>
      </c>
      <c r="D172" s="61">
        <v>5.0485553561101737E-2</v>
      </c>
      <c r="E172" s="61">
        <v>7.8938333301543206E-2</v>
      </c>
      <c r="F172" s="61">
        <v>0.52428881958227014</v>
      </c>
      <c r="G172" s="61">
        <v>9.6378883629286038E-2</v>
      </c>
      <c r="H172" s="61">
        <v>2.2810685249709639E-2</v>
      </c>
    </row>
    <row r="173" spans="2:8" ht="15" hidden="1" customHeight="1" outlineLevel="1" x14ac:dyDescent="0.25">
      <c r="B173" s="56" t="s">
        <v>80</v>
      </c>
      <c r="C173" s="61">
        <v>0.13736585436811999</v>
      </c>
      <c r="D173" s="61">
        <v>7.2612047218486575E-2</v>
      </c>
      <c r="E173" s="61">
        <v>6.5376657376910785E-2</v>
      </c>
      <c r="F173" s="61">
        <v>0.58535625983367057</v>
      </c>
      <c r="G173" s="61">
        <v>0.32419592989664259</v>
      </c>
      <c r="H173" s="61">
        <v>0.15980380974107455</v>
      </c>
    </row>
    <row r="174" spans="2:8" ht="15" hidden="1" customHeight="1" outlineLevel="1" x14ac:dyDescent="0.25">
      <c r="B174" s="56" t="s">
        <v>79</v>
      </c>
      <c r="C174" s="61">
        <v>8.6490886342309503E-2</v>
      </c>
      <c r="D174" s="61">
        <v>5.5578715817670599E-2</v>
      </c>
      <c r="E174" s="61">
        <v>4.4725626271195029E-2</v>
      </c>
      <c r="F174" s="61">
        <v>0.51234601999668561</v>
      </c>
      <c r="G174" s="61">
        <v>8.0103858796232386E-2</v>
      </c>
      <c r="H174" s="61">
        <v>9.2169260700389E-2</v>
      </c>
    </row>
    <row r="175" spans="2:8" ht="15" hidden="1" customHeight="1" collapsed="1" x14ac:dyDescent="0.25">
      <c r="B175" s="53">
        <v>2000</v>
      </c>
      <c r="C175" s="55">
        <v>8.8733402595362332E-2</v>
      </c>
      <c r="D175" s="55">
        <v>6.900909637810293E-2</v>
      </c>
      <c r="E175" s="55">
        <v>6.3408620237614732E-2</v>
      </c>
      <c r="F175" s="55">
        <v>0.34749382668617912</v>
      </c>
      <c r="G175" s="55">
        <v>9.3568102198547498E-2</v>
      </c>
      <c r="H175" s="55">
        <v>6.0782939744413955E-2</v>
      </c>
    </row>
    <row r="176" spans="2:8" ht="15" hidden="1" customHeight="1" outlineLevel="1" x14ac:dyDescent="0.25">
      <c r="B176" s="56" t="s">
        <v>90</v>
      </c>
      <c r="C176" s="61" t="s">
        <v>123</v>
      </c>
      <c r="D176" s="61" t="s">
        <v>123</v>
      </c>
      <c r="E176" s="61" t="s">
        <v>123</v>
      </c>
      <c r="F176" s="61" t="s">
        <v>123</v>
      </c>
      <c r="G176" s="61" t="s">
        <v>123</v>
      </c>
      <c r="H176" s="61" t="s">
        <v>123</v>
      </c>
    </row>
    <row r="177" spans="2:8" ht="15" hidden="1" customHeight="1" outlineLevel="1" x14ac:dyDescent="0.25">
      <c r="B177" s="56" t="s">
        <v>89</v>
      </c>
      <c r="C177" s="61" t="s">
        <v>123</v>
      </c>
      <c r="D177" s="61" t="s">
        <v>123</v>
      </c>
      <c r="E177" s="61" t="s">
        <v>123</v>
      </c>
      <c r="F177" s="61" t="s">
        <v>123</v>
      </c>
      <c r="G177" s="61" t="s">
        <v>123</v>
      </c>
      <c r="H177" s="61" t="s">
        <v>123</v>
      </c>
    </row>
    <row r="178" spans="2:8" ht="15" hidden="1" customHeight="1" outlineLevel="1" x14ac:dyDescent="0.25">
      <c r="B178" s="56" t="s">
        <v>88</v>
      </c>
      <c r="C178" s="61" t="s">
        <v>123</v>
      </c>
      <c r="D178" s="61" t="s">
        <v>123</v>
      </c>
      <c r="E178" s="61" t="s">
        <v>123</v>
      </c>
      <c r="F178" s="61" t="s">
        <v>123</v>
      </c>
      <c r="G178" s="61" t="s">
        <v>123</v>
      </c>
      <c r="H178" s="61" t="s">
        <v>123</v>
      </c>
    </row>
    <row r="179" spans="2:8" ht="15" hidden="1" customHeight="1" outlineLevel="1" x14ac:dyDescent="0.25">
      <c r="B179" s="56" t="s">
        <v>87</v>
      </c>
      <c r="C179" s="61" t="s">
        <v>123</v>
      </c>
      <c r="D179" s="61" t="s">
        <v>123</v>
      </c>
      <c r="E179" s="61" t="s">
        <v>123</v>
      </c>
      <c r="F179" s="61" t="s">
        <v>123</v>
      </c>
      <c r="G179" s="61" t="s">
        <v>123</v>
      </c>
      <c r="H179" s="61" t="s">
        <v>123</v>
      </c>
    </row>
    <row r="180" spans="2:8" ht="15" hidden="1" customHeight="1" outlineLevel="1" x14ac:dyDescent="0.25">
      <c r="B180" s="56" t="s">
        <v>86</v>
      </c>
      <c r="C180" s="61" t="s">
        <v>123</v>
      </c>
      <c r="D180" s="61" t="s">
        <v>123</v>
      </c>
      <c r="E180" s="61" t="s">
        <v>123</v>
      </c>
      <c r="F180" s="61" t="s">
        <v>123</v>
      </c>
      <c r="G180" s="61" t="s">
        <v>123</v>
      </c>
      <c r="H180" s="61" t="s">
        <v>123</v>
      </c>
    </row>
    <row r="181" spans="2:8" ht="15" hidden="1" customHeight="1" outlineLevel="1" x14ac:dyDescent="0.25">
      <c r="B181" s="56" t="s">
        <v>85</v>
      </c>
      <c r="C181" s="61" t="s">
        <v>123</v>
      </c>
      <c r="D181" s="61" t="s">
        <v>123</v>
      </c>
      <c r="E181" s="61" t="s">
        <v>123</v>
      </c>
      <c r="F181" s="61" t="s">
        <v>123</v>
      </c>
      <c r="G181" s="61" t="s">
        <v>123</v>
      </c>
      <c r="H181" s="61" t="s">
        <v>123</v>
      </c>
    </row>
    <row r="182" spans="2:8" ht="15" hidden="1" customHeight="1" outlineLevel="1" x14ac:dyDescent="0.25">
      <c r="B182" s="56" t="s">
        <v>84</v>
      </c>
      <c r="C182" s="61" t="s">
        <v>123</v>
      </c>
      <c r="D182" s="61" t="s">
        <v>123</v>
      </c>
      <c r="E182" s="61" t="s">
        <v>123</v>
      </c>
      <c r="F182" s="61" t="s">
        <v>123</v>
      </c>
      <c r="G182" s="61" t="s">
        <v>123</v>
      </c>
      <c r="H182" s="61" t="s">
        <v>123</v>
      </c>
    </row>
    <row r="183" spans="2:8" ht="15" hidden="1" customHeight="1" outlineLevel="1" x14ac:dyDescent="0.25">
      <c r="B183" s="56" t="s">
        <v>83</v>
      </c>
      <c r="C183" s="61" t="s">
        <v>123</v>
      </c>
      <c r="D183" s="61" t="s">
        <v>123</v>
      </c>
      <c r="E183" s="61" t="s">
        <v>123</v>
      </c>
      <c r="F183" s="61" t="s">
        <v>123</v>
      </c>
      <c r="G183" s="61" t="s">
        <v>123</v>
      </c>
      <c r="H183" s="61" t="s">
        <v>123</v>
      </c>
    </row>
    <row r="184" spans="2:8" ht="15" hidden="1" customHeight="1" outlineLevel="1" x14ac:dyDescent="0.25">
      <c r="B184" s="56" t="s">
        <v>82</v>
      </c>
      <c r="C184" s="61" t="s">
        <v>123</v>
      </c>
      <c r="D184" s="61" t="s">
        <v>123</v>
      </c>
      <c r="E184" s="61" t="s">
        <v>123</v>
      </c>
      <c r="F184" s="61" t="s">
        <v>123</v>
      </c>
      <c r="G184" s="61" t="s">
        <v>123</v>
      </c>
      <c r="H184" s="61" t="s">
        <v>123</v>
      </c>
    </row>
    <row r="185" spans="2:8" ht="15" hidden="1" customHeight="1" outlineLevel="1" x14ac:dyDescent="0.25">
      <c r="B185" s="56" t="s">
        <v>81</v>
      </c>
      <c r="C185" s="61" t="s">
        <v>123</v>
      </c>
      <c r="D185" s="61" t="s">
        <v>123</v>
      </c>
      <c r="E185" s="61" t="s">
        <v>123</v>
      </c>
      <c r="F185" s="61" t="s">
        <v>123</v>
      </c>
      <c r="G185" s="61" t="s">
        <v>123</v>
      </c>
      <c r="H185" s="61" t="s">
        <v>123</v>
      </c>
    </row>
    <row r="186" spans="2:8" ht="15" hidden="1" customHeight="1" outlineLevel="1" x14ac:dyDescent="0.25">
      <c r="B186" s="56" t="s">
        <v>80</v>
      </c>
      <c r="C186" s="61" t="s">
        <v>123</v>
      </c>
      <c r="D186" s="61" t="s">
        <v>123</v>
      </c>
      <c r="E186" s="61" t="s">
        <v>123</v>
      </c>
      <c r="F186" s="61" t="s">
        <v>123</v>
      </c>
      <c r="G186" s="61" t="s">
        <v>123</v>
      </c>
      <c r="H186" s="61" t="s">
        <v>123</v>
      </c>
    </row>
    <row r="187" spans="2:8" ht="15" hidden="1" customHeight="1" outlineLevel="1" x14ac:dyDescent="0.25">
      <c r="B187" s="56" t="s">
        <v>79</v>
      </c>
      <c r="C187" s="61" t="s">
        <v>123</v>
      </c>
      <c r="D187" s="61" t="s">
        <v>123</v>
      </c>
      <c r="E187" s="61" t="s">
        <v>123</v>
      </c>
      <c r="F187" s="61" t="s">
        <v>123</v>
      </c>
      <c r="G187" s="61" t="s">
        <v>123</v>
      </c>
      <c r="H187" s="61" t="s">
        <v>123</v>
      </c>
    </row>
    <row r="188" spans="2:8" ht="15" hidden="1" customHeight="1" collapsed="1" x14ac:dyDescent="0.25">
      <c r="B188" s="53">
        <v>1999</v>
      </c>
      <c r="C188" s="55" t="s">
        <v>123</v>
      </c>
      <c r="D188" s="55" t="s">
        <v>123</v>
      </c>
      <c r="E188" s="55" t="s">
        <v>123</v>
      </c>
      <c r="F188" s="55" t="s">
        <v>123</v>
      </c>
      <c r="G188" s="55" t="s">
        <v>123</v>
      </c>
      <c r="H188" s="55" t="s">
        <v>123</v>
      </c>
    </row>
    <row r="189" spans="2:8" ht="15" hidden="1" customHeight="1" outlineLevel="1" x14ac:dyDescent="0.25">
      <c r="B189" s="56" t="s">
        <v>90</v>
      </c>
      <c r="C189" s="61" t="s">
        <v>123</v>
      </c>
      <c r="D189" s="61" t="s">
        <v>123</v>
      </c>
      <c r="E189" s="61" t="s">
        <v>123</v>
      </c>
      <c r="F189" s="61" t="s">
        <v>123</v>
      </c>
      <c r="G189" s="61" t="s">
        <v>123</v>
      </c>
      <c r="H189" s="61" t="s">
        <v>123</v>
      </c>
    </row>
    <row r="190" spans="2:8" ht="15" hidden="1" customHeight="1" outlineLevel="1" x14ac:dyDescent="0.25">
      <c r="B190" s="56" t="s">
        <v>89</v>
      </c>
      <c r="C190" s="61" t="s">
        <v>123</v>
      </c>
      <c r="D190" s="61" t="s">
        <v>123</v>
      </c>
      <c r="E190" s="61" t="s">
        <v>123</v>
      </c>
      <c r="F190" s="61" t="s">
        <v>123</v>
      </c>
      <c r="G190" s="61" t="s">
        <v>123</v>
      </c>
      <c r="H190" s="61" t="s">
        <v>123</v>
      </c>
    </row>
    <row r="191" spans="2:8" ht="15" hidden="1" customHeight="1" outlineLevel="1" x14ac:dyDescent="0.25">
      <c r="B191" s="56" t="s">
        <v>88</v>
      </c>
      <c r="C191" s="61" t="s">
        <v>123</v>
      </c>
      <c r="D191" s="61" t="s">
        <v>123</v>
      </c>
      <c r="E191" s="61" t="s">
        <v>123</v>
      </c>
      <c r="F191" s="61" t="s">
        <v>123</v>
      </c>
      <c r="G191" s="61" t="s">
        <v>123</v>
      </c>
      <c r="H191" s="61" t="s">
        <v>123</v>
      </c>
    </row>
    <row r="192" spans="2:8" ht="15" hidden="1" customHeight="1" outlineLevel="1" x14ac:dyDescent="0.25">
      <c r="B192" s="56" t="s">
        <v>87</v>
      </c>
      <c r="C192" s="61" t="s">
        <v>123</v>
      </c>
      <c r="D192" s="61" t="s">
        <v>123</v>
      </c>
      <c r="E192" s="61" t="s">
        <v>123</v>
      </c>
      <c r="F192" s="61" t="s">
        <v>123</v>
      </c>
      <c r="G192" s="61" t="s">
        <v>123</v>
      </c>
      <c r="H192" s="61" t="s">
        <v>123</v>
      </c>
    </row>
    <row r="193" spans="2:8" ht="15" hidden="1" customHeight="1" outlineLevel="1" x14ac:dyDescent="0.25">
      <c r="B193" s="56" t="s">
        <v>86</v>
      </c>
      <c r="C193" s="61" t="s">
        <v>123</v>
      </c>
      <c r="D193" s="61" t="s">
        <v>123</v>
      </c>
      <c r="E193" s="61" t="s">
        <v>123</v>
      </c>
      <c r="F193" s="61" t="s">
        <v>123</v>
      </c>
      <c r="G193" s="61" t="s">
        <v>123</v>
      </c>
      <c r="H193" s="61" t="s">
        <v>123</v>
      </c>
    </row>
    <row r="194" spans="2:8" ht="15" hidden="1" customHeight="1" outlineLevel="1" x14ac:dyDescent="0.25">
      <c r="B194" s="56" t="s">
        <v>85</v>
      </c>
      <c r="C194" s="61" t="s">
        <v>123</v>
      </c>
      <c r="D194" s="61" t="s">
        <v>123</v>
      </c>
      <c r="E194" s="61" t="s">
        <v>123</v>
      </c>
      <c r="F194" s="61" t="s">
        <v>123</v>
      </c>
      <c r="G194" s="61" t="s">
        <v>123</v>
      </c>
      <c r="H194" s="61" t="s">
        <v>123</v>
      </c>
    </row>
    <row r="195" spans="2:8" ht="15" hidden="1" customHeight="1" outlineLevel="1" x14ac:dyDescent="0.25">
      <c r="B195" s="56" t="s">
        <v>84</v>
      </c>
      <c r="C195" s="61" t="s">
        <v>123</v>
      </c>
      <c r="D195" s="61" t="s">
        <v>123</v>
      </c>
      <c r="E195" s="61" t="s">
        <v>123</v>
      </c>
      <c r="F195" s="61" t="s">
        <v>123</v>
      </c>
      <c r="G195" s="61" t="s">
        <v>123</v>
      </c>
      <c r="H195" s="61" t="s">
        <v>123</v>
      </c>
    </row>
    <row r="196" spans="2:8" ht="15" hidden="1" customHeight="1" outlineLevel="1" x14ac:dyDescent="0.25">
      <c r="B196" s="56" t="s">
        <v>83</v>
      </c>
      <c r="C196" s="61" t="s">
        <v>123</v>
      </c>
      <c r="D196" s="61" t="s">
        <v>123</v>
      </c>
      <c r="E196" s="61" t="s">
        <v>123</v>
      </c>
      <c r="F196" s="61" t="s">
        <v>123</v>
      </c>
      <c r="G196" s="61" t="s">
        <v>123</v>
      </c>
      <c r="H196" s="61" t="s">
        <v>123</v>
      </c>
    </row>
    <row r="197" spans="2:8" ht="15" hidden="1" customHeight="1" outlineLevel="1" x14ac:dyDescent="0.25">
      <c r="B197" s="56" t="s">
        <v>82</v>
      </c>
      <c r="C197" s="61" t="s">
        <v>123</v>
      </c>
      <c r="D197" s="61" t="s">
        <v>123</v>
      </c>
      <c r="E197" s="61" t="s">
        <v>123</v>
      </c>
      <c r="F197" s="61" t="s">
        <v>123</v>
      </c>
      <c r="G197" s="61" t="s">
        <v>123</v>
      </c>
      <c r="H197" s="61" t="s">
        <v>123</v>
      </c>
    </row>
    <row r="198" spans="2:8" ht="15" hidden="1" customHeight="1" outlineLevel="1" x14ac:dyDescent="0.25">
      <c r="B198" s="56" t="s">
        <v>81</v>
      </c>
      <c r="C198" s="61" t="s">
        <v>123</v>
      </c>
      <c r="D198" s="61" t="s">
        <v>123</v>
      </c>
      <c r="E198" s="61" t="s">
        <v>123</v>
      </c>
      <c r="F198" s="61" t="s">
        <v>123</v>
      </c>
      <c r="G198" s="61" t="s">
        <v>123</v>
      </c>
      <c r="H198" s="61" t="s">
        <v>123</v>
      </c>
    </row>
    <row r="199" spans="2:8" ht="15" hidden="1" customHeight="1" outlineLevel="1" x14ac:dyDescent="0.25">
      <c r="B199" s="56" t="s">
        <v>80</v>
      </c>
      <c r="C199" s="61" t="s">
        <v>123</v>
      </c>
      <c r="D199" s="61" t="s">
        <v>123</v>
      </c>
      <c r="E199" s="61" t="s">
        <v>123</v>
      </c>
      <c r="F199" s="61" t="s">
        <v>123</v>
      </c>
      <c r="G199" s="61" t="s">
        <v>123</v>
      </c>
      <c r="H199" s="61" t="s">
        <v>123</v>
      </c>
    </row>
    <row r="200" spans="2:8" ht="15" hidden="1" customHeight="1" outlineLevel="1" x14ac:dyDescent="0.25">
      <c r="B200" s="56" t="s">
        <v>79</v>
      </c>
      <c r="C200" s="61" t="s">
        <v>123</v>
      </c>
      <c r="D200" s="61" t="s">
        <v>123</v>
      </c>
      <c r="E200" s="61" t="s">
        <v>123</v>
      </c>
      <c r="F200" s="61" t="s">
        <v>123</v>
      </c>
      <c r="G200" s="61" t="s">
        <v>123</v>
      </c>
      <c r="H200" s="61" t="s">
        <v>123</v>
      </c>
    </row>
    <row r="201" spans="2:8" ht="15" hidden="1" customHeight="1" collapsed="1" x14ac:dyDescent="0.25">
      <c r="B201" s="53">
        <v>1998</v>
      </c>
      <c r="C201" s="55" t="s">
        <v>123</v>
      </c>
      <c r="D201" s="55" t="s">
        <v>123</v>
      </c>
      <c r="E201" s="55" t="s">
        <v>123</v>
      </c>
      <c r="F201" s="55" t="s">
        <v>123</v>
      </c>
      <c r="G201" s="55" t="s">
        <v>123</v>
      </c>
      <c r="H201" s="55" t="s">
        <v>123</v>
      </c>
    </row>
    <row r="202" spans="2:8" ht="15" hidden="1" customHeight="1" outlineLevel="1" x14ac:dyDescent="0.25">
      <c r="B202" s="56" t="s">
        <v>90</v>
      </c>
      <c r="C202" s="61" t="s">
        <v>123</v>
      </c>
      <c r="D202" s="61" t="s">
        <v>123</v>
      </c>
      <c r="E202" s="61" t="s">
        <v>123</v>
      </c>
      <c r="F202" s="61" t="s">
        <v>123</v>
      </c>
      <c r="G202" s="61" t="s">
        <v>123</v>
      </c>
      <c r="H202" s="61" t="s">
        <v>123</v>
      </c>
    </row>
    <row r="203" spans="2:8" ht="15" hidden="1" customHeight="1" outlineLevel="1" x14ac:dyDescent="0.25">
      <c r="B203" s="56" t="s">
        <v>89</v>
      </c>
      <c r="C203" s="61" t="s">
        <v>123</v>
      </c>
      <c r="D203" s="61" t="s">
        <v>123</v>
      </c>
      <c r="E203" s="61" t="s">
        <v>123</v>
      </c>
      <c r="F203" s="61" t="s">
        <v>123</v>
      </c>
      <c r="G203" s="61" t="s">
        <v>123</v>
      </c>
      <c r="H203" s="61" t="s">
        <v>123</v>
      </c>
    </row>
    <row r="204" spans="2:8" ht="15" hidden="1" customHeight="1" outlineLevel="1" x14ac:dyDescent="0.25">
      <c r="B204" s="56" t="s">
        <v>88</v>
      </c>
      <c r="C204" s="61" t="s">
        <v>123</v>
      </c>
      <c r="D204" s="61" t="s">
        <v>123</v>
      </c>
      <c r="E204" s="61" t="s">
        <v>123</v>
      </c>
      <c r="F204" s="61" t="s">
        <v>123</v>
      </c>
      <c r="G204" s="61" t="s">
        <v>123</v>
      </c>
      <c r="H204" s="61" t="s">
        <v>123</v>
      </c>
    </row>
    <row r="205" spans="2:8" ht="15" hidden="1" customHeight="1" outlineLevel="1" x14ac:dyDescent="0.25">
      <c r="B205" s="56" t="s">
        <v>87</v>
      </c>
      <c r="C205" s="61" t="s">
        <v>123</v>
      </c>
      <c r="D205" s="61" t="s">
        <v>123</v>
      </c>
      <c r="E205" s="61" t="s">
        <v>123</v>
      </c>
      <c r="F205" s="61" t="s">
        <v>123</v>
      </c>
      <c r="G205" s="61" t="s">
        <v>123</v>
      </c>
      <c r="H205" s="61" t="s">
        <v>123</v>
      </c>
    </row>
    <row r="206" spans="2:8" ht="15" hidden="1" customHeight="1" outlineLevel="1" x14ac:dyDescent="0.25">
      <c r="B206" s="56" t="s">
        <v>86</v>
      </c>
      <c r="C206" s="61" t="s">
        <v>123</v>
      </c>
      <c r="D206" s="61" t="s">
        <v>123</v>
      </c>
      <c r="E206" s="61" t="s">
        <v>123</v>
      </c>
      <c r="F206" s="61" t="s">
        <v>123</v>
      </c>
      <c r="G206" s="61" t="s">
        <v>123</v>
      </c>
      <c r="H206" s="61" t="s">
        <v>123</v>
      </c>
    </row>
    <row r="207" spans="2:8" ht="15" hidden="1" customHeight="1" outlineLevel="1" x14ac:dyDescent="0.25">
      <c r="B207" s="56" t="s">
        <v>85</v>
      </c>
      <c r="C207" s="61" t="s">
        <v>123</v>
      </c>
      <c r="D207" s="61" t="s">
        <v>123</v>
      </c>
      <c r="E207" s="61" t="s">
        <v>123</v>
      </c>
      <c r="F207" s="61" t="s">
        <v>123</v>
      </c>
      <c r="G207" s="61" t="s">
        <v>123</v>
      </c>
      <c r="H207" s="61" t="s">
        <v>123</v>
      </c>
    </row>
    <row r="208" spans="2:8" ht="15" hidden="1" customHeight="1" outlineLevel="1" x14ac:dyDescent="0.25">
      <c r="B208" s="56" t="s">
        <v>84</v>
      </c>
      <c r="C208" s="61" t="s">
        <v>123</v>
      </c>
      <c r="D208" s="61" t="s">
        <v>123</v>
      </c>
      <c r="E208" s="61" t="s">
        <v>123</v>
      </c>
      <c r="F208" s="61" t="s">
        <v>123</v>
      </c>
      <c r="G208" s="61" t="s">
        <v>123</v>
      </c>
      <c r="H208" s="61" t="s">
        <v>123</v>
      </c>
    </row>
    <row r="209" spans="2:8" ht="15" hidden="1" customHeight="1" outlineLevel="1" x14ac:dyDescent="0.25">
      <c r="B209" s="56" t="s">
        <v>83</v>
      </c>
      <c r="C209" s="61" t="s">
        <v>123</v>
      </c>
      <c r="D209" s="61" t="s">
        <v>123</v>
      </c>
      <c r="E209" s="61" t="s">
        <v>123</v>
      </c>
      <c r="F209" s="61" t="s">
        <v>123</v>
      </c>
      <c r="G209" s="61" t="s">
        <v>123</v>
      </c>
      <c r="H209" s="61" t="s">
        <v>123</v>
      </c>
    </row>
    <row r="210" spans="2:8" ht="15" hidden="1" customHeight="1" outlineLevel="1" x14ac:dyDescent="0.25">
      <c r="B210" s="56" t="s">
        <v>82</v>
      </c>
      <c r="C210" s="61" t="s">
        <v>123</v>
      </c>
      <c r="D210" s="61" t="s">
        <v>123</v>
      </c>
      <c r="E210" s="61" t="s">
        <v>123</v>
      </c>
      <c r="F210" s="61" t="s">
        <v>123</v>
      </c>
      <c r="G210" s="61" t="s">
        <v>123</v>
      </c>
      <c r="H210" s="61" t="s">
        <v>123</v>
      </c>
    </row>
    <row r="211" spans="2:8" ht="15" hidden="1" customHeight="1" outlineLevel="1" x14ac:dyDescent="0.25">
      <c r="B211" s="56" t="s">
        <v>81</v>
      </c>
      <c r="C211" s="61" t="s">
        <v>123</v>
      </c>
      <c r="D211" s="61" t="s">
        <v>123</v>
      </c>
      <c r="E211" s="61" t="s">
        <v>123</v>
      </c>
      <c r="F211" s="61" t="s">
        <v>123</v>
      </c>
      <c r="G211" s="61" t="s">
        <v>123</v>
      </c>
      <c r="H211" s="61" t="s">
        <v>123</v>
      </c>
    </row>
    <row r="212" spans="2:8" ht="15" hidden="1" customHeight="1" outlineLevel="1" x14ac:dyDescent="0.25">
      <c r="B212" s="56" t="s">
        <v>80</v>
      </c>
      <c r="C212" s="61" t="s">
        <v>123</v>
      </c>
      <c r="D212" s="61" t="s">
        <v>123</v>
      </c>
      <c r="E212" s="61" t="s">
        <v>123</v>
      </c>
      <c r="F212" s="61" t="s">
        <v>123</v>
      </c>
      <c r="G212" s="61" t="s">
        <v>123</v>
      </c>
      <c r="H212" s="61" t="s">
        <v>123</v>
      </c>
    </row>
    <row r="213" spans="2:8" ht="15" hidden="1" customHeight="1" outlineLevel="1" x14ac:dyDescent="0.25">
      <c r="B213" s="56" t="s">
        <v>79</v>
      </c>
      <c r="C213" s="61" t="s">
        <v>123</v>
      </c>
      <c r="D213" s="61" t="s">
        <v>123</v>
      </c>
      <c r="E213" s="61" t="s">
        <v>123</v>
      </c>
      <c r="F213" s="61" t="s">
        <v>123</v>
      </c>
      <c r="G213" s="61" t="s">
        <v>123</v>
      </c>
      <c r="H213" s="61" t="s">
        <v>123</v>
      </c>
    </row>
    <row r="214" spans="2:8" ht="15" hidden="1" customHeight="1" collapsed="1" x14ac:dyDescent="0.25">
      <c r="B214" s="53">
        <v>1997</v>
      </c>
      <c r="C214" s="55" t="s">
        <v>123</v>
      </c>
      <c r="D214" s="55" t="s">
        <v>123</v>
      </c>
      <c r="E214" s="55" t="s">
        <v>123</v>
      </c>
      <c r="F214" s="55" t="s">
        <v>123</v>
      </c>
      <c r="G214" s="55" t="s">
        <v>123</v>
      </c>
      <c r="H214" s="55" t="s">
        <v>123</v>
      </c>
    </row>
    <row r="215" spans="2:8" ht="15" hidden="1" customHeight="1" outlineLevel="1" x14ac:dyDescent="0.25">
      <c r="B215" s="56" t="s">
        <v>90</v>
      </c>
      <c r="C215" s="61" t="s">
        <v>123</v>
      </c>
      <c r="D215" s="61" t="s">
        <v>123</v>
      </c>
      <c r="E215" s="61" t="s">
        <v>123</v>
      </c>
      <c r="F215" s="61" t="s">
        <v>123</v>
      </c>
      <c r="G215" s="61" t="s">
        <v>123</v>
      </c>
      <c r="H215" s="61" t="s">
        <v>123</v>
      </c>
    </row>
    <row r="216" spans="2:8" ht="15" hidden="1" customHeight="1" outlineLevel="1" x14ac:dyDescent="0.25">
      <c r="B216" s="56" t="s">
        <v>89</v>
      </c>
      <c r="C216" s="61" t="s">
        <v>123</v>
      </c>
      <c r="D216" s="61" t="s">
        <v>123</v>
      </c>
      <c r="E216" s="61" t="s">
        <v>123</v>
      </c>
      <c r="F216" s="61" t="s">
        <v>123</v>
      </c>
      <c r="G216" s="61" t="s">
        <v>123</v>
      </c>
      <c r="H216" s="61" t="s">
        <v>123</v>
      </c>
    </row>
    <row r="217" spans="2:8" ht="15" hidden="1" customHeight="1" outlineLevel="1" x14ac:dyDescent="0.25">
      <c r="B217" s="56" t="s">
        <v>88</v>
      </c>
      <c r="C217" s="61" t="s">
        <v>123</v>
      </c>
      <c r="D217" s="61" t="s">
        <v>123</v>
      </c>
      <c r="E217" s="61" t="s">
        <v>123</v>
      </c>
      <c r="F217" s="61" t="s">
        <v>123</v>
      </c>
      <c r="G217" s="61" t="s">
        <v>123</v>
      </c>
      <c r="H217" s="61" t="s">
        <v>123</v>
      </c>
    </row>
    <row r="218" spans="2:8" ht="15" hidden="1" customHeight="1" outlineLevel="1" x14ac:dyDescent="0.25">
      <c r="B218" s="56" t="s">
        <v>87</v>
      </c>
      <c r="C218" s="61" t="s">
        <v>123</v>
      </c>
      <c r="D218" s="61" t="s">
        <v>123</v>
      </c>
      <c r="E218" s="61" t="s">
        <v>123</v>
      </c>
      <c r="F218" s="61" t="s">
        <v>123</v>
      </c>
      <c r="G218" s="61" t="s">
        <v>123</v>
      </c>
      <c r="H218" s="61" t="s">
        <v>123</v>
      </c>
    </row>
    <row r="219" spans="2:8" ht="15" hidden="1" customHeight="1" outlineLevel="1" x14ac:dyDescent="0.25">
      <c r="B219" s="56" t="s">
        <v>86</v>
      </c>
      <c r="C219" s="61" t="s">
        <v>123</v>
      </c>
      <c r="D219" s="61" t="s">
        <v>123</v>
      </c>
      <c r="E219" s="61" t="s">
        <v>123</v>
      </c>
      <c r="F219" s="61" t="s">
        <v>123</v>
      </c>
      <c r="G219" s="61" t="s">
        <v>123</v>
      </c>
      <c r="H219" s="61" t="s">
        <v>123</v>
      </c>
    </row>
    <row r="220" spans="2:8" ht="15" hidden="1" customHeight="1" outlineLevel="1" x14ac:dyDescent="0.25">
      <c r="B220" s="56" t="s">
        <v>85</v>
      </c>
      <c r="C220" s="61" t="s">
        <v>123</v>
      </c>
      <c r="D220" s="61" t="s">
        <v>123</v>
      </c>
      <c r="E220" s="61" t="s">
        <v>123</v>
      </c>
      <c r="F220" s="61" t="s">
        <v>123</v>
      </c>
      <c r="G220" s="61" t="s">
        <v>123</v>
      </c>
      <c r="H220" s="61" t="s">
        <v>123</v>
      </c>
    </row>
    <row r="221" spans="2:8" ht="15" hidden="1" customHeight="1" outlineLevel="1" x14ac:dyDescent="0.25">
      <c r="B221" s="56" t="s">
        <v>84</v>
      </c>
      <c r="C221" s="61" t="s">
        <v>123</v>
      </c>
      <c r="D221" s="61" t="s">
        <v>123</v>
      </c>
      <c r="E221" s="61" t="s">
        <v>123</v>
      </c>
      <c r="F221" s="61" t="s">
        <v>123</v>
      </c>
      <c r="G221" s="61" t="s">
        <v>123</v>
      </c>
      <c r="H221" s="61" t="s">
        <v>123</v>
      </c>
    </row>
    <row r="222" spans="2:8" ht="15" hidden="1" customHeight="1" outlineLevel="1" x14ac:dyDescent="0.25">
      <c r="B222" s="56" t="s">
        <v>83</v>
      </c>
      <c r="C222" s="61" t="s">
        <v>123</v>
      </c>
      <c r="D222" s="61" t="s">
        <v>123</v>
      </c>
      <c r="E222" s="61" t="s">
        <v>123</v>
      </c>
      <c r="F222" s="61" t="s">
        <v>123</v>
      </c>
      <c r="G222" s="61" t="s">
        <v>123</v>
      </c>
      <c r="H222" s="61" t="s">
        <v>123</v>
      </c>
    </row>
    <row r="223" spans="2:8" ht="15" hidden="1" customHeight="1" outlineLevel="1" x14ac:dyDescent="0.25">
      <c r="B223" s="56" t="s">
        <v>82</v>
      </c>
      <c r="C223" s="61" t="s">
        <v>123</v>
      </c>
      <c r="D223" s="61" t="s">
        <v>123</v>
      </c>
      <c r="E223" s="61" t="s">
        <v>123</v>
      </c>
      <c r="F223" s="61" t="s">
        <v>123</v>
      </c>
      <c r="G223" s="61" t="s">
        <v>123</v>
      </c>
      <c r="H223" s="61" t="s">
        <v>123</v>
      </c>
    </row>
    <row r="224" spans="2:8" ht="15" hidden="1" customHeight="1" outlineLevel="1" x14ac:dyDescent="0.25">
      <c r="B224" s="56" t="s">
        <v>81</v>
      </c>
      <c r="C224" s="61" t="s">
        <v>123</v>
      </c>
      <c r="D224" s="61" t="s">
        <v>123</v>
      </c>
      <c r="E224" s="61" t="s">
        <v>123</v>
      </c>
      <c r="F224" s="61" t="s">
        <v>123</v>
      </c>
      <c r="G224" s="61" t="s">
        <v>123</v>
      </c>
      <c r="H224" s="61" t="s">
        <v>123</v>
      </c>
    </row>
    <row r="225" spans="2:8" ht="15" hidden="1" customHeight="1" outlineLevel="1" x14ac:dyDescent="0.25">
      <c r="B225" s="56" t="s">
        <v>80</v>
      </c>
      <c r="C225" s="61" t="s">
        <v>123</v>
      </c>
      <c r="D225" s="61" t="s">
        <v>123</v>
      </c>
      <c r="E225" s="61" t="s">
        <v>123</v>
      </c>
      <c r="F225" s="61" t="s">
        <v>123</v>
      </c>
      <c r="G225" s="61" t="s">
        <v>123</v>
      </c>
      <c r="H225" s="61" t="s">
        <v>123</v>
      </c>
    </row>
    <row r="226" spans="2:8" ht="15" hidden="1" customHeight="1" outlineLevel="1" x14ac:dyDescent="0.25">
      <c r="B226" s="56" t="s">
        <v>79</v>
      </c>
      <c r="C226" s="61" t="s">
        <v>123</v>
      </c>
      <c r="D226" s="61" t="s">
        <v>123</v>
      </c>
      <c r="E226" s="61" t="s">
        <v>123</v>
      </c>
      <c r="F226" s="61" t="s">
        <v>123</v>
      </c>
      <c r="G226" s="61" t="s">
        <v>123</v>
      </c>
      <c r="H226" s="61" t="s">
        <v>123</v>
      </c>
    </row>
    <row r="227" spans="2:8" ht="15" hidden="1" customHeight="1" collapsed="1" x14ac:dyDescent="0.25">
      <c r="B227" s="53">
        <v>1996</v>
      </c>
      <c r="C227" s="55" t="s">
        <v>123</v>
      </c>
      <c r="D227" s="55" t="s">
        <v>123</v>
      </c>
      <c r="E227" s="55" t="s">
        <v>123</v>
      </c>
      <c r="F227" s="55" t="s">
        <v>123</v>
      </c>
      <c r="G227" s="55" t="s">
        <v>123</v>
      </c>
      <c r="H227" s="55" t="s">
        <v>123</v>
      </c>
    </row>
    <row r="228" spans="2:8" ht="15" hidden="1" customHeight="1" outlineLevel="1" x14ac:dyDescent="0.25">
      <c r="B228" s="56" t="s">
        <v>90</v>
      </c>
      <c r="C228" s="61" t="s">
        <v>123</v>
      </c>
      <c r="D228" s="61" t="s">
        <v>123</v>
      </c>
      <c r="E228" s="61" t="s">
        <v>123</v>
      </c>
      <c r="F228" s="61" t="s">
        <v>123</v>
      </c>
      <c r="G228" s="61" t="s">
        <v>123</v>
      </c>
      <c r="H228" s="61" t="s">
        <v>123</v>
      </c>
    </row>
    <row r="229" spans="2:8" ht="15" hidden="1" customHeight="1" outlineLevel="1" x14ac:dyDescent="0.25">
      <c r="B229" s="56" t="s">
        <v>89</v>
      </c>
      <c r="C229" s="61" t="s">
        <v>123</v>
      </c>
      <c r="D229" s="61" t="s">
        <v>123</v>
      </c>
      <c r="E229" s="61" t="s">
        <v>123</v>
      </c>
      <c r="F229" s="61" t="s">
        <v>123</v>
      </c>
      <c r="G229" s="61" t="s">
        <v>123</v>
      </c>
      <c r="H229" s="61" t="s">
        <v>123</v>
      </c>
    </row>
    <row r="230" spans="2:8" ht="15" hidden="1" customHeight="1" outlineLevel="1" x14ac:dyDescent="0.25">
      <c r="B230" s="56" t="s">
        <v>88</v>
      </c>
      <c r="C230" s="61" t="s">
        <v>123</v>
      </c>
      <c r="D230" s="61" t="s">
        <v>123</v>
      </c>
      <c r="E230" s="61" t="s">
        <v>123</v>
      </c>
      <c r="F230" s="61" t="s">
        <v>123</v>
      </c>
      <c r="G230" s="61" t="s">
        <v>123</v>
      </c>
      <c r="H230" s="61" t="s">
        <v>123</v>
      </c>
    </row>
    <row r="231" spans="2:8" ht="15" hidden="1" customHeight="1" outlineLevel="1" x14ac:dyDescent="0.25">
      <c r="B231" s="56" t="s">
        <v>87</v>
      </c>
      <c r="C231" s="61" t="s">
        <v>123</v>
      </c>
      <c r="D231" s="61" t="s">
        <v>123</v>
      </c>
      <c r="E231" s="61" t="s">
        <v>123</v>
      </c>
      <c r="F231" s="61" t="s">
        <v>123</v>
      </c>
      <c r="G231" s="61" t="s">
        <v>123</v>
      </c>
      <c r="H231" s="61" t="s">
        <v>123</v>
      </c>
    </row>
    <row r="232" spans="2:8" ht="15" hidden="1" customHeight="1" outlineLevel="1" x14ac:dyDescent="0.25">
      <c r="B232" s="56" t="s">
        <v>86</v>
      </c>
      <c r="C232" s="61" t="s">
        <v>123</v>
      </c>
      <c r="D232" s="61" t="s">
        <v>123</v>
      </c>
      <c r="E232" s="61" t="s">
        <v>123</v>
      </c>
      <c r="F232" s="61" t="s">
        <v>123</v>
      </c>
      <c r="G232" s="61" t="s">
        <v>123</v>
      </c>
      <c r="H232" s="61" t="s">
        <v>123</v>
      </c>
    </row>
    <row r="233" spans="2:8" ht="15" hidden="1" customHeight="1" outlineLevel="1" x14ac:dyDescent="0.25">
      <c r="B233" s="56" t="s">
        <v>85</v>
      </c>
      <c r="C233" s="61" t="s">
        <v>123</v>
      </c>
      <c r="D233" s="61" t="s">
        <v>123</v>
      </c>
      <c r="E233" s="61" t="s">
        <v>123</v>
      </c>
      <c r="F233" s="61" t="s">
        <v>123</v>
      </c>
      <c r="G233" s="61" t="s">
        <v>123</v>
      </c>
      <c r="H233" s="61" t="s">
        <v>123</v>
      </c>
    </row>
    <row r="234" spans="2:8" ht="15" hidden="1" customHeight="1" outlineLevel="1" x14ac:dyDescent="0.25">
      <c r="B234" s="56" t="s">
        <v>84</v>
      </c>
      <c r="C234" s="61" t="s">
        <v>123</v>
      </c>
      <c r="D234" s="61" t="s">
        <v>123</v>
      </c>
      <c r="E234" s="61" t="s">
        <v>123</v>
      </c>
      <c r="F234" s="61" t="s">
        <v>123</v>
      </c>
      <c r="G234" s="61" t="s">
        <v>123</v>
      </c>
      <c r="H234" s="61" t="s">
        <v>123</v>
      </c>
    </row>
    <row r="235" spans="2:8" ht="15" hidden="1" customHeight="1" outlineLevel="1" x14ac:dyDescent="0.25">
      <c r="B235" s="56" t="s">
        <v>83</v>
      </c>
      <c r="C235" s="61" t="s">
        <v>123</v>
      </c>
      <c r="D235" s="61" t="s">
        <v>123</v>
      </c>
      <c r="E235" s="61" t="s">
        <v>123</v>
      </c>
      <c r="F235" s="61" t="s">
        <v>123</v>
      </c>
      <c r="G235" s="61" t="s">
        <v>123</v>
      </c>
      <c r="H235" s="61" t="s">
        <v>123</v>
      </c>
    </row>
    <row r="236" spans="2:8" ht="15" hidden="1" customHeight="1" outlineLevel="1" x14ac:dyDescent="0.25">
      <c r="B236" s="56" t="s">
        <v>82</v>
      </c>
      <c r="C236" s="61" t="s">
        <v>123</v>
      </c>
      <c r="D236" s="61" t="s">
        <v>123</v>
      </c>
      <c r="E236" s="61" t="s">
        <v>123</v>
      </c>
      <c r="F236" s="61" t="s">
        <v>123</v>
      </c>
      <c r="G236" s="61" t="s">
        <v>123</v>
      </c>
      <c r="H236" s="61" t="s">
        <v>123</v>
      </c>
    </row>
    <row r="237" spans="2:8" ht="15" hidden="1" customHeight="1" outlineLevel="1" x14ac:dyDescent="0.25">
      <c r="B237" s="56" t="s">
        <v>81</v>
      </c>
      <c r="C237" s="61" t="s">
        <v>123</v>
      </c>
      <c r="D237" s="61" t="s">
        <v>123</v>
      </c>
      <c r="E237" s="61" t="s">
        <v>123</v>
      </c>
      <c r="F237" s="61" t="s">
        <v>123</v>
      </c>
      <c r="G237" s="61" t="s">
        <v>123</v>
      </c>
      <c r="H237" s="61" t="s">
        <v>123</v>
      </c>
    </row>
    <row r="238" spans="2:8" ht="15" hidden="1" customHeight="1" outlineLevel="1" x14ac:dyDescent="0.25">
      <c r="B238" s="56" t="s">
        <v>80</v>
      </c>
      <c r="C238" s="61" t="s">
        <v>123</v>
      </c>
      <c r="D238" s="61" t="s">
        <v>123</v>
      </c>
      <c r="E238" s="61" t="s">
        <v>123</v>
      </c>
      <c r="F238" s="61" t="s">
        <v>123</v>
      </c>
      <c r="G238" s="61" t="s">
        <v>123</v>
      </c>
      <c r="H238" s="61" t="s">
        <v>123</v>
      </c>
    </row>
    <row r="239" spans="2:8" ht="15" hidden="1" customHeight="1" outlineLevel="1" x14ac:dyDescent="0.25">
      <c r="B239" s="56" t="s">
        <v>79</v>
      </c>
      <c r="C239" s="61" t="s">
        <v>123</v>
      </c>
      <c r="D239" s="61" t="s">
        <v>123</v>
      </c>
      <c r="E239" s="61" t="s">
        <v>123</v>
      </c>
      <c r="F239" s="61" t="s">
        <v>123</v>
      </c>
      <c r="G239" s="61" t="s">
        <v>123</v>
      </c>
      <c r="H239" s="61" t="s">
        <v>123</v>
      </c>
    </row>
    <row r="240" spans="2:8" ht="15" customHeight="1" collapsed="1" x14ac:dyDescent="0.25">
      <c r="B240" s="53">
        <v>1995</v>
      </c>
      <c r="C240" s="55" t="s">
        <v>123</v>
      </c>
      <c r="D240" s="55" t="s">
        <v>123</v>
      </c>
      <c r="E240" s="55" t="s">
        <v>123</v>
      </c>
      <c r="F240" s="55" t="s">
        <v>123</v>
      </c>
      <c r="G240" s="55" t="s">
        <v>123</v>
      </c>
      <c r="H240" s="55" t="s">
        <v>123</v>
      </c>
    </row>
    <row r="241" spans="2:8" ht="15" hidden="1" customHeight="1" outlineLevel="1" x14ac:dyDescent="0.25">
      <c r="B241" s="56" t="s">
        <v>90</v>
      </c>
      <c r="C241" s="61" t="s">
        <v>123</v>
      </c>
      <c r="D241" s="61" t="s">
        <v>123</v>
      </c>
      <c r="E241" s="61" t="s">
        <v>123</v>
      </c>
      <c r="F241" s="61" t="s">
        <v>123</v>
      </c>
      <c r="G241" s="61" t="s">
        <v>123</v>
      </c>
      <c r="H241" s="61" t="s">
        <v>123</v>
      </c>
    </row>
    <row r="242" spans="2:8" ht="15" hidden="1" customHeight="1" outlineLevel="1" x14ac:dyDescent="0.25">
      <c r="B242" s="56" t="s">
        <v>89</v>
      </c>
      <c r="C242" s="61" t="s">
        <v>123</v>
      </c>
      <c r="D242" s="61" t="s">
        <v>123</v>
      </c>
      <c r="E242" s="61" t="s">
        <v>123</v>
      </c>
      <c r="F242" s="61" t="s">
        <v>123</v>
      </c>
      <c r="G242" s="61" t="s">
        <v>123</v>
      </c>
      <c r="H242" s="61" t="s">
        <v>123</v>
      </c>
    </row>
    <row r="243" spans="2:8" ht="15" hidden="1" customHeight="1" outlineLevel="1" x14ac:dyDescent="0.25">
      <c r="B243" s="56" t="s">
        <v>88</v>
      </c>
      <c r="C243" s="61" t="s">
        <v>123</v>
      </c>
      <c r="D243" s="61" t="s">
        <v>123</v>
      </c>
      <c r="E243" s="61" t="s">
        <v>123</v>
      </c>
      <c r="F243" s="61" t="s">
        <v>123</v>
      </c>
      <c r="G243" s="61" t="s">
        <v>123</v>
      </c>
      <c r="H243" s="61" t="s">
        <v>123</v>
      </c>
    </row>
    <row r="244" spans="2:8" ht="15" hidden="1" customHeight="1" outlineLevel="1" x14ac:dyDescent="0.25">
      <c r="B244" s="56" t="s">
        <v>87</v>
      </c>
      <c r="C244" s="61" t="s">
        <v>123</v>
      </c>
      <c r="D244" s="61" t="s">
        <v>123</v>
      </c>
      <c r="E244" s="61" t="s">
        <v>123</v>
      </c>
      <c r="F244" s="61" t="s">
        <v>123</v>
      </c>
      <c r="G244" s="61" t="s">
        <v>123</v>
      </c>
      <c r="H244" s="61" t="s">
        <v>123</v>
      </c>
    </row>
    <row r="245" spans="2:8" ht="15" hidden="1" customHeight="1" outlineLevel="1" x14ac:dyDescent="0.25">
      <c r="B245" s="56" t="s">
        <v>86</v>
      </c>
      <c r="C245" s="61" t="s">
        <v>123</v>
      </c>
      <c r="D245" s="61" t="s">
        <v>123</v>
      </c>
      <c r="E245" s="61" t="s">
        <v>123</v>
      </c>
      <c r="F245" s="61" t="s">
        <v>123</v>
      </c>
      <c r="G245" s="61" t="s">
        <v>123</v>
      </c>
      <c r="H245" s="61" t="s">
        <v>123</v>
      </c>
    </row>
    <row r="246" spans="2:8" ht="15" hidden="1" customHeight="1" outlineLevel="1" x14ac:dyDescent="0.25">
      <c r="B246" s="56" t="s">
        <v>85</v>
      </c>
      <c r="C246" s="61" t="s">
        <v>123</v>
      </c>
      <c r="D246" s="61" t="s">
        <v>123</v>
      </c>
      <c r="E246" s="61" t="s">
        <v>123</v>
      </c>
      <c r="F246" s="61" t="s">
        <v>123</v>
      </c>
      <c r="G246" s="61" t="s">
        <v>123</v>
      </c>
      <c r="H246" s="61" t="s">
        <v>123</v>
      </c>
    </row>
    <row r="247" spans="2:8" ht="15" hidden="1" customHeight="1" outlineLevel="1" x14ac:dyDescent="0.25">
      <c r="B247" s="56" t="s">
        <v>84</v>
      </c>
      <c r="C247" s="61" t="s">
        <v>123</v>
      </c>
      <c r="D247" s="61" t="s">
        <v>123</v>
      </c>
      <c r="E247" s="61" t="s">
        <v>123</v>
      </c>
      <c r="F247" s="61" t="s">
        <v>123</v>
      </c>
      <c r="G247" s="61" t="s">
        <v>123</v>
      </c>
      <c r="H247" s="61" t="s">
        <v>123</v>
      </c>
    </row>
    <row r="248" spans="2:8" ht="15" hidden="1" customHeight="1" outlineLevel="1" x14ac:dyDescent="0.25">
      <c r="B248" s="56" t="s">
        <v>83</v>
      </c>
      <c r="C248" s="61" t="s">
        <v>123</v>
      </c>
      <c r="D248" s="61" t="s">
        <v>123</v>
      </c>
      <c r="E248" s="61" t="s">
        <v>123</v>
      </c>
      <c r="F248" s="61" t="s">
        <v>123</v>
      </c>
      <c r="G248" s="61" t="s">
        <v>123</v>
      </c>
      <c r="H248" s="61" t="s">
        <v>123</v>
      </c>
    </row>
    <row r="249" spans="2:8" ht="15" hidden="1" customHeight="1" outlineLevel="1" x14ac:dyDescent="0.25">
      <c r="B249" s="56" t="s">
        <v>82</v>
      </c>
      <c r="C249" s="61" t="s">
        <v>123</v>
      </c>
      <c r="D249" s="61" t="s">
        <v>123</v>
      </c>
      <c r="E249" s="61" t="s">
        <v>123</v>
      </c>
      <c r="F249" s="61" t="s">
        <v>123</v>
      </c>
      <c r="G249" s="61" t="s">
        <v>123</v>
      </c>
      <c r="H249" s="61" t="s">
        <v>123</v>
      </c>
    </row>
    <row r="250" spans="2:8" ht="15" hidden="1" customHeight="1" outlineLevel="1" x14ac:dyDescent="0.25">
      <c r="B250" s="56" t="s">
        <v>81</v>
      </c>
      <c r="C250" s="61" t="s">
        <v>123</v>
      </c>
      <c r="D250" s="61" t="s">
        <v>123</v>
      </c>
      <c r="E250" s="61" t="s">
        <v>123</v>
      </c>
      <c r="F250" s="61" t="s">
        <v>123</v>
      </c>
      <c r="G250" s="61" t="s">
        <v>123</v>
      </c>
      <c r="H250" s="61" t="s">
        <v>123</v>
      </c>
    </row>
    <row r="251" spans="2:8" ht="15" hidden="1" customHeight="1" outlineLevel="1" x14ac:dyDescent="0.25">
      <c r="B251" s="56" t="s">
        <v>80</v>
      </c>
      <c r="C251" s="61" t="s">
        <v>123</v>
      </c>
      <c r="D251" s="61" t="s">
        <v>123</v>
      </c>
      <c r="E251" s="61" t="s">
        <v>123</v>
      </c>
      <c r="F251" s="61" t="s">
        <v>123</v>
      </c>
      <c r="G251" s="61" t="s">
        <v>123</v>
      </c>
      <c r="H251" s="61" t="s">
        <v>123</v>
      </c>
    </row>
    <row r="252" spans="2:8" ht="15" hidden="1" customHeight="1" outlineLevel="1" x14ac:dyDescent="0.25">
      <c r="B252" s="56" t="s">
        <v>79</v>
      </c>
      <c r="C252" s="61" t="s">
        <v>123</v>
      </c>
      <c r="D252" s="61" t="s">
        <v>123</v>
      </c>
      <c r="E252" s="61" t="s">
        <v>123</v>
      </c>
      <c r="F252" s="61" t="s">
        <v>123</v>
      </c>
      <c r="G252" s="61" t="s">
        <v>123</v>
      </c>
      <c r="H252" s="61" t="s">
        <v>123</v>
      </c>
    </row>
    <row r="253" spans="2:8" ht="15" customHeight="1" collapsed="1" x14ac:dyDescent="0.25">
      <c r="B253" s="53">
        <v>1994</v>
      </c>
      <c r="C253" s="55" t="s">
        <v>123</v>
      </c>
      <c r="D253" s="55" t="s">
        <v>123</v>
      </c>
      <c r="E253" s="55" t="s">
        <v>123</v>
      </c>
      <c r="F253" s="55" t="s">
        <v>123</v>
      </c>
      <c r="G253" s="55" t="s">
        <v>123</v>
      </c>
      <c r="H253" s="55" t="s">
        <v>123</v>
      </c>
    </row>
    <row r="254" spans="2:8" ht="15" customHeight="1" x14ac:dyDescent="0.25">
      <c r="B254" s="299" t="s">
        <v>71</v>
      </c>
      <c r="C254" s="299"/>
      <c r="D254" s="299"/>
      <c r="E254" s="299"/>
      <c r="F254" s="299"/>
      <c r="G254" s="299"/>
      <c r="H254" s="299"/>
    </row>
  </sheetData>
  <mergeCells count="2">
    <mergeCell ref="B5:H5"/>
    <mergeCell ref="B254:H254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B1:J30"/>
  <sheetViews>
    <sheetView showGridLines="0" showRowColHeaders="0" zoomScaleNormal="100" workbookViewId="0">
      <selection activeCell="I38" sqref="I38"/>
    </sheetView>
  </sheetViews>
  <sheetFormatPr baseColWidth="10" defaultRowHeight="15" x14ac:dyDescent="0.25"/>
  <cols>
    <col min="1" max="1" width="15.7109375" customWidth="1"/>
    <col min="2" max="2" width="9.7109375" customWidth="1"/>
    <col min="3" max="4" width="10.7109375" customWidth="1"/>
    <col min="5" max="5" width="11.7109375" customWidth="1"/>
    <col min="6" max="6" width="12.7109375" customWidth="1"/>
    <col min="7" max="8" width="10.7109375" customWidth="1"/>
    <col min="10" max="10" width="16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8" t="s">
        <v>116</v>
      </c>
      <c r="C5" s="298"/>
      <c r="D5" s="298"/>
      <c r="E5" s="298"/>
      <c r="F5" s="298"/>
      <c r="G5" s="298"/>
      <c r="H5" s="298"/>
    </row>
    <row r="6" spans="2:8" ht="15" customHeight="1" x14ac:dyDescent="0.25">
      <c r="B6" s="35"/>
      <c r="C6" s="36" t="s">
        <v>98</v>
      </c>
      <c r="D6" s="36" t="s">
        <v>99</v>
      </c>
      <c r="E6" s="36" t="s">
        <v>100</v>
      </c>
      <c r="F6" s="36" t="s">
        <v>101</v>
      </c>
      <c r="G6" s="36" t="s">
        <v>102</v>
      </c>
      <c r="H6" s="36" t="s">
        <v>103</v>
      </c>
    </row>
    <row r="7" spans="2:8" ht="15" customHeight="1" x14ac:dyDescent="0.25">
      <c r="B7" s="38">
        <v>2012</v>
      </c>
      <c r="C7" s="34">
        <v>1</v>
      </c>
      <c r="D7" s="34">
        <v>0.37919496986213097</v>
      </c>
      <c r="E7" s="34">
        <v>0.33373595467908873</v>
      </c>
      <c r="F7" s="34">
        <v>8.7359546790887491E-2</v>
      </c>
      <c r="G7" s="34">
        <v>0.14113835899638882</v>
      </c>
      <c r="H7" s="34">
        <v>5.8571169671503942E-2</v>
      </c>
    </row>
    <row r="8" spans="2:8" ht="15" customHeight="1" x14ac:dyDescent="0.25">
      <c r="B8" s="50">
        <v>2011</v>
      </c>
      <c r="C8" s="63">
        <v>1</v>
      </c>
      <c r="D8" s="63">
        <v>0.36965880494044634</v>
      </c>
      <c r="E8" s="63">
        <v>0.32963999447058057</v>
      </c>
      <c r="F8" s="63">
        <v>9.4308367830557238E-2</v>
      </c>
      <c r="G8" s="63">
        <v>0.1462981102643402</v>
      </c>
      <c r="H8" s="63">
        <v>6.0094722494075672E-2</v>
      </c>
    </row>
    <row r="9" spans="2:8" ht="15" customHeight="1" x14ac:dyDescent="0.25">
      <c r="B9" s="37">
        <v>2010</v>
      </c>
      <c r="C9" s="64">
        <v>1</v>
      </c>
      <c r="D9" s="64">
        <v>0.38060593980466412</v>
      </c>
      <c r="E9" s="64">
        <v>0.32476457871291908</v>
      </c>
      <c r="F9" s="64">
        <v>9.4851411685938997E-2</v>
      </c>
      <c r="G9" s="64">
        <v>0.14287861692568044</v>
      </c>
      <c r="H9" s="64">
        <v>5.6899452870797361E-2</v>
      </c>
    </row>
    <row r="10" spans="2:8" ht="15" customHeight="1" x14ac:dyDescent="0.25">
      <c r="B10" s="37">
        <v>2009</v>
      </c>
      <c r="C10" s="64">
        <v>1</v>
      </c>
      <c r="D10" s="64">
        <v>0.38465856803545495</v>
      </c>
      <c r="E10" s="64">
        <v>0.31985054239333166</v>
      </c>
      <c r="F10" s="64">
        <v>9.6035757366539118E-2</v>
      </c>
      <c r="G10" s="64">
        <v>0.13876655727411866</v>
      </c>
      <c r="H10" s="64">
        <v>6.0688574930555621E-2</v>
      </c>
    </row>
    <row r="11" spans="2:8" ht="15" customHeight="1" x14ac:dyDescent="0.25">
      <c r="B11" s="37">
        <v>2008</v>
      </c>
      <c r="C11" s="64">
        <v>1</v>
      </c>
      <c r="D11" s="64">
        <v>0.3799368332562596</v>
      </c>
      <c r="E11" s="64">
        <v>0.31516808594483892</v>
      </c>
      <c r="F11" s="64">
        <v>0.10096546831804119</v>
      </c>
      <c r="G11" s="64">
        <v>0.14448428639054484</v>
      </c>
      <c r="H11" s="64">
        <v>5.9445326090315484E-2</v>
      </c>
    </row>
    <row r="12" spans="2:8" ht="15" customHeight="1" x14ac:dyDescent="0.25">
      <c r="B12" s="37">
        <v>2007</v>
      </c>
      <c r="C12" s="64">
        <v>1</v>
      </c>
      <c r="D12" s="64">
        <v>0.37611870591305507</v>
      </c>
      <c r="E12" s="64">
        <v>0.30790260056486457</v>
      </c>
      <c r="F12" s="64">
        <v>0.10459809068656364</v>
      </c>
      <c r="G12" s="64">
        <v>0.14975177211425458</v>
      </c>
      <c r="H12" s="64">
        <v>6.1628830721262115E-2</v>
      </c>
    </row>
    <row r="13" spans="2:8" ht="15" customHeight="1" x14ac:dyDescent="0.25">
      <c r="B13" s="37">
        <v>2006</v>
      </c>
      <c r="C13" s="64">
        <v>1</v>
      </c>
      <c r="D13" s="64">
        <v>0.37760461362257092</v>
      </c>
      <c r="E13" s="64">
        <v>0.30938967768134279</v>
      </c>
      <c r="F13" s="64">
        <v>0.10447816864042395</v>
      </c>
      <c r="G13" s="64">
        <v>0.14644406790308342</v>
      </c>
      <c r="H13" s="64">
        <v>6.2083472152578895E-2</v>
      </c>
    </row>
    <row r="14" spans="2:8" ht="15" customHeight="1" x14ac:dyDescent="0.25">
      <c r="B14" s="37">
        <v>2005</v>
      </c>
      <c r="C14" s="64">
        <v>1</v>
      </c>
      <c r="D14" s="64">
        <v>0.38812956554452216</v>
      </c>
      <c r="E14" s="64">
        <v>0.30770807140779011</v>
      </c>
      <c r="F14" s="64">
        <v>9.8827196827650066E-2</v>
      </c>
      <c r="G14" s="64">
        <v>0.14253062518838072</v>
      </c>
      <c r="H14" s="64">
        <v>6.2804541031656932E-2</v>
      </c>
    </row>
    <row r="15" spans="2:8" ht="15" customHeight="1" x14ac:dyDescent="0.25">
      <c r="B15" s="37">
        <v>2004</v>
      </c>
      <c r="C15" s="64">
        <v>1</v>
      </c>
      <c r="D15" s="64">
        <v>0.39527990777603167</v>
      </c>
      <c r="E15" s="64">
        <v>0.30181080392465393</v>
      </c>
      <c r="F15" s="64">
        <v>9.8393849277541606E-2</v>
      </c>
      <c r="G15" s="64">
        <v>0.14385569661421901</v>
      </c>
      <c r="H15" s="64">
        <v>6.0659742407553834E-2</v>
      </c>
    </row>
    <row r="16" spans="2:8" ht="15" customHeight="1" x14ac:dyDescent="0.25">
      <c r="B16" s="37">
        <v>2003</v>
      </c>
      <c r="C16" s="64">
        <v>1</v>
      </c>
      <c r="D16" s="64">
        <v>0.40927133056804132</v>
      </c>
      <c r="E16" s="64">
        <v>0.29891860911283452</v>
      </c>
      <c r="F16" s="64">
        <v>9.3867760005735129E-2</v>
      </c>
      <c r="G16" s="64">
        <v>0.13769319373400229</v>
      </c>
      <c r="H16" s="64">
        <v>6.0249106579386751E-2</v>
      </c>
    </row>
    <row r="17" spans="2:10" ht="15" customHeight="1" x14ac:dyDescent="0.25">
      <c r="B17" s="37">
        <v>2002</v>
      </c>
      <c r="C17" s="64">
        <v>1</v>
      </c>
      <c r="D17" s="64">
        <v>0.40509279036708484</v>
      </c>
      <c r="E17" s="64">
        <v>0.30516260589298372</v>
      </c>
      <c r="F17" s="64">
        <v>8.9991439867920089E-2</v>
      </c>
      <c r="G17" s="64">
        <v>0.1388088071716331</v>
      </c>
      <c r="H17" s="64">
        <v>6.0944356700378288E-2</v>
      </c>
    </row>
    <row r="18" spans="2:10" ht="15" customHeight="1" x14ac:dyDescent="0.25">
      <c r="B18" s="37">
        <v>2001</v>
      </c>
      <c r="C18" s="64">
        <v>1</v>
      </c>
      <c r="D18" s="64">
        <v>0.39921074143208424</v>
      </c>
      <c r="E18" s="64">
        <v>0.31030411208826791</v>
      </c>
      <c r="F18" s="64">
        <v>8.692901432466682E-2</v>
      </c>
      <c r="G18" s="64">
        <v>0.13868765758307802</v>
      </c>
      <c r="H18" s="64">
        <v>6.4868474571902979E-2</v>
      </c>
    </row>
    <row r="19" spans="2:10" ht="15" customHeight="1" x14ac:dyDescent="0.25">
      <c r="B19" s="37">
        <v>2000</v>
      </c>
      <c r="C19" s="64">
        <v>1</v>
      </c>
      <c r="D19" s="64">
        <v>0.40522405798887745</v>
      </c>
      <c r="E19" s="64">
        <v>0.31005290709896499</v>
      </c>
      <c r="F19" s="64">
        <v>8.2843554187206403E-2</v>
      </c>
      <c r="G19" s="64">
        <v>0.13881741392745722</v>
      </c>
      <c r="H19" s="64">
        <v>6.3062066797493946E-2</v>
      </c>
    </row>
    <row r="20" spans="2:10" ht="15" hidden="1" customHeight="1" x14ac:dyDescent="0.25">
      <c r="B20" s="37">
        <v>1999</v>
      </c>
      <c r="C20" s="64">
        <v>1</v>
      </c>
      <c r="D20" s="64">
        <v>0.41270085442910726</v>
      </c>
      <c r="E20" s="64">
        <v>0.31743673138084233</v>
      </c>
      <c r="F20" s="64">
        <v>6.6935033650685594E-2</v>
      </c>
      <c r="G20" s="64">
        <v>0.13820369769462179</v>
      </c>
      <c r="H20" s="64">
        <v>6.4723682844743016E-2</v>
      </c>
    </row>
    <row r="21" spans="2:10" ht="15" hidden="1" customHeight="1" x14ac:dyDescent="0.25">
      <c r="B21" s="37">
        <v>1998</v>
      </c>
      <c r="C21" s="64" t="s">
        <v>123</v>
      </c>
      <c r="D21" s="64" t="s">
        <v>123</v>
      </c>
      <c r="E21" s="64" t="s">
        <v>123</v>
      </c>
      <c r="F21" s="64" t="s">
        <v>123</v>
      </c>
      <c r="G21" s="64" t="s">
        <v>123</v>
      </c>
      <c r="H21" s="64" t="s">
        <v>123</v>
      </c>
    </row>
    <row r="22" spans="2:10" ht="15" hidden="1" customHeight="1" x14ac:dyDescent="0.25">
      <c r="B22" s="37">
        <v>1997</v>
      </c>
      <c r="C22" s="64" t="s">
        <v>123</v>
      </c>
      <c r="D22" s="64" t="s">
        <v>123</v>
      </c>
      <c r="E22" s="64" t="s">
        <v>123</v>
      </c>
      <c r="F22" s="64" t="s">
        <v>123</v>
      </c>
      <c r="G22" s="64" t="s">
        <v>123</v>
      </c>
      <c r="H22" s="64" t="s">
        <v>123</v>
      </c>
    </row>
    <row r="23" spans="2:10" ht="15" hidden="1" customHeight="1" x14ac:dyDescent="0.25">
      <c r="B23" s="37">
        <v>1996</v>
      </c>
      <c r="C23" s="64" t="s">
        <v>123</v>
      </c>
      <c r="D23" s="64" t="s">
        <v>123</v>
      </c>
      <c r="E23" s="64" t="s">
        <v>123</v>
      </c>
      <c r="F23" s="64" t="s">
        <v>123</v>
      </c>
      <c r="G23" s="64" t="s">
        <v>123</v>
      </c>
      <c r="H23" s="64" t="s">
        <v>123</v>
      </c>
    </row>
    <row r="24" spans="2:10" ht="15" hidden="1" customHeight="1" x14ac:dyDescent="0.25">
      <c r="B24" s="37">
        <v>1995</v>
      </c>
      <c r="C24" s="64" t="s">
        <v>123</v>
      </c>
      <c r="D24" s="64" t="s">
        <v>123</v>
      </c>
      <c r="E24" s="64" t="s">
        <v>123</v>
      </c>
      <c r="F24" s="64" t="s">
        <v>123</v>
      </c>
      <c r="G24" s="64" t="s">
        <v>123</v>
      </c>
      <c r="H24" s="64" t="s">
        <v>123</v>
      </c>
    </row>
    <row r="25" spans="2:10" ht="15" hidden="1" customHeight="1" x14ac:dyDescent="0.25">
      <c r="B25" s="37">
        <v>1994</v>
      </c>
      <c r="C25" s="64" t="s">
        <v>123</v>
      </c>
      <c r="D25" s="64" t="s">
        <v>123</v>
      </c>
      <c r="E25" s="64" t="s">
        <v>123</v>
      </c>
      <c r="F25" s="64" t="s">
        <v>123</v>
      </c>
      <c r="G25" s="64" t="s">
        <v>123</v>
      </c>
      <c r="H25" s="64" t="s">
        <v>123</v>
      </c>
    </row>
    <row r="26" spans="2:10" ht="15" customHeight="1" x14ac:dyDescent="0.25">
      <c r="B26" s="37">
        <v>1993</v>
      </c>
      <c r="C26" s="64" t="s">
        <v>123</v>
      </c>
      <c r="D26" s="64" t="s">
        <v>123</v>
      </c>
      <c r="E26" s="64" t="s">
        <v>123</v>
      </c>
      <c r="F26" s="64" t="s">
        <v>123</v>
      </c>
      <c r="G26" s="64" t="s">
        <v>123</v>
      </c>
      <c r="H26" s="64" t="s">
        <v>123</v>
      </c>
    </row>
    <row r="27" spans="2:10" ht="15" customHeight="1" thickBot="1" x14ac:dyDescent="0.3">
      <c r="B27" s="299" t="s">
        <v>71</v>
      </c>
      <c r="C27" s="299"/>
      <c r="D27" s="299"/>
      <c r="E27" s="299"/>
      <c r="F27" s="299"/>
      <c r="G27" s="299"/>
      <c r="H27" s="299"/>
    </row>
    <row r="28" spans="2:10" ht="30" customHeight="1" thickBot="1" x14ac:dyDescent="0.3">
      <c r="J28" s="39" t="s">
        <v>104</v>
      </c>
    </row>
    <row r="29" spans="2:10" ht="15.75" thickBot="1" x14ac:dyDescent="0.3"/>
    <row r="30" spans="2:10" ht="30" customHeight="1" thickBot="1" x14ac:dyDescent="0.3">
      <c r="J30" s="39" t="s">
        <v>105</v>
      </c>
    </row>
  </sheetData>
  <mergeCells count="2">
    <mergeCell ref="B5:H5"/>
    <mergeCell ref="B27:H27"/>
  </mergeCells>
  <hyperlinks>
    <hyperlink ref="J28" location="'grafica dis pas x islas '!A1" tooltip="GRAFICA I" display="GRAFICA I"/>
    <hyperlink ref="J30" location="'grafica dis pas x islas ult año'!A1" tooltip="GRAFICA II" display="GRAFICA II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>
    <pageSetUpPr fitToPage="1"/>
  </sheetPr>
  <dimension ref="B1:R14"/>
  <sheetViews>
    <sheetView showGridLines="0" showRowColHeaders="0" zoomScaleNormal="100" workbookViewId="0">
      <selection activeCell="A40" sqref="A40"/>
    </sheetView>
  </sheetViews>
  <sheetFormatPr baseColWidth="10" defaultRowHeight="15" x14ac:dyDescent="0.25"/>
  <cols>
    <col min="1" max="1" width="15.710937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295" t="s">
        <v>42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</row>
    <row r="6" spans="2:18" ht="15" customHeight="1" x14ac:dyDescent="0.25">
      <c r="B6" s="18"/>
      <c r="C6" s="296" t="s">
        <v>327</v>
      </c>
      <c r="D6" s="296"/>
      <c r="E6" s="296"/>
      <c r="F6" s="296"/>
      <c r="G6" s="297" t="s">
        <v>328</v>
      </c>
      <c r="H6" s="297"/>
      <c r="I6" s="297"/>
      <c r="J6" s="297"/>
      <c r="K6" s="296" t="s">
        <v>329</v>
      </c>
      <c r="L6" s="296"/>
      <c r="M6" s="296"/>
      <c r="N6" s="296"/>
      <c r="O6" s="297" t="s">
        <v>307</v>
      </c>
      <c r="P6" s="297"/>
      <c r="Q6" s="297"/>
      <c r="R6" s="297"/>
    </row>
    <row r="7" spans="2:18" ht="30" customHeight="1" x14ac:dyDescent="0.25">
      <c r="B7" s="18"/>
      <c r="C7" s="19" t="s">
        <v>43</v>
      </c>
      <c r="D7" s="19" t="s">
        <v>44</v>
      </c>
      <c r="E7" s="19" t="s">
        <v>45</v>
      </c>
      <c r="F7" s="19" t="s">
        <v>46</v>
      </c>
      <c r="G7" s="20" t="s">
        <v>43</v>
      </c>
      <c r="H7" s="20" t="s">
        <v>44</v>
      </c>
      <c r="I7" s="20" t="s">
        <v>45</v>
      </c>
      <c r="J7" s="20" t="s">
        <v>46</v>
      </c>
      <c r="K7" s="19" t="s">
        <v>43</v>
      </c>
      <c r="L7" s="19" t="s">
        <v>44</v>
      </c>
      <c r="M7" s="19" t="s">
        <v>45</v>
      </c>
      <c r="N7" s="19" t="s">
        <v>46</v>
      </c>
      <c r="O7" s="20" t="s">
        <v>43</v>
      </c>
      <c r="P7" s="20" t="s">
        <v>44</v>
      </c>
      <c r="Q7" s="20" t="s">
        <v>45</v>
      </c>
      <c r="R7" s="20" t="s">
        <v>46</v>
      </c>
    </row>
    <row r="8" spans="2:18" ht="15" customHeight="1" x14ac:dyDescent="0.25">
      <c r="B8" s="21" t="s">
        <v>47</v>
      </c>
      <c r="C8" s="21">
        <v>3586168</v>
      </c>
      <c r="D8" s="22">
        <v>-1.0520658069507527E-2</v>
      </c>
      <c r="E8" s="21">
        <v>-38130</v>
      </c>
      <c r="F8" s="22">
        <v>1</v>
      </c>
      <c r="G8" s="21">
        <v>1762940</v>
      </c>
      <c r="H8" s="22">
        <v>-7.0594028192061953E-2</v>
      </c>
      <c r="I8" s="21">
        <v>-133906</v>
      </c>
      <c r="J8" s="22">
        <v>1</v>
      </c>
      <c r="K8" s="21">
        <v>1002334</v>
      </c>
      <c r="L8" s="22">
        <v>-0.10194460074042488</v>
      </c>
      <c r="M8" s="21">
        <v>-113782</v>
      </c>
      <c r="N8" s="22">
        <v>1</v>
      </c>
      <c r="O8" s="21">
        <v>3137133</v>
      </c>
      <c r="P8" s="22">
        <v>-0.1252130407722114</v>
      </c>
      <c r="Q8" s="21">
        <v>-449035</v>
      </c>
      <c r="R8" s="22">
        <v>1</v>
      </c>
    </row>
    <row r="9" spans="2:18" ht="15" customHeight="1" x14ac:dyDescent="0.25">
      <c r="B9" s="23" t="s">
        <v>48</v>
      </c>
      <c r="C9" s="18">
        <v>1532080</v>
      </c>
      <c r="D9" s="24">
        <v>-3.3916463360420535E-2</v>
      </c>
      <c r="E9" s="18">
        <v>-53788</v>
      </c>
      <c r="F9" s="24">
        <v>0.42721924907031683</v>
      </c>
      <c r="G9" s="23">
        <v>785211</v>
      </c>
      <c r="H9" s="25">
        <v>-5.7839131765087037E-2</v>
      </c>
      <c r="I9" s="23">
        <v>-48204</v>
      </c>
      <c r="J9" s="25">
        <v>0.44539859552792493</v>
      </c>
      <c r="K9" s="18">
        <v>422239</v>
      </c>
      <c r="L9" s="24">
        <v>-8.2918491103697534E-2</v>
      </c>
      <c r="M9" s="18">
        <v>-38177</v>
      </c>
      <c r="N9" s="24">
        <v>0.42125578898850086</v>
      </c>
      <c r="O9" s="23">
        <v>1377472</v>
      </c>
      <c r="P9" s="25">
        <v>-0.10091379040258996</v>
      </c>
      <c r="Q9" s="23">
        <v>-154608</v>
      </c>
      <c r="R9" s="25">
        <v>0.43908626124553851</v>
      </c>
    </row>
    <row r="10" spans="2:18" ht="15" customHeight="1" x14ac:dyDescent="0.25">
      <c r="B10" s="23" t="s">
        <v>49</v>
      </c>
      <c r="C10" s="18">
        <v>566740</v>
      </c>
      <c r="D10" s="24">
        <v>3.3116832217407799E-2</v>
      </c>
      <c r="E10" s="18">
        <v>18167</v>
      </c>
      <c r="F10" s="24">
        <v>0.1580349833025112</v>
      </c>
      <c r="G10" s="23">
        <v>254606</v>
      </c>
      <c r="H10" s="25">
        <v>-5.699385912279531E-2</v>
      </c>
      <c r="I10" s="23">
        <v>-15388</v>
      </c>
      <c r="J10" s="25">
        <v>0.14442125086503227</v>
      </c>
      <c r="K10" s="18">
        <v>163950</v>
      </c>
      <c r="L10" s="24">
        <v>-0.17925279214245304</v>
      </c>
      <c r="M10" s="18">
        <v>-35807</v>
      </c>
      <c r="N10" s="24">
        <v>0.16356823174710225</v>
      </c>
      <c r="O10" s="23">
        <v>457564</v>
      </c>
      <c r="P10" s="25">
        <v>-0.19263859971062569</v>
      </c>
      <c r="Q10" s="23">
        <v>-109176</v>
      </c>
      <c r="R10" s="25">
        <v>0.14585419234696137</v>
      </c>
    </row>
    <row r="11" spans="2:18" ht="15" customHeight="1" x14ac:dyDescent="0.25">
      <c r="B11" s="23" t="s">
        <v>50</v>
      </c>
      <c r="C11" s="18">
        <v>1222168</v>
      </c>
      <c r="D11" s="24">
        <v>1.2836056648039884E-2</v>
      </c>
      <c r="E11" s="18">
        <v>15489</v>
      </c>
      <c r="F11" s="24">
        <v>0.3408005425289613</v>
      </c>
      <c r="G11" s="23">
        <v>620892</v>
      </c>
      <c r="H11" s="25">
        <v>-6.3759846556570188E-2</v>
      </c>
      <c r="I11" s="23">
        <v>-42284</v>
      </c>
      <c r="J11" s="25">
        <v>0.35219122602017083</v>
      </c>
      <c r="K11" s="18">
        <v>335536</v>
      </c>
      <c r="L11" s="24">
        <v>-5.7686960966307876E-2</v>
      </c>
      <c r="M11" s="18">
        <v>-20541</v>
      </c>
      <c r="N11" s="24">
        <v>0.33475468257087959</v>
      </c>
      <c r="O11" s="23">
        <v>1098874</v>
      </c>
      <c r="P11" s="25">
        <v>-0.1008813845559694</v>
      </c>
      <c r="Q11" s="23">
        <v>-123294</v>
      </c>
      <c r="R11" s="25">
        <v>0.35027969805551756</v>
      </c>
    </row>
    <row r="12" spans="2:18" ht="15" customHeight="1" x14ac:dyDescent="0.25">
      <c r="B12" s="23" t="s">
        <v>51</v>
      </c>
      <c r="C12" s="18">
        <v>218518</v>
      </c>
      <c r="D12" s="24">
        <v>-0.11943293734586313</v>
      </c>
      <c r="E12" s="18">
        <v>-29638</v>
      </c>
      <c r="F12" s="24">
        <v>6.0933564740971419E-2</v>
      </c>
      <c r="G12" s="23">
        <v>84511</v>
      </c>
      <c r="H12" s="25">
        <v>-0.25144598269249507</v>
      </c>
      <c r="I12" s="23">
        <v>-28388</v>
      </c>
      <c r="J12" s="25">
        <v>4.793753616118529E-2</v>
      </c>
      <c r="K12" s="18">
        <v>64657</v>
      </c>
      <c r="L12" s="24">
        <v>-0.19698700911597411</v>
      </c>
      <c r="M12" s="18">
        <v>-15861</v>
      </c>
      <c r="N12" s="24">
        <v>6.4506441964454958E-2</v>
      </c>
      <c r="O12" s="23">
        <v>165980</v>
      </c>
      <c r="P12" s="25">
        <v>-0.2404287061020145</v>
      </c>
      <c r="Q12" s="23">
        <v>-52538</v>
      </c>
      <c r="R12" s="25">
        <v>5.2908180813500731E-2</v>
      </c>
    </row>
    <row r="13" spans="2:18" ht="15" customHeight="1" x14ac:dyDescent="0.25">
      <c r="B13" s="23" t="s">
        <v>52</v>
      </c>
      <c r="C13" s="18">
        <v>46662</v>
      </c>
      <c r="D13" s="24">
        <v>0.33232447248950692</v>
      </c>
      <c r="E13" s="18">
        <v>11639</v>
      </c>
      <c r="F13" s="24">
        <v>1.3011660357239259E-2</v>
      </c>
      <c r="G13" s="23">
        <v>17720</v>
      </c>
      <c r="H13" s="25">
        <v>2.061974426909341E-2</v>
      </c>
      <c r="I13" s="23">
        <v>358</v>
      </c>
      <c r="J13" s="25">
        <v>1.0051391425686637E-2</v>
      </c>
      <c r="K13" s="18">
        <v>15952</v>
      </c>
      <c r="L13" s="24">
        <v>-0.17552201777961551</v>
      </c>
      <c r="M13" s="18">
        <v>-3396</v>
      </c>
      <c r="N13" s="24">
        <v>1.5914854729062369E-2</v>
      </c>
      <c r="O13" s="23">
        <v>37243</v>
      </c>
      <c r="P13" s="25">
        <v>-0.20185589987570185</v>
      </c>
      <c r="Q13" s="23">
        <v>-9419</v>
      </c>
      <c r="R13" s="25">
        <v>1.1871667538481793E-2</v>
      </c>
    </row>
    <row r="14" spans="2:18" ht="15" customHeight="1" x14ac:dyDescent="0.25">
      <c r="B14" s="26" t="s">
        <v>53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</sheetData>
  <mergeCells count="5">
    <mergeCell ref="B5:R5"/>
    <mergeCell ref="C6:F6"/>
    <mergeCell ref="G6:J6"/>
    <mergeCell ref="K6:N6"/>
    <mergeCell ref="O6:R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71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L27:L28"/>
  <sheetViews>
    <sheetView showGridLines="0" showRowColHeaders="0" zoomScaleNormal="100" workbookViewId="0">
      <selection activeCell="I38" sqref="I38"/>
    </sheetView>
  </sheetViews>
  <sheetFormatPr baseColWidth="10" defaultRowHeight="15" x14ac:dyDescent="0.25"/>
  <cols>
    <col min="1" max="1" width="15.42578125" customWidth="1"/>
  </cols>
  <sheetData>
    <row r="27" spans="12:12" ht="15.75" thickBot="1" x14ac:dyDescent="0.3"/>
    <row r="28" spans="12:12" ht="30" customHeight="1" thickBot="1" x14ac:dyDescent="0.3">
      <c r="L28" s="39" t="s">
        <v>93</v>
      </c>
    </row>
  </sheetData>
  <hyperlinks>
    <hyperlink ref="L28" location="'cuota pasajeros x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K23:K24"/>
  <sheetViews>
    <sheetView showGridLines="0" showRowColHeaders="0" zoomScaleNormal="100" workbookViewId="0">
      <selection activeCell="I38" sqref="I38"/>
    </sheetView>
  </sheetViews>
  <sheetFormatPr baseColWidth="10" defaultRowHeight="15" x14ac:dyDescent="0.25"/>
  <cols>
    <col min="1" max="1" width="14.5703125" customWidth="1"/>
  </cols>
  <sheetData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cuota pasajeros x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rgb="FF008000"/>
    <pageSetUpPr fitToPage="1"/>
  </sheetPr>
  <dimension ref="B1:R138"/>
  <sheetViews>
    <sheetView showGridLines="0" showRowColHeaders="0" zoomScaleNormal="100" workbookViewId="0">
      <selection activeCell="O20" sqref="O20"/>
    </sheetView>
  </sheetViews>
  <sheetFormatPr baseColWidth="10" defaultRowHeight="15" outlineLevelRow="1" x14ac:dyDescent="0.25"/>
  <cols>
    <col min="1" max="1" width="15.7109375" customWidth="1"/>
    <col min="2" max="2" width="13" style="62" customWidth="1"/>
    <col min="3" max="11" width="9.7109375" customWidth="1"/>
  </cols>
  <sheetData>
    <row r="1" spans="2:14" ht="15" customHeight="1" x14ac:dyDescent="0.25"/>
    <row r="2" spans="2:14" ht="15" customHeight="1" x14ac:dyDescent="0.25"/>
    <row r="3" spans="2:14" ht="15" customHeight="1" x14ac:dyDescent="0.25"/>
    <row r="4" spans="2:14" ht="15" customHeight="1" x14ac:dyDescent="0.25"/>
    <row r="5" spans="2:14" ht="18" customHeight="1" x14ac:dyDescent="0.25">
      <c r="B5" s="303" t="s">
        <v>117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</row>
    <row r="6" spans="2:14" ht="15" customHeight="1" x14ac:dyDescent="0.25">
      <c r="B6" s="35"/>
      <c r="C6" s="304" t="s">
        <v>118</v>
      </c>
      <c r="D6" s="304"/>
      <c r="E6" s="304"/>
      <c r="F6" s="305" t="s">
        <v>119</v>
      </c>
      <c r="G6" s="305"/>
      <c r="H6" s="305"/>
      <c r="I6" s="304" t="s">
        <v>120</v>
      </c>
      <c r="J6" s="304"/>
      <c r="K6" s="304"/>
      <c r="L6" s="305" t="s">
        <v>121</v>
      </c>
      <c r="M6" s="305"/>
      <c r="N6" s="305"/>
    </row>
    <row r="7" spans="2:14" ht="30" customHeight="1" x14ac:dyDescent="0.25">
      <c r="B7" s="35"/>
      <c r="C7" s="42" t="s">
        <v>122</v>
      </c>
      <c r="D7" s="42" t="s">
        <v>95</v>
      </c>
      <c r="E7" s="42" t="s">
        <v>46</v>
      </c>
      <c r="F7" s="43" t="s">
        <v>122</v>
      </c>
      <c r="G7" s="43" t="s">
        <v>95</v>
      </c>
      <c r="H7" s="43" t="s">
        <v>46</v>
      </c>
      <c r="I7" s="42" t="s">
        <v>122</v>
      </c>
      <c r="J7" s="42" t="s">
        <v>95</v>
      </c>
      <c r="K7" s="42" t="s">
        <v>46</v>
      </c>
      <c r="L7" s="43" t="s">
        <v>122</v>
      </c>
      <c r="M7" s="43" t="s">
        <v>95</v>
      </c>
      <c r="N7" s="43" t="s">
        <v>46</v>
      </c>
    </row>
    <row r="8" spans="2:14" ht="15" customHeight="1" x14ac:dyDescent="0.25">
      <c r="B8" s="45" t="s">
        <v>90</v>
      </c>
      <c r="C8" s="30">
        <v>12882.898846592487</v>
      </c>
      <c r="D8" s="61">
        <v>-0.1168586287795661</v>
      </c>
      <c r="E8" s="61">
        <v>0.194344443974</v>
      </c>
      <c r="F8" s="67">
        <v>8817.5703132692397</v>
      </c>
      <c r="G8" s="46">
        <v>0.12959327549235833</v>
      </c>
      <c r="H8" s="46">
        <v>0.133017096551</v>
      </c>
      <c r="I8" s="30">
        <v>44588.530840138272</v>
      </c>
      <c r="J8" s="61">
        <v>-0.25918455894966719</v>
      </c>
      <c r="K8" s="61">
        <v>0.67263845947500001</v>
      </c>
      <c r="L8" s="67">
        <v>66289</v>
      </c>
      <c r="M8" s="46">
        <v>-0.19729481000702331</v>
      </c>
      <c r="N8" s="46">
        <v>1</v>
      </c>
    </row>
    <row r="9" spans="2:14" ht="15" customHeight="1" x14ac:dyDescent="0.25">
      <c r="B9" s="45" t="s">
        <v>89</v>
      </c>
      <c r="C9" s="30">
        <v>13729.060524028679</v>
      </c>
      <c r="D9" s="61">
        <v>-2.2703550396591776E-2</v>
      </c>
      <c r="E9" s="61">
        <v>0.22236537347999999</v>
      </c>
      <c r="F9" s="67">
        <v>8523.7972930081814</v>
      </c>
      <c r="G9" s="46">
        <v>-3.3802165834484033E-2</v>
      </c>
      <c r="H9" s="46">
        <v>0.138057324841</v>
      </c>
      <c r="I9" s="30">
        <v>39488.142182963136</v>
      </c>
      <c r="J9" s="61">
        <v>-0.24342072341189169</v>
      </c>
      <c r="K9" s="61">
        <v>0.63957730167899995</v>
      </c>
      <c r="L9" s="67">
        <v>61741</v>
      </c>
      <c r="M9" s="46">
        <v>-0.17747758549485104</v>
      </c>
      <c r="N9" s="46">
        <v>1</v>
      </c>
    </row>
    <row r="10" spans="2:14" ht="15" customHeight="1" x14ac:dyDescent="0.25">
      <c r="B10" s="45" t="s">
        <v>88</v>
      </c>
      <c r="C10" s="30">
        <v>22181.834395470007</v>
      </c>
      <c r="D10" s="61">
        <v>-7.445942332318356E-2</v>
      </c>
      <c r="E10" s="61">
        <v>0.26147648197599999</v>
      </c>
      <c r="F10" s="67">
        <v>12181.012148801921</v>
      </c>
      <c r="G10" s="46">
        <v>6.1874954653107217E-2</v>
      </c>
      <c r="H10" s="46">
        <v>0.14358813373099999</v>
      </c>
      <c r="I10" s="30">
        <v>50470.153455728068</v>
      </c>
      <c r="J10" s="61">
        <v>-0.14032504453168826</v>
      </c>
      <c r="K10" s="61">
        <v>0.59493538429299997</v>
      </c>
      <c r="L10" s="67">
        <v>84833</v>
      </c>
      <c r="M10" s="46">
        <v>-9.8920825101438181E-2</v>
      </c>
      <c r="N10" s="46">
        <v>1</v>
      </c>
    </row>
    <row r="11" spans="2:14" ht="15" customHeight="1" x14ac:dyDescent="0.25">
      <c r="B11" s="45" t="s">
        <v>87</v>
      </c>
      <c r="C11" s="30">
        <v>29193.314209785694</v>
      </c>
      <c r="D11" s="61">
        <v>-0.13713699256462342</v>
      </c>
      <c r="E11" s="61">
        <v>0.26220911663599999</v>
      </c>
      <c r="F11" s="67">
        <v>13387.642732507033</v>
      </c>
      <c r="G11" s="46">
        <v>-5.772223044430469E-2</v>
      </c>
      <c r="H11" s="46">
        <v>0.120245407887</v>
      </c>
      <c r="I11" s="30">
        <v>68755.043057818606</v>
      </c>
      <c r="J11" s="61">
        <v>-8.9001415229112424E-2</v>
      </c>
      <c r="K11" s="61">
        <v>0.61754547547799998</v>
      </c>
      <c r="L11" s="67">
        <v>111336</v>
      </c>
      <c r="M11" s="46">
        <v>-9.8588812513662583E-2</v>
      </c>
      <c r="N11" s="46">
        <v>1</v>
      </c>
    </row>
    <row r="12" spans="2:14" ht="15" customHeight="1" x14ac:dyDescent="0.25">
      <c r="B12" s="45" t="s">
        <v>86</v>
      </c>
      <c r="C12" s="30">
        <v>43729.015747501049</v>
      </c>
      <c r="D12" s="61">
        <v>-3.7357113822457433E-2</v>
      </c>
      <c r="E12" s="61">
        <v>0.27366724710399998</v>
      </c>
      <c r="F12" s="67">
        <v>17249.310602527396</v>
      </c>
      <c r="G12" s="46">
        <v>-8.8880699211525749E-2</v>
      </c>
      <c r="H12" s="46">
        <v>0.10795055105500001</v>
      </c>
      <c r="I12" s="30">
        <v>98810.673649971548</v>
      </c>
      <c r="J12" s="61">
        <v>-0.13411318713603337</v>
      </c>
      <c r="K12" s="61">
        <v>0.61838220184100001</v>
      </c>
      <c r="L12" s="67">
        <v>159789</v>
      </c>
      <c r="M12" s="46">
        <v>-0.10468810408297058</v>
      </c>
      <c r="N12" s="46">
        <v>1</v>
      </c>
    </row>
    <row r="13" spans="2:14" ht="15" customHeight="1" x14ac:dyDescent="0.25">
      <c r="B13" s="45" t="s">
        <v>85</v>
      </c>
      <c r="C13" s="30">
        <v>39551.334357481595</v>
      </c>
      <c r="D13" s="61">
        <v>-0.17329262243464749</v>
      </c>
      <c r="E13" s="61">
        <v>0.27818964337699997</v>
      </c>
      <c r="F13" s="67">
        <v>15740.421268081345</v>
      </c>
      <c r="G13" s="46">
        <v>-0.15214536665330758</v>
      </c>
      <c r="H13" s="46">
        <v>0.110712375456</v>
      </c>
      <c r="I13" s="30">
        <v>86882.244374579226</v>
      </c>
      <c r="J13" s="61">
        <v>-0.1570314031205019</v>
      </c>
      <c r="K13" s="61">
        <v>0.61109798116799996</v>
      </c>
      <c r="L13" s="67">
        <v>142174</v>
      </c>
      <c r="M13" s="46">
        <v>-0.16108665636026764</v>
      </c>
      <c r="N13" s="46">
        <v>1</v>
      </c>
    </row>
    <row r="14" spans="2:14" ht="15" customHeight="1" x14ac:dyDescent="0.25">
      <c r="B14" s="45" t="s">
        <v>84</v>
      </c>
      <c r="C14" s="30">
        <v>32745.187032280239</v>
      </c>
      <c r="D14" s="61">
        <v>2.5319144350286482E-3</v>
      </c>
      <c r="E14" s="61">
        <v>0.25565000884</v>
      </c>
      <c r="F14" s="67">
        <v>15296.498261521399</v>
      </c>
      <c r="G14" s="46">
        <v>4.2027864860438635E-2</v>
      </c>
      <c r="H14" s="46">
        <v>0.1194236549</v>
      </c>
      <c r="I14" s="30">
        <v>80044.314706198362</v>
      </c>
      <c r="J14" s="61">
        <v>4.0131409834660792E-2</v>
      </c>
      <c r="K14" s="61">
        <v>0.62492633626000005</v>
      </c>
      <c r="L14" s="67">
        <v>128086</v>
      </c>
      <c r="M14" s="46">
        <v>3.0475148433603216E-2</v>
      </c>
      <c r="N14" s="46">
        <v>1</v>
      </c>
    </row>
    <row r="15" spans="2:14" ht="15" customHeight="1" x14ac:dyDescent="0.25">
      <c r="B15" s="45" t="s">
        <v>83</v>
      </c>
      <c r="C15" s="30">
        <v>19584.285362536895</v>
      </c>
      <c r="D15" s="61">
        <v>-0.33537655586568682</v>
      </c>
      <c r="E15" s="61">
        <v>0.191542719571</v>
      </c>
      <c r="F15" s="67">
        <v>12731.09085603498</v>
      </c>
      <c r="G15" s="46">
        <v>-0.20102453737602977</v>
      </c>
      <c r="H15" s="46">
        <v>0.124515534804</v>
      </c>
      <c r="I15" s="30">
        <v>69929.623781428119</v>
      </c>
      <c r="J15" s="61">
        <v>7.8058553370474737E-3</v>
      </c>
      <c r="K15" s="61">
        <v>0.68394174562499999</v>
      </c>
      <c r="L15" s="67">
        <v>102245</v>
      </c>
      <c r="M15" s="46">
        <v>-0.1092787636446001</v>
      </c>
      <c r="N15" s="46">
        <v>1</v>
      </c>
    </row>
    <row r="16" spans="2:14" ht="15" customHeight="1" x14ac:dyDescent="0.25">
      <c r="B16" s="45" t="s">
        <v>82</v>
      </c>
      <c r="C16" s="30">
        <v>24216.275343533274</v>
      </c>
      <c r="D16" s="61">
        <v>-0.24555375552095626</v>
      </c>
      <c r="E16" s="61">
        <v>0.217611791157</v>
      </c>
      <c r="F16" s="67">
        <v>14686.555233629335</v>
      </c>
      <c r="G16" s="46">
        <v>4.1109220144726066E-3</v>
      </c>
      <c r="H16" s="46">
        <v>0.13197601798700001</v>
      </c>
      <c r="I16" s="30">
        <v>72379.169422948675</v>
      </c>
      <c r="J16" s="61">
        <v>-1.4668341439090238E-3</v>
      </c>
      <c r="K16" s="61">
        <v>0.65041219085699997</v>
      </c>
      <c r="L16" s="67">
        <v>111282</v>
      </c>
      <c r="M16" s="46">
        <v>-6.6504487878533691E-2</v>
      </c>
      <c r="N16" s="46">
        <v>1</v>
      </c>
    </row>
    <row r="17" spans="2:18" ht="15" customHeight="1" x14ac:dyDescent="0.25">
      <c r="B17" s="45" t="s">
        <v>81</v>
      </c>
      <c r="C17" s="30">
        <v>14515.276145707585</v>
      </c>
      <c r="D17" s="61">
        <v>-8.8044547512584392E-2</v>
      </c>
      <c r="E17" s="61">
        <v>0.18360752056400001</v>
      </c>
      <c r="F17" s="67">
        <v>9648.7878966235203</v>
      </c>
      <c r="G17" s="46">
        <v>5.856241566071696E-2</v>
      </c>
      <c r="H17" s="46">
        <v>0.12205003917</v>
      </c>
      <c r="I17" s="30">
        <v>54891.935957668895</v>
      </c>
      <c r="J17" s="61">
        <v>9.0177591015778713E-3</v>
      </c>
      <c r="K17" s="61">
        <v>0.694342440266</v>
      </c>
      <c r="L17" s="67">
        <v>79056</v>
      </c>
      <c r="M17" s="46">
        <v>-4.7461382548814601E-3</v>
      </c>
      <c r="N17" s="46">
        <v>1</v>
      </c>
    </row>
    <row r="18" spans="2:18" ht="15" customHeight="1" x14ac:dyDescent="0.25">
      <c r="B18" s="45" t="s">
        <v>80</v>
      </c>
      <c r="C18" s="30">
        <v>11629.115090994312</v>
      </c>
      <c r="D18" s="61">
        <v>-0.22673576933684503</v>
      </c>
      <c r="E18" s="61">
        <v>0.166568051607</v>
      </c>
      <c r="F18" s="67">
        <v>8875.4873363995448</v>
      </c>
      <c r="G18" s="46">
        <v>6.5932669904327668E-2</v>
      </c>
      <c r="H18" s="46">
        <v>0.127126838209</v>
      </c>
      <c r="I18" s="30">
        <v>49311.397572606147</v>
      </c>
      <c r="J18" s="61">
        <v>2.6326351364643896E-2</v>
      </c>
      <c r="K18" s="61">
        <v>0.706305110184</v>
      </c>
      <c r="L18" s="67">
        <v>69816</v>
      </c>
      <c r="M18" s="46">
        <v>-2.2349185010922534E-2</v>
      </c>
      <c r="N18" s="46">
        <v>1</v>
      </c>
    </row>
    <row r="19" spans="2:18" ht="15" customHeight="1" x14ac:dyDescent="0.25">
      <c r="B19" s="45" t="s">
        <v>79</v>
      </c>
      <c r="C19" s="30">
        <v>12548.119423569597</v>
      </c>
      <c r="D19" s="61">
        <v>-0.14768917898584366</v>
      </c>
      <c r="E19" s="61">
        <v>0.18355669787699999</v>
      </c>
      <c r="F19" s="67">
        <v>6538.659996361851</v>
      </c>
      <c r="G19" s="46">
        <v>-0.19783367561363818</v>
      </c>
      <c r="H19" s="46">
        <v>9.5648981090999993E-2</v>
      </c>
      <c r="I19" s="30">
        <v>49274.220580136913</v>
      </c>
      <c r="J19" s="61">
        <v>4.7601322754439401E-2</v>
      </c>
      <c r="K19" s="61">
        <v>0.72079432103300001</v>
      </c>
      <c r="L19" s="67">
        <v>68361</v>
      </c>
      <c r="M19" s="46">
        <v>-2.2143071707505513E-2</v>
      </c>
      <c r="N19" s="46">
        <v>1</v>
      </c>
    </row>
    <row r="20" spans="2:18" s="68" customFormat="1" ht="30" customHeight="1" x14ac:dyDescent="0.25">
      <c r="B20" s="48">
        <v>2012</v>
      </c>
      <c r="C20" s="49">
        <v>276505.71647948143</v>
      </c>
      <c r="D20" s="22">
        <v>-0.13486102682676859</v>
      </c>
      <c r="E20" s="22">
        <v>0.23333658209858621</v>
      </c>
      <c r="F20" s="49">
        <v>143676.83393876575</v>
      </c>
      <c r="G20" s="22">
        <v>-4.6204469863510234E-2</v>
      </c>
      <c r="H20" s="22">
        <v>0.12124545483133088</v>
      </c>
      <c r="I20" s="49">
        <v>764825.44958218595</v>
      </c>
      <c r="J20" s="22">
        <v>-8.0801204962013706E-2</v>
      </c>
      <c r="K20" s="22">
        <v>0.64541796307044841</v>
      </c>
      <c r="L20" s="49">
        <v>1185008</v>
      </c>
      <c r="M20" s="22">
        <v>-9.0066666564283859E-2</v>
      </c>
      <c r="N20" s="22">
        <v>1</v>
      </c>
      <c r="Q20" s="69"/>
      <c r="R20" s="70"/>
    </row>
    <row r="21" spans="2:18" ht="15" customHeight="1" outlineLevel="1" x14ac:dyDescent="0.25">
      <c r="B21" s="45" t="s">
        <v>90</v>
      </c>
      <c r="C21" s="30">
        <v>14587.583898135475</v>
      </c>
      <c r="D21" s="61">
        <v>-0.35346328731313481</v>
      </c>
      <c r="E21" s="61">
        <v>0.17664362570700001</v>
      </c>
      <c r="F21" s="67">
        <v>7805.9691966791379</v>
      </c>
      <c r="G21" s="46">
        <v>-0.35220511607401483</v>
      </c>
      <c r="H21" s="46">
        <v>9.4523857458999994E-2</v>
      </c>
      <c r="I21" s="30">
        <v>60188.446905102806</v>
      </c>
      <c r="J21" s="61">
        <v>3.7190298750311657E-2</v>
      </c>
      <c r="K21" s="61">
        <v>0.72883251683299999</v>
      </c>
      <c r="L21" s="67">
        <v>82582</v>
      </c>
      <c r="M21" s="46">
        <v>-0.10859967833511441</v>
      </c>
      <c r="N21" s="46">
        <v>1</v>
      </c>
    </row>
    <row r="22" spans="2:18" ht="15" customHeight="1" outlineLevel="1" x14ac:dyDescent="0.25">
      <c r="B22" s="45" t="s">
        <v>89</v>
      </c>
      <c r="C22" s="30">
        <v>14048</v>
      </c>
      <c r="D22" s="61">
        <v>-0.1558915158896379</v>
      </c>
      <c r="E22" s="61">
        <v>0.18714946111932643</v>
      </c>
      <c r="F22" s="67">
        <v>8822</v>
      </c>
      <c r="G22" s="46">
        <v>-0.10171618688718898</v>
      </c>
      <c r="H22" s="46">
        <v>0.11752794319438338</v>
      </c>
      <c r="I22" s="30">
        <v>52193</v>
      </c>
      <c r="J22" s="61">
        <v>-3.0764176821261202E-2</v>
      </c>
      <c r="K22" s="61">
        <v>0.69532259568629018</v>
      </c>
      <c r="L22" s="67">
        <v>75063</v>
      </c>
      <c r="M22" s="46">
        <v>-6.5369242837398644E-2</v>
      </c>
      <c r="N22" s="46">
        <v>1</v>
      </c>
    </row>
    <row r="23" spans="2:18" ht="15" customHeight="1" outlineLevel="1" x14ac:dyDescent="0.25">
      <c r="B23" s="45" t="s">
        <v>88</v>
      </c>
      <c r="C23" s="30">
        <v>23966.355397528441</v>
      </c>
      <c r="D23" s="61">
        <v>-0.14235542157679848</v>
      </c>
      <c r="E23" s="61">
        <v>0.25456583814</v>
      </c>
      <c r="F23" s="67">
        <v>11471.230294513547</v>
      </c>
      <c r="G23" s="46">
        <v>-0.25157094327132334</v>
      </c>
      <c r="H23" s="46">
        <v>0.121845116038</v>
      </c>
      <c r="I23" s="30">
        <v>58708.414307863874</v>
      </c>
      <c r="J23" s="61">
        <v>-0.12075680892815766</v>
      </c>
      <c r="K23" s="61">
        <v>0.62358904582100005</v>
      </c>
      <c r="L23" s="67">
        <v>94146</v>
      </c>
      <c r="M23" s="46">
        <v>-0.1444617104222895</v>
      </c>
      <c r="N23" s="46">
        <v>1</v>
      </c>
    </row>
    <row r="24" spans="2:18" ht="15" customHeight="1" outlineLevel="1" x14ac:dyDescent="0.25">
      <c r="B24" s="45" t="s">
        <v>87</v>
      </c>
      <c r="C24" s="30">
        <v>33833.081217092396</v>
      </c>
      <c r="D24" s="61">
        <v>-5.8926310514405444E-2</v>
      </c>
      <c r="E24" s="61">
        <v>0.27392324060700002</v>
      </c>
      <c r="F24" s="67">
        <v>14207.745491883567</v>
      </c>
      <c r="G24" s="46">
        <v>-0.19922481038101836</v>
      </c>
      <c r="H24" s="46">
        <v>0.11503036515899999</v>
      </c>
      <c r="I24" s="30">
        <v>75472.173291147556</v>
      </c>
      <c r="J24" s="61">
        <v>-1.2143650742117984E-3</v>
      </c>
      <c r="K24" s="61">
        <v>0.61104639423499996</v>
      </c>
      <c r="L24" s="67">
        <v>123513</v>
      </c>
      <c r="M24" s="46">
        <v>-4.4445991737455337E-2</v>
      </c>
      <c r="N24" s="46">
        <v>1</v>
      </c>
    </row>
    <row r="25" spans="2:18" ht="15" customHeight="1" outlineLevel="1" x14ac:dyDescent="0.25">
      <c r="B25" s="45" t="s">
        <v>86</v>
      </c>
      <c r="C25" s="30">
        <v>45426</v>
      </c>
      <c r="D25" s="61">
        <v>-6.3920034306361062E-2</v>
      </c>
      <c r="E25" s="61">
        <v>0.25452589467314385</v>
      </c>
      <c r="F25" s="67">
        <v>18932</v>
      </c>
      <c r="G25" s="46">
        <v>-0.36162732945899501</v>
      </c>
      <c r="H25" s="46">
        <v>0.10607767001171045</v>
      </c>
      <c r="I25" s="30">
        <v>114115</v>
      </c>
      <c r="J25" s="61">
        <v>-8.7046670421928485E-2</v>
      </c>
      <c r="K25" s="61">
        <v>0.63939643531514567</v>
      </c>
      <c r="L25" s="67">
        <v>178473</v>
      </c>
      <c r="M25" s="46">
        <v>-0.12160153558421105</v>
      </c>
      <c r="N25" s="46">
        <v>1</v>
      </c>
    </row>
    <row r="26" spans="2:18" ht="15" customHeight="1" outlineLevel="1" x14ac:dyDescent="0.25">
      <c r="B26" s="45" t="s">
        <v>85</v>
      </c>
      <c r="C26" s="30">
        <v>47842</v>
      </c>
      <c r="D26" s="61">
        <v>0.15177908250800543</v>
      </c>
      <c r="E26" s="61">
        <v>0.28229698950871518</v>
      </c>
      <c r="F26" s="67">
        <v>18565</v>
      </c>
      <c r="G26" s="46">
        <v>-0.26865187834077242</v>
      </c>
      <c r="H26" s="46">
        <v>0.10954482693510509</v>
      </c>
      <c r="I26" s="30">
        <v>103067</v>
      </c>
      <c r="J26" s="61">
        <v>-3.6666010600687304E-2</v>
      </c>
      <c r="K26" s="61">
        <v>0.60815818355617968</v>
      </c>
      <c r="L26" s="67">
        <v>169474</v>
      </c>
      <c r="M26" s="46">
        <v>-2.5518653111918699E-2</v>
      </c>
      <c r="N26" s="46">
        <v>1</v>
      </c>
    </row>
    <row r="27" spans="2:18" ht="15" customHeight="1" outlineLevel="1" x14ac:dyDescent="0.25">
      <c r="B27" s="45" t="s">
        <v>84</v>
      </c>
      <c r="C27" s="30">
        <v>32662.48840640012</v>
      </c>
      <c r="D27" s="61">
        <v>-1.2169769468536762E-2</v>
      </c>
      <c r="E27" s="61">
        <v>0.2627756553315429</v>
      </c>
      <c r="F27" s="67">
        <v>14679.548193819268</v>
      </c>
      <c r="G27" s="46">
        <v>-0.28201627706071131</v>
      </c>
      <c r="H27" s="46">
        <v>0.11809963308998751</v>
      </c>
      <c r="I27" s="30">
        <v>76955.963399780609</v>
      </c>
      <c r="J27" s="61">
        <v>-0.15255698825805375</v>
      </c>
      <c r="K27" s="61">
        <v>0.6191247115784696</v>
      </c>
      <c r="L27" s="67">
        <v>124298</v>
      </c>
      <c r="M27" s="46">
        <v>-0.13873337028824839</v>
      </c>
      <c r="N27" s="46">
        <v>1</v>
      </c>
    </row>
    <row r="28" spans="2:18" ht="15" customHeight="1" outlineLevel="1" x14ac:dyDescent="0.25">
      <c r="B28" s="45" t="s">
        <v>83</v>
      </c>
      <c r="C28" s="30">
        <v>29466.738700507118</v>
      </c>
      <c r="D28" s="61">
        <v>-0.31326050297286856</v>
      </c>
      <c r="E28" s="61">
        <v>0.2567035055667975</v>
      </c>
      <c r="F28" s="67">
        <v>15934.270139190419</v>
      </c>
      <c r="G28" s="46">
        <v>-0.25583742101595419</v>
      </c>
      <c r="H28" s="46">
        <v>0.13881356348770718</v>
      </c>
      <c r="I28" s="30">
        <v>69387.991160302467</v>
      </c>
      <c r="J28" s="61">
        <v>-7.7979774153148829E-2</v>
      </c>
      <c r="K28" s="61">
        <v>0.60448293094549532</v>
      </c>
      <c r="L28" s="67">
        <v>114789</v>
      </c>
      <c r="M28" s="46">
        <v>-0.17759372962594122</v>
      </c>
      <c r="N28" s="46">
        <v>1</v>
      </c>
    </row>
    <row r="29" spans="2:18" ht="15" customHeight="1" outlineLevel="1" x14ac:dyDescent="0.25">
      <c r="B29" s="45" t="s">
        <v>82</v>
      </c>
      <c r="C29" s="30">
        <v>32098.079247852798</v>
      </c>
      <c r="D29" s="61">
        <v>-8.1819676145459153E-2</v>
      </c>
      <c r="E29" s="61">
        <v>0.26925659967999999</v>
      </c>
      <c r="F29" s="67">
        <v>14626.427132337929</v>
      </c>
      <c r="G29" s="46">
        <v>-0.25872449171162959</v>
      </c>
      <c r="H29" s="46">
        <v>0.12269463243299999</v>
      </c>
      <c r="I29" s="30">
        <v>72485.493619928486</v>
      </c>
      <c r="J29" s="61">
        <v>-7.3859635835236026E-2</v>
      </c>
      <c r="K29" s="61">
        <v>0.608048767888</v>
      </c>
      <c r="L29" s="67">
        <v>119210</v>
      </c>
      <c r="M29" s="46">
        <v>-0.10338758687084448</v>
      </c>
      <c r="N29" s="46">
        <v>1</v>
      </c>
    </row>
    <row r="30" spans="2:18" ht="15" customHeight="1" outlineLevel="1" x14ac:dyDescent="0.25">
      <c r="B30" s="45" t="s">
        <v>81</v>
      </c>
      <c r="C30" s="30">
        <v>15916.650430803676</v>
      </c>
      <c r="D30" s="61">
        <v>-0.29101105164266039</v>
      </c>
      <c r="E30" s="61">
        <v>0.200378311669</v>
      </c>
      <c r="F30" s="67">
        <v>9114.9919493420621</v>
      </c>
      <c r="G30" s="46">
        <v>-0.31621973422412297</v>
      </c>
      <c r="H30" s="46">
        <v>0.11475069491700002</v>
      </c>
      <c r="I30" s="30">
        <v>54401.357619854265</v>
      </c>
      <c r="J30" s="61">
        <v>-0.16919022047050669</v>
      </c>
      <c r="K30" s="61">
        <v>0.68487099341400004</v>
      </c>
      <c r="L30" s="67">
        <v>79433</v>
      </c>
      <c r="M30" s="46">
        <v>-0.21555401935611296</v>
      </c>
      <c r="N30" s="46">
        <v>1</v>
      </c>
    </row>
    <row r="31" spans="2:18" ht="15" customHeight="1" outlineLevel="1" x14ac:dyDescent="0.25">
      <c r="B31" s="45" t="s">
        <v>80</v>
      </c>
      <c r="C31" s="30">
        <v>15038.992662341472</v>
      </c>
      <c r="D31" s="61">
        <v>-0.19660597245409295</v>
      </c>
      <c r="E31" s="61">
        <v>0.21059475525599999</v>
      </c>
      <c r="F31" s="67">
        <v>8326.4990247424921</v>
      </c>
      <c r="G31" s="46">
        <v>-0.2767289925478108</v>
      </c>
      <c r="H31" s="46">
        <v>0.116598037091</v>
      </c>
      <c r="I31" s="30">
        <v>48046.508312916034</v>
      </c>
      <c r="J31" s="61">
        <v>-7.2074216689239856E-2</v>
      </c>
      <c r="K31" s="61">
        <v>0.67280720765299995</v>
      </c>
      <c r="L31" s="67">
        <v>71412</v>
      </c>
      <c r="M31" s="46">
        <v>-0.12922814290940132</v>
      </c>
      <c r="N31" s="46">
        <v>1</v>
      </c>
    </row>
    <row r="32" spans="2:18" ht="15" customHeight="1" outlineLevel="1" x14ac:dyDescent="0.25">
      <c r="B32" s="45" t="s">
        <v>79</v>
      </c>
      <c r="C32" s="30">
        <v>14722.468745191703</v>
      </c>
      <c r="D32" s="61">
        <v>-0.13407446234399234</v>
      </c>
      <c r="E32" s="61">
        <v>0.21059475525599999</v>
      </c>
      <c r="F32" s="67">
        <v>8151.2521749947191</v>
      </c>
      <c r="G32" s="46">
        <v>-2.7522319202370249E-2</v>
      </c>
      <c r="H32" s="46">
        <v>0.116598037091</v>
      </c>
      <c r="I32" s="30">
        <v>47035.279079813576</v>
      </c>
      <c r="J32" s="61">
        <v>-8.3634089283677104E-2</v>
      </c>
      <c r="K32" s="61">
        <v>0.67280720765299995</v>
      </c>
      <c r="L32" s="67">
        <v>69909</v>
      </c>
      <c r="M32" s="46">
        <v>-8.8682344352904341E-2</v>
      </c>
      <c r="N32" s="46">
        <v>1</v>
      </c>
    </row>
    <row r="33" spans="2:18" s="68" customFormat="1" x14ac:dyDescent="0.25">
      <c r="B33" s="71">
        <v>2011</v>
      </c>
      <c r="C33" s="72">
        <v>319608.43870585319</v>
      </c>
      <c r="D33" s="73">
        <v>-0.11775921322421146</v>
      </c>
      <c r="E33" s="73">
        <v>0.24541806639769667</v>
      </c>
      <c r="F33" s="72">
        <v>150636.93359750314</v>
      </c>
      <c r="G33" s="73">
        <v>-0.26445259200756188</v>
      </c>
      <c r="H33" s="73">
        <v>0.11566973988944435</v>
      </c>
      <c r="I33" s="72">
        <v>832056.62769670982</v>
      </c>
      <c r="J33" s="73">
        <v>-7.458714272853928E-2</v>
      </c>
      <c r="K33" s="73">
        <v>0.63891219371290975</v>
      </c>
      <c r="L33" s="72">
        <v>1302302</v>
      </c>
      <c r="M33" s="73">
        <v>-0.11177451124824711</v>
      </c>
      <c r="N33" s="73">
        <v>1</v>
      </c>
      <c r="Q33" s="69"/>
      <c r="R33" s="70"/>
    </row>
    <row r="34" spans="2:18" ht="15" hidden="1" customHeight="1" outlineLevel="1" x14ac:dyDescent="0.25">
      <c r="B34" s="45" t="s">
        <v>90</v>
      </c>
      <c r="C34" s="30">
        <v>22562.653615620166</v>
      </c>
      <c r="D34" s="61">
        <v>0.12321362424167792</v>
      </c>
      <c r="E34" s="61">
        <v>0.243544073655</v>
      </c>
      <c r="F34" s="67">
        <v>12050.063052938562</v>
      </c>
      <c r="G34" s="46">
        <v>-1.7760246990075834E-2</v>
      </c>
      <c r="H34" s="46">
        <v>0.13006987093399999</v>
      </c>
      <c r="I34" s="30">
        <v>58030.283331441271</v>
      </c>
      <c r="J34" s="61">
        <v>-0.11085775260906594</v>
      </c>
      <c r="K34" s="61">
        <v>0.62638605541100001</v>
      </c>
      <c r="L34" s="67">
        <v>92643</v>
      </c>
      <c r="M34" s="46">
        <v>-5.0993126478933837E-2</v>
      </c>
      <c r="N34" s="46">
        <v>1</v>
      </c>
    </row>
    <row r="35" spans="2:18" ht="15" hidden="1" customHeight="1" outlineLevel="1" x14ac:dyDescent="0.25">
      <c r="B35" s="45" t="s">
        <v>89</v>
      </c>
      <c r="C35" s="30">
        <v>16642.41061953751</v>
      </c>
      <c r="D35" s="61">
        <v>9.1069268751708732E-2</v>
      </c>
      <c r="E35" s="61">
        <v>0.20721938689300001</v>
      </c>
      <c r="F35" s="67">
        <v>9820.9495386867093</v>
      </c>
      <c r="G35" s="46">
        <v>-8.4075845299709129E-2</v>
      </c>
      <c r="H35" s="46">
        <v>0.12228343529300001</v>
      </c>
      <c r="I35" s="30">
        <v>53849.639841856093</v>
      </c>
      <c r="J35" s="61">
        <v>-6.0793462771719708E-2</v>
      </c>
      <c r="K35" s="61">
        <v>0.67049717781499996</v>
      </c>
      <c r="L35" s="67">
        <v>80313</v>
      </c>
      <c r="M35" s="46">
        <v>-3.5985644152632945E-2</v>
      </c>
      <c r="N35" s="46">
        <v>1</v>
      </c>
    </row>
    <row r="36" spans="2:18" ht="15" hidden="1" customHeight="1" outlineLevel="1" x14ac:dyDescent="0.25">
      <c r="B36" s="45" t="s">
        <v>88</v>
      </c>
      <c r="C36" s="30">
        <v>27944.39095224168</v>
      </c>
      <c r="D36" s="61">
        <v>-0.11495465209200872</v>
      </c>
      <c r="E36" s="61">
        <v>0.25394065003900002</v>
      </c>
      <c r="F36" s="67">
        <v>15327.077685430031</v>
      </c>
      <c r="G36" s="46">
        <v>-5.5880979472767822E-2</v>
      </c>
      <c r="H36" s="46">
        <v>0.13928262302399999</v>
      </c>
      <c r="I36" s="30">
        <v>66771.531362438327</v>
      </c>
      <c r="J36" s="61">
        <v>-1.7802408264143588E-2</v>
      </c>
      <c r="K36" s="61">
        <v>0.60677672693799989</v>
      </c>
      <c r="L36" s="67">
        <v>110043</v>
      </c>
      <c r="M36" s="46">
        <v>-4.9632956213835344E-2</v>
      </c>
      <c r="N36" s="46">
        <v>1</v>
      </c>
    </row>
    <row r="37" spans="2:18" ht="15" hidden="1" customHeight="1" outlineLevel="1" x14ac:dyDescent="0.25">
      <c r="B37" s="45" t="s">
        <v>87</v>
      </c>
      <c r="C37" s="30">
        <v>35951.574882075474</v>
      </c>
      <c r="D37" s="61">
        <v>0.31474713937743393</v>
      </c>
      <c r="E37" s="61">
        <v>0.27813810272536688</v>
      </c>
      <c r="F37" s="67">
        <v>17742.489622641508</v>
      </c>
      <c r="G37" s="46">
        <v>-4.1980778229989024E-2</v>
      </c>
      <c r="H37" s="46">
        <v>0.13726415094339622</v>
      </c>
      <c r="I37" s="30">
        <v>75563.935495283018</v>
      </c>
      <c r="J37" s="61">
        <v>-0.13542574801832752</v>
      </c>
      <c r="K37" s="61">
        <v>0.58459774633123684</v>
      </c>
      <c r="L37" s="67">
        <v>129258</v>
      </c>
      <c r="M37" s="46">
        <v>-3.0067909803774384E-2</v>
      </c>
      <c r="N37" s="46">
        <v>1</v>
      </c>
    </row>
    <row r="38" spans="2:18" ht="15" hidden="1" customHeight="1" outlineLevel="1" x14ac:dyDescent="0.25">
      <c r="B38" s="45" t="s">
        <v>86</v>
      </c>
      <c r="C38" s="30">
        <v>48527.905376480478</v>
      </c>
      <c r="D38" s="61">
        <v>-6.0439659167155435E-2</v>
      </c>
      <c r="E38" s="61">
        <v>0.23884194003583264</v>
      </c>
      <c r="F38" s="67">
        <v>29656.658052036593</v>
      </c>
      <c r="G38" s="46">
        <v>0.31388185740359398</v>
      </c>
      <c r="H38" s="46">
        <v>0.14596248672131407</v>
      </c>
      <c r="I38" s="30">
        <v>124995.43657148295</v>
      </c>
      <c r="J38" s="61">
        <v>-0.1598054025375939</v>
      </c>
      <c r="K38" s="61">
        <v>0.61519557324285334</v>
      </c>
      <c r="L38" s="67">
        <v>203180</v>
      </c>
      <c r="M38" s="46">
        <v>-8.884215058006828E-2</v>
      </c>
      <c r="N38" s="46">
        <v>1</v>
      </c>
    </row>
    <row r="39" spans="2:18" ht="15" hidden="1" customHeight="1" outlineLevel="1" x14ac:dyDescent="0.25">
      <c r="B39" s="45" t="s">
        <v>85</v>
      </c>
      <c r="C39" s="30">
        <v>41537.479475511725</v>
      </c>
      <c r="D39" s="61">
        <v>-4.2506784769759109E-3</v>
      </c>
      <c r="E39" s="61">
        <v>0.23884194003583264</v>
      </c>
      <c r="F39" s="67">
        <v>25384.627990677171</v>
      </c>
      <c r="G39" s="46">
        <v>9.1132737234934869E-2</v>
      </c>
      <c r="H39" s="46">
        <v>0.14596248672131407</v>
      </c>
      <c r="I39" s="30">
        <v>106989.89253381111</v>
      </c>
      <c r="J39" s="61">
        <v>-7.5671143880865488E-2</v>
      </c>
      <c r="K39" s="61">
        <v>0.61519557324285334</v>
      </c>
      <c r="L39" s="67">
        <v>173912</v>
      </c>
      <c r="M39" s="46">
        <v>-3.7714133947147066E-2</v>
      </c>
      <c r="N39" s="46">
        <v>1</v>
      </c>
    </row>
    <row r="40" spans="2:18" ht="15" hidden="1" customHeight="1" outlineLevel="1" x14ac:dyDescent="0.25">
      <c r="B40" s="45" t="s">
        <v>84</v>
      </c>
      <c r="C40" s="30">
        <v>33064.88037810642</v>
      </c>
      <c r="D40" s="61">
        <v>0.10686161239698055</v>
      </c>
      <c r="E40" s="61">
        <v>0.22910809574630281</v>
      </c>
      <c r="F40" s="67">
        <v>20445.51669461808</v>
      </c>
      <c r="G40" s="46">
        <v>0.1632746518755388</v>
      </c>
      <c r="H40" s="46">
        <v>0.14166793718554657</v>
      </c>
      <c r="I40" s="30">
        <v>90809.602927275497</v>
      </c>
      <c r="J40" s="61">
        <v>4.3134733765607614E-2</v>
      </c>
      <c r="K40" s="61">
        <v>0.62922396706815065</v>
      </c>
      <c r="L40" s="67">
        <v>144320</v>
      </c>
      <c r="M40" s="46">
        <v>7.2987219615919363E-2</v>
      </c>
      <c r="N40" s="46">
        <v>1</v>
      </c>
    </row>
    <row r="41" spans="2:18" ht="15" hidden="1" customHeight="1" outlineLevel="1" x14ac:dyDescent="0.25">
      <c r="B41" s="45" t="s">
        <v>83</v>
      </c>
      <c r="C41" s="30">
        <v>42908.175265974191</v>
      </c>
      <c r="D41" s="61">
        <v>0.27360466298755104</v>
      </c>
      <c r="E41" s="61">
        <v>0.30741580107019201</v>
      </c>
      <c r="F41" s="67">
        <v>21412.350727101042</v>
      </c>
      <c r="G41" s="46">
        <v>0.2632165513815885</v>
      </c>
      <c r="H41" s="46">
        <v>0.15340887629839473</v>
      </c>
      <c r="I41" s="30">
        <v>75256.474006924778</v>
      </c>
      <c r="J41" s="61">
        <v>-6.7338304251131187E-2</v>
      </c>
      <c r="K41" s="61">
        <v>0.53917532263141332</v>
      </c>
      <c r="L41" s="67">
        <v>139577</v>
      </c>
      <c r="M41" s="46">
        <v>6.278791755183466E-2</v>
      </c>
      <c r="N41" s="46">
        <v>1</v>
      </c>
    </row>
    <row r="42" spans="2:18" ht="15" hidden="1" customHeight="1" outlineLevel="1" x14ac:dyDescent="0.25">
      <c r="B42" s="45" t="s">
        <v>82</v>
      </c>
      <c r="C42" s="30">
        <v>34958.36102553839</v>
      </c>
      <c r="D42" s="61">
        <v>0.16849527022018052</v>
      </c>
      <c r="E42" s="61">
        <v>0.26293180469883565</v>
      </c>
      <c r="F42" s="67">
        <v>19731.431793977426</v>
      </c>
      <c r="G42" s="46">
        <v>1.1561109130667768E-2</v>
      </c>
      <c r="H42" s="46">
        <v>0.14840572666128213</v>
      </c>
      <c r="I42" s="30">
        <v>78266.207180484183</v>
      </c>
      <c r="J42" s="61">
        <v>-3.3722621613056947E-2</v>
      </c>
      <c r="K42" s="61">
        <v>0.58866246863988225</v>
      </c>
      <c r="L42" s="67">
        <v>132956</v>
      </c>
      <c r="M42" s="46">
        <v>1.94370538486901E-2</v>
      </c>
      <c r="N42" s="46">
        <v>1</v>
      </c>
    </row>
    <row r="43" spans="2:18" ht="15" hidden="1" customHeight="1" outlineLevel="1" x14ac:dyDescent="0.25">
      <c r="B43" s="45" t="s">
        <v>81</v>
      </c>
      <c r="C43" s="30">
        <v>22449.786372102204</v>
      </c>
      <c r="D43" s="61">
        <v>0.49488262338579569</v>
      </c>
      <c r="E43" s="61">
        <v>0.22170438842684381</v>
      </c>
      <c r="F43" s="67">
        <v>13330.293963660084</v>
      </c>
      <c r="G43" s="46">
        <v>0.24179294018207775</v>
      </c>
      <c r="H43" s="46">
        <v>0.13164422243393328</v>
      </c>
      <c r="I43" s="30">
        <v>65479.919664237714</v>
      </c>
      <c r="J43" s="61">
        <v>0.22827375266373551</v>
      </c>
      <c r="K43" s="61">
        <v>0.64665138913922293</v>
      </c>
      <c r="L43" s="67">
        <v>101260</v>
      </c>
      <c r="M43" s="46">
        <v>0.28075079367086997</v>
      </c>
      <c r="N43" s="46">
        <v>1</v>
      </c>
    </row>
    <row r="44" spans="2:18" ht="15" hidden="1" customHeight="1" outlineLevel="1" x14ac:dyDescent="0.25">
      <c r="B44" s="45" t="s">
        <v>80</v>
      </c>
      <c r="C44" s="30">
        <v>18719.323453623911</v>
      </c>
      <c r="D44" s="61">
        <v>6.5260069973468671E-2</v>
      </c>
      <c r="E44" s="61">
        <v>0.228256596191</v>
      </c>
      <c r="F44" s="67">
        <v>11512.2809278276</v>
      </c>
      <c r="G44" s="46">
        <v>0.13100905200629742</v>
      </c>
      <c r="H44" s="46">
        <v>0.14037655076</v>
      </c>
      <c r="I44" s="30">
        <v>51778.395618548486</v>
      </c>
      <c r="J44" s="61">
        <v>0.10972669251389577</v>
      </c>
      <c r="K44" s="61">
        <v>0.63136685304899998</v>
      </c>
      <c r="L44" s="67">
        <v>82010</v>
      </c>
      <c r="M44" s="46">
        <v>0.10213680956860638</v>
      </c>
      <c r="N44" s="46">
        <v>1</v>
      </c>
    </row>
    <row r="45" spans="2:18" ht="15" hidden="1" customHeight="1" outlineLevel="1" x14ac:dyDescent="0.25">
      <c r="B45" s="45" t="s">
        <v>79</v>
      </c>
      <c r="C45" s="30">
        <v>17002.003180370761</v>
      </c>
      <c r="D45" s="61">
        <v>0.12658393323892425</v>
      </c>
      <c r="E45" s="61">
        <v>0.221634205605</v>
      </c>
      <c r="F45" s="67">
        <v>8381.9426768838875</v>
      </c>
      <c r="G45" s="46">
        <v>-5.8122194861185972E-2</v>
      </c>
      <c r="H45" s="46">
        <v>0.109265078174</v>
      </c>
      <c r="I45" s="30">
        <v>51328.05414274535</v>
      </c>
      <c r="J45" s="61">
        <v>0.20152263444782736</v>
      </c>
      <c r="K45" s="61">
        <v>0.66910071622099998</v>
      </c>
      <c r="L45" s="67">
        <v>76712</v>
      </c>
      <c r="M45" s="46">
        <v>0.14993254384649979</v>
      </c>
      <c r="N45" s="46">
        <v>1</v>
      </c>
    </row>
    <row r="46" spans="2:18" ht="15" customHeight="1" collapsed="1" x14ac:dyDescent="0.25">
      <c r="B46" s="53">
        <v>2010</v>
      </c>
      <c r="C46" s="54">
        <v>362268.94459718291</v>
      </c>
      <c r="D46" s="55">
        <v>0.10183662891943079</v>
      </c>
      <c r="E46" s="55">
        <v>0.24708286585938935</v>
      </c>
      <c r="F46" s="54">
        <v>204795.6827264787</v>
      </c>
      <c r="G46" s="55">
        <v>9.267509532845053E-2</v>
      </c>
      <c r="H46" s="55">
        <v>0.13967938725731471</v>
      </c>
      <c r="I46" s="54">
        <v>899119.37267652876</v>
      </c>
      <c r="J46" s="55">
        <v>-3.7274916185656037E-2</v>
      </c>
      <c r="K46" s="55">
        <v>0.6132377468834258</v>
      </c>
      <c r="L46" s="54">
        <v>1466184</v>
      </c>
      <c r="M46" s="55">
        <v>1.1060970496723055E-2</v>
      </c>
      <c r="N46" s="55">
        <v>1</v>
      </c>
      <c r="Q46" s="69"/>
    </row>
    <row r="47" spans="2:18" ht="15" hidden="1" customHeight="1" outlineLevel="1" x14ac:dyDescent="0.25">
      <c r="B47" s="56" t="s">
        <v>90</v>
      </c>
      <c r="C47" s="30">
        <v>20087.588975652809</v>
      </c>
      <c r="D47" s="61">
        <v>2.4374061227935284E-2</v>
      </c>
      <c r="E47" s="61">
        <v>0.20577118627808369</v>
      </c>
      <c r="F47" s="67">
        <v>12267.944782333416</v>
      </c>
      <c r="G47" s="46">
        <v>2.8940045125085856E-2</v>
      </c>
      <c r="H47" s="46">
        <v>0.12566911609523992</v>
      </c>
      <c r="I47" s="30">
        <v>65265.466242013783</v>
      </c>
      <c r="J47" s="61">
        <v>0.17391360835999925</v>
      </c>
      <c r="K47" s="61">
        <v>0.66855969762667644</v>
      </c>
      <c r="L47" s="67">
        <v>97621</v>
      </c>
      <c r="M47" s="46">
        <v>0.12041914861871472</v>
      </c>
      <c r="N47" s="46">
        <v>1</v>
      </c>
      <c r="Q47" s="69"/>
    </row>
    <row r="48" spans="2:18" ht="15" hidden="1" customHeight="1" outlineLevel="1" x14ac:dyDescent="0.25">
      <c r="B48" s="56" t="s">
        <v>89</v>
      </c>
      <c r="C48" s="30">
        <v>15253.303430109507</v>
      </c>
      <c r="D48" s="61">
        <v>-9.9666991058069643E-2</v>
      </c>
      <c r="E48" s="61">
        <v>0.18308870893530874</v>
      </c>
      <c r="F48" s="67">
        <v>10722.448456335695</v>
      </c>
      <c r="G48" s="46">
        <v>-0.13797502175673326</v>
      </c>
      <c r="H48" s="46">
        <v>0.12870387411429096</v>
      </c>
      <c r="I48" s="30">
        <v>57335.248113554801</v>
      </c>
      <c r="J48" s="61">
        <v>-9.5907797530557448E-2</v>
      </c>
      <c r="K48" s="61">
        <v>0.68820741695040033</v>
      </c>
      <c r="L48" s="67">
        <v>83311</v>
      </c>
      <c r="M48" s="46">
        <v>-0.10223280674152457</v>
      </c>
      <c r="N48" s="46">
        <v>1</v>
      </c>
      <c r="Q48" s="69"/>
    </row>
    <row r="49" spans="2:17" ht="15" hidden="1" customHeight="1" outlineLevel="1" x14ac:dyDescent="0.25">
      <c r="B49" s="56" t="s">
        <v>88</v>
      </c>
      <c r="C49" s="30">
        <v>31573.965128786553</v>
      </c>
      <c r="D49" s="61">
        <v>0.54654630899655343</v>
      </c>
      <c r="E49" s="61">
        <v>0.27268300482586194</v>
      </c>
      <c r="F49" s="67">
        <v>16234.264274085703</v>
      </c>
      <c r="G49" s="46">
        <v>-4.5781875415090822E-2</v>
      </c>
      <c r="H49" s="46">
        <v>0.14020437234722949</v>
      </c>
      <c r="I49" s="30">
        <v>67981.770597127746</v>
      </c>
      <c r="J49" s="61">
        <v>-8.1762360309526994E-2</v>
      </c>
      <c r="K49" s="61">
        <v>0.58711262282690857</v>
      </c>
      <c r="L49" s="67">
        <v>115790</v>
      </c>
      <c r="M49" s="46">
        <v>3.8810737098973647E-2</v>
      </c>
      <c r="N49" s="46">
        <v>1</v>
      </c>
      <c r="Q49" s="69"/>
    </row>
    <row r="50" spans="2:17" ht="15" hidden="1" customHeight="1" outlineLevel="1" x14ac:dyDescent="0.25">
      <c r="B50" s="56" t="s">
        <v>87</v>
      </c>
      <c r="C50" s="30">
        <v>27344.858798551526</v>
      </c>
      <c r="D50" s="61">
        <v>-0.13161892471339787</v>
      </c>
      <c r="E50" s="61">
        <v>0.205191601685</v>
      </c>
      <c r="F50" s="67">
        <v>18519.972480156455</v>
      </c>
      <c r="G50" s="46">
        <v>0.13329551885994428</v>
      </c>
      <c r="H50" s="46">
        <v>0.13897101624700001</v>
      </c>
      <c r="I50" s="30">
        <v>87400.168721292022</v>
      </c>
      <c r="J50" s="61">
        <v>-8.9760150979562803E-2</v>
      </c>
      <c r="K50" s="61">
        <v>0.65583738206800002</v>
      </c>
      <c r="L50" s="67">
        <v>133265</v>
      </c>
      <c r="M50" s="46">
        <v>-7.3583594021550236E-2</v>
      </c>
      <c r="N50" s="46">
        <v>1</v>
      </c>
      <c r="Q50" s="69"/>
    </row>
    <row r="51" spans="2:17" ht="15" hidden="1" customHeight="1" outlineLevel="1" x14ac:dyDescent="0.25">
      <c r="B51" s="56" t="s">
        <v>86</v>
      </c>
      <c r="C51" s="30">
        <v>51649.588927374687</v>
      </c>
      <c r="D51" s="61">
        <v>5.2635863600022814E-2</v>
      </c>
      <c r="E51" s="61">
        <v>0.23162185436800001</v>
      </c>
      <c r="F51" s="67">
        <v>22571.78443017861</v>
      </c>
      <c r="G51" s="46">
        <v>-1.8837212036802997E-3</v>
      </c>
      <c r="H51" s="46">
        <v>0.10122284948800001</v>
      </c>
      <c r="I51" s="30">
        <v>148769.6266424467</v>
      </c>
      <c r="J51" s="61">
        <v>-8.9223394505637987E-2</v>
      </c>
      <c r="K51" s="61">
        <v>0.66715529614400004</v>
      </c>
      <c r="L51" s="67">
        <v>222991</v>
      </c>
      <c r="M51" s="46">
        <v>-5.1203063503882595E-2</v>
      </c>
      <c r="N51" s="46">
        <v>1</v>
      </c>
      <c r="Q51" s="69"/>
    </row>
    <row r="52" spans="2:17" ht="15" hidden="1" customHeight="1" outlineLevel="1" x14ac:dyDescent="0.25">
      <c r="B52" s="56" t="s">
        <v>85</v>
      </c>
      <c r="C52" s="30">
        <v>41714.795659593408</v>
      </c>
      <c r="D52" s="61">
        <v>-5.5844180196769067E-3</v>
      </c>
      <c r="E52" s="61">
        <v>0.23081534493600001</v>
      </c>
      <c r="F52" s="67">
        <v>23264.472895392137</v>
      </c>
      <c r="G52" s="46">
        <v>1.6460738011612186E-2</v>
      </c>
      <c r="H52" s="46">
        <v>0.12872644468700001</v>
      </c>
      <c r="I52" s="30">
        <v>115748.73144501446</v>
      </c>
      <c r="J52" s="61">
        <v>-5.3003641932643397E-2</v>
      </c>
      <c r="K52" s="61">
        <v>0.64045821037700001</v>
      </c>
      <c r="L52" s="67">
        <v>180728</v>
      </c>
      <c r="M52" s="46">
        <v>-3.387076080913487E-2</v>
      </c>
      <c r="N52" s="46">
        <v>1</v>
      </c>
      <c r="Q52" s="69"/>
    </row>
    <row r="53" spans="2:17" ht="15" hidden="1" customHeight="1" outlineLevel="1" x14ac:dyDescent="0.25">
      <c r="B53" s="56" t="s">
        <v>84</v>
      </c>
      <c r="C53" s="30">
        <v>29872.641717605762</v>
      </c>
      <c r="D53" s="61">
        <v>4.5346843194032926E-2</v>
      </c>
      <c r="E53" s="61">
        <v>0.22209647158506324</v>
      </c>
      <c r="F53" s="67">
        <v>17575.829286449189</v>
      </c>
      <c r="G53" s="46">
        <v>1.5742066432810287E-2</v>
      </c>
      <c r="H53" s="46">
        <v>0.13067239605398534</v>
      </c>
      <c r="I53" s="30">
        <v>87054.528995945046</v>
      </c>
      <c r="J53" s="61">
        <v>-0.21376140323079218</v>
      </c>
      <c r="K53" s="61">
        <v>0.64723113236095142</v>
      </c>
      <c r="L53" s="67">
        <v>134503</v>
      </c>
      <c r="M53" s="46">
        <v>-0.14112117903233012</v>
      </c>
      <c r="N53" s="46">
        <v>1</v>
      </c>
      <c r="Q53" s="69"/>
    </row>
    <row r="54" spans="2:17" ht="15" hidden="1" customHeight="1" outlineLevel="1" x14ac:dyDescent="0.25">
      <c r="B54" s="56" t="s">
        <v>83</v>
      </c>
      <c r="C54" s="30">
        <v>33690.340898503448</v>
      </c>
      <c r="D54" s="61">
        <v>-9.854518515740418E-2</v>
      </c>
      <c r="E54" s="61">
        <v>0.25652999595300002</v>
      </c>
      <c r="F54" s="67">
        <v>16950.657196252068</v>
      </c>
      <c r="G54" s="46">
        <v>-0.13766864923374977</v>
      </c>
      <c r="H54" s="46">
        <v>0.12906821082799999</v>
      </c>
      <c r="I54" s="30">
        <v>80690.001905244484</v>
      </c>
      <c r="J54" s="61">
        <v>-0.17416288256316526</v>
      </c>
      <c r="K54" s="61">
        <v>0.61440179321900001</v>
      </c>
      <c r="L54" s="67">
        <v>131331</v>
      </c>
      <c r="M54" s="46">
        <v>-0.15126311095600919</v>
      </c>
      <c r="N54" s="46">
        <v>1</v>
      </c>
      <c r="Q54" s="69"/>
    </row>
    <row r="55" spans="2:17" ht="15" hidden="1" customHeight="1" outlineLevel="1" x14ac:dyDescent="0.25">
      <c r="B55" s="56" t="s">
        <v>82</v>
      </c>
      <c r="C55" s="30">
        <v>29917.41765368991</v>
      </c>
      <c r="D55" s="61">
        <v>0.46487686377368309</v>
      </c>
      <c r="E55" s="61">
        <v>0.22939110767199999</v>
      </c>
      <c r="F55" s="67">
        <v>19505.921704457927</v>
      </c>
      <c r="G55" s="46">
        <v>0.37176297405873915</v>
      </c>
      <c r="H55" s="46">
        <v>0.149561203368</v>
      </c>
      <c r="I55" s="30">
        <v>80997.660641852155</v>
      </c>
      <c r="J55" s="61">
        <v>-5.1630010830097883E-2</v>
      </c>
      <c r="K55" s="61">
        <v>0.62104768895999996</v>
      </c>
      <c r="L55" s="67">
        <v>130421</v>
      </c>
      <c r="M55" s="46">
        <v>8.63890045814244E-2</v>
      </c>
      <c r="N55" s="46">
        <v>1</v>
      </c>
      <c r="Q55" s="69"/>
    </row>
    <row r="56" spans="2:17" ht="15" hidden="1" customHeight="1" outlineLevel="1" x14ac:dyDescent="0.25">
      <c r="B56" s="56" t="s">
        <v>81</v>
      </c>
      <c r="C56" s="30">
        <v>15017.758599170242</v>
      </c>
      <c r="D56" s="61">
        <v>-0.37036066018687042</v>
      </c>
      <c r="E56" s="61">
        <v>0.18994673360700001</v>
      </c>
      <c r="F56" s="67">
        <v>10734.7155329338</v>
      </c>
      <c r="G56" s="46">
        <v>-0.20610654845996368</v>
      </c>
      <c r="H56" s="46">
        <v>0.13577419947300001</v>
      </c>
      <c r="I56" s="30">
        <v>53310.525867895958</v>
      </c>
      <c r="J56" s="61">
        <v>-0.34168302549226892</v>
      </c>
      <c r="K56" s="61">
        <v>0.67427906691999995</v>
      </c>
      <c r="L56" s="67">
        <v>79063</v>
      </c>
      <c r="M56" s="46">
        <v>-0.33197299603727826</v>
      </c>
      <c r="N56" s="46">
        <v>1</v>
      </c>
      <c r="Q56" s="69"/>
    </row>
    <row r="57" spans="2:17" ht="15" hidden="1" customHeight="1" outlineLevel="1" x14ac:dyDescent="0.25">
      <c r="B57" s="56" t="s">
        <v>80</v>
      </c>
      <c r="C57" s="30">
        <v>17572.538369987091</v>
      </c>
      <c r="D57" s="61">
        <v>-0.17409835341765456</v>
      </c>
      <c r="E57" s="61">
        <v>0.236158290149</v>
      </c>
      <c r="F57" s="67">
        <v>10178.769928857741</v>
      </c>
      <c r="G57" s="46">
        <v>-0.11763313835755307</v>
      </c>
      <c r="H57" s="46">
        <v>0.136793037614</v>
      </c>
      <c r="I57" s="30">
        <v>46658.69170115517</v>
      </c>
      <c r="J57" s="61">
        <v>-9.3168703674799014E-2</v>
      </c>
      <c r="K57" s="61">
        <v>0.627048672237</v>
      </c>
      <c r="L57" s="67">
        <v>74410</v>
      </c>
      <c r="M57" s="46">
        <v>-0.11695247137008247</v>
      </c>
      <c r="N57" s="46">
        <v>1</v>
      </c>
      <c r="Q57" s="69"/>
    </row>
    <row r="58" spans="2:17" ht="15" hidden="1" customHeight="1" outlineLevel="1" x14ac:dyDescent="0.25">
      <c r="B58" s="56" t="s">
        <v>79</v>
      </c>
      <c r="C58" s="30">
        <v>15091.64357731436</v>
      </c>
      <c r="D58" s="61">
        <v>6.6785467388457809E-2</v>
      </c>
      <c r="E58" s="61">
        <v>0.22622760571600001</v>
      </c>
      <c r="F58" s="67">
        <v>8899.1827083647604</v>
      </c>
      <c r="G58" s="46">
        <v>-0.1869806319615166</v>
      </c>
      <c r="H58" s="46">
        <v>0.13340102995600001</v>
      </c>
      <c r="I58" s="30">
        <v>42719.173714387587</v>
      </c>
      <c r="J58" s="61">
        <v>-3.3553504400078982E-2</v>
      </c>
      <c r="K58" s="61">
        <v>0.64037136432899999</v>
      </c>
      <c r="L58" s="67">
        <v>66710</v>
      </c>
      <c r="M58" s="46">
        <v>-3.7304278807994806E-2</v>
      </c>
      <c r="N58" s="46">
        <v>1</v>
      </c>
      <c r="Q58" s="69"/>
    </row>
    <row r="59" spans="2:17" ht="15" customHeight="1" collapsed="1" x14ac:dyDescent="0.25">
      <c r="B59" s="53">
        <v>2009</v>
      </c>
      <c r="C59" s="54">
        <v>328786.4417363393</v>
      </c>
      <c r="D59" s="55">
        <v>1.1274298640131075E-2</v>
      </c>
      <c r="E59" s="55">
        <v>0.22672675385088606</v>
      </c>
      <c r="F59" s="54">
        <v>187425.96367579748</v>
      </c>
      <c r="G59" s="55">
        <v>-1.5628003207409202E-2</v>
      </c>
      <c r="H59" s="55">
        <v>0.12924644978415764</v>
      </c>
      <c r="I59" s="54">
        <v>933931.5945879299</v>
      </c>
      <c r="J59" s="55">
        <v>-0.10638005583258248</v>
      </c>
      <c r="K59" s="55">
        <v>0.64402679636500226</v>
      </c>
      <c r="L59" s="54">
        <v>1450144</v>
      </c>
      <c r="M59" s="55">
        <v>-7.0797554582018973E-2</v>
      </c>
      <c r="N59" s="55">
        <v>1</v>
      </c>
      <c r="Q59" s="69"/>
    </row>
    <row r="60" spans="2:17" ht="15" hidden="1" customHeight="1" outlineLevel="1" x14ac:dyDescent="0.25">
      <c r="B60" s="56" t="s">
        <v>90</v>
      </c>
      <c r="C60" s="30">
        <v>19609.622828181982</v>
      </c>
      <c r="D60" s="61">
        <v>0.30890535772388494</v>
      </c>
      <c r="E60" s="61">
        <v>0.22506424758900001</v>
      </c>
      <c r="F60" s="67">
        <v>11922.895644363836</v>
      </c>
      <c r="G60" s="46">
        <v>-0.10288352483974705</v>
      </c>
      <c r="H60" s="46">
        <v>0.136841874053</v>
      </c>
      <c r="I60" s="30">
        <v>55596.481527454183</v>
      </c>
      <c r="J60" s="61">
        <v>-2.6945842722429725E-2</v>
      </c>
      <c r="K60" s="61">
        <v>0.63809387835800002</v>
      </c>
      <c r="L60" s="67">
        <v>87129</v>
      </c>
      <c r="M60" s="46">
        <v>2.0150337204945634E-2</v>
      </c>
      <c r="N60" s="46">
        <v>1</v>
      </c>
      <c r="Q60" s="69">
        <v>67519.377171818021</v>
      </c>
    </row>
    <row r="61" spans="2:17" ht="15" hidden="1" customHeight="1" outlineLevel="1" x14ac:dyDescent="0.25">
      <c r="B61" s="56" t="s">
        <v>89</v>
      </c>
      <c r="C61" s="30">
        <v>16941.846270898321</v>
      </c>
      <c r="D61" s="61">
        <v>8.26829212070046E-3</v>
      </c>
      <c r="E61" s="61">
        <v>0.18256693324100004</v>
      </c>
      <c r="F61" s="67">
        <v>12438.674895694006</v>
      </c>
      <c r="G61" s="46">
        <v>-3.2890804015202613E-2</v>
      </c>
      <c r="H61" s="46">
        <v>0.13404033379700001</v>
      </c>
      <c r="I61" s="30">
        <v>63417.478833407673</v>
      </c>
      <c r="J61" s="61">
        <v>4.4091667385780298E-2</v>
      </c>
      <c r="K61" s="61">
        <v>0.68339273296199998</v>
      </c>
      <c r="L61" s="67">
        <v>92798</v>
      </c>
      <c r="M61" s="46">
        <v>2.6481129153577365E-2</v>
      </c>
      <c r="N61" s="46">
        <v>1</v>
      </c>
      <c r="Q61" s="69">
        <v>75856.153729101672</v>
      </c>
    </row>
    <row r="62" spans="2:17" ht="15" hidden="1" customHeight="1" outlineLevel="1" x14ac:dyDescent="0.25">
      <c r="B62" s="56" t="s">
        <v>88</v>
      </c>
      <c r="C62" s="30">
        <v>20415.790296814783</v>
      </c>
      <c r="D62" s="61">
        <v>-0.37103531219105879</v>
      </c>
      <c r="E62" s="61">
        <v>0.183160395256</v>
      </c>
      <c r="F62" s="67">
        <v>17013.15858064183</v>
      </c>
      <c r="G62" s="46">
        <v>-6.0065432789494833E-2</v>
      </c>
      <c r="H62" s="46">
        <v>0.15263366271299997</v>
      </c>
      <c r="I62" s="30">
        <v>74035.051122543387</v>
      </c>
      <c r="J62" s="61">
        <v>-6.3443491205357527E-2</v>
      </c>
      <c r="K62" s="61">
        <v>0.66420594203100003</v>
      </c>
      <c r="L62" s="67">
        <v>111464</v>
      </c>
      <c r="M62" s="46">
        <v>-0.14000462927243273</v>
      </c>
      <c r="N62" s="46">
        <v>1</v>
      </c>
      <c r="Q62" s="69">
        <v>91048.209703185217</v>
      </c>
    </row>
    <row r="63" spans="2:17" ht="15" hidden="1" customHeight="1" outlineLevel="1" x14ac:dyDescent="0.25">
      <c r="B63" s="56" t="s">
        <v>87</v>
      </c>
      <c r="C63" s="30">
        <v>31489.46882510835</v>
      </c>
      <c r="D63" s="61">
        <v>-0.13786662802082639</v>
      </c>
      <c r="E63" s="61">
        <v>0.218904892771</v>
      </c>
      <c r="F63" s="67">
        <v>16341.6974407407</v>
      </c>
      <c r="G63" s="46">
        <v>-8.8905792838113173E-3</v>
      </c>
      <c r="H63" s="46">
        <v>0.113602345782</v>
      </c>
      <c r="I63" s="30">
        <v>96018.833734150947</v>
      </c>
      <c r="J63" s="61">
        <v>-7.4906536812131441E-2</v>
      </c>
      <c r="K63" s="61">
        <v>0.66749276144699998</v>
      </c>
      <c r="L63" s="67">
        <v>143850</v>
      </c>
      <c r="M63" s="46">
        <v>-8.2630239721441012E-2</v>
      </c>
      <c r="N63" s="46">
        <v>1</v>
      </c>
      <c r="Q63" s="69">
        <v>112360.53117489164</v>
      </c>
    </row>
    <row r="64" spans="2:17" ht="15" hidden="1" customHeight="1" outlineLevel="1" x14ac:dyDescent="0.25">
      <c r="B64" s="56" t="s">
        <v>86</v>
      </c>
      <c r="C64" s="30">
        <v>49066.909758074071</v>
      </c>
      <c r="D64" s="61">
        <v>0.12721084975776997</v>
      </c>
      <c r="E64" s="61">
        <v>0.20877315076299999</v>
      </c>
      <c r="F64" s="67">
        <v>22614.383624119524</v>
      </c>
      <c r="G64" s="46">
        <v>-0.10866191849715368</v>
      </c>
      <c r="H64" s="46">
        <v>9.6221183380999997E-2</v>
      </c>
      <c r="I64" s="30">
        <v>163343.70661804141</v>
      </c>
      <c r="J64" s="61">
        <v>1.743102724685297E-2</v>
      </c>
      <c r="K64" s="61">
        <v>0.69500566585699997</v>
      </c>
      <c r="L64" s="67">
        <v>235025</v>
      </c>
      <c r="M64" s="46">
        <v>2.4315089389224553E-2</v>
      </c>
      <c r="N64" s="46">
        <v>1</v>
      </c>
      <c r="Q64" s="69">
        <v>185958.09024216095</v>
      </c>
    </row>
    <row r="65" spans="2:17" ht="15" hidden="1" customHeight="1" outlineLevel="1" x14ac:dyDescent="0.25">
      <c r="B65" s="56" t="s">
        <v>85</v>
      </c>
      <c r="C65" s="30">
        <v>41949.056727893105</v>
      </c>
      <c r="D65" s="61">
        <v>-4.7834987242554305E-2</v>
      </c>
      <c r="E65" s="61">
        <v>0.224249757986</v>
      </c>
      <c r="F65" s="67">
        <v>22887.724065861912</v>
      </c>
      <c r="G65" s="46">
        <v>-2.0425878776598738E-3</v>
      </c>
      <c r="H65" s="46">
        <v>0.122352371733</v>
      </c>
      <c r="I65" s="30">
        <v>122227.21920624499</v>
      </c>
      <c r="J65" s="61">
        <v>-7.647747488896961E-2</v>
      </c>
      <c r="K65" s="61">
        <v>0.65339787028100005</v>
      </c>
      <c r="L65" s="67">
        <v>187064</v>
      </c>
      <c r="M65" s="46">
        <v>-6.1583224641316381E-2</v>
      </c>
      <c r="N65" s="46">
        <v>1</v>
      </c>
      <c r="Q65" s="69">
        <v>145114.9432721069</v>
      </c>
    </row>
    <row r="66" spans="2:17" ht="15" hidden="1" customHeight="1" outlineLevel="1" x14ac:dyDescent="0.25">
      <c r="B66" s="56" t="s">
        <v>84</v>
      </c>
      <c r="C66" s="30">
        <v>28576.775174764578</v>
      </c>
      <c r="D66" s="61">
        <v>-0.15962347375158936</v>
      </c>
      <c r="E66" s="61">
        <v>0.18247910432600001</v>
      </c>
      <c r="F66" s="67">
        <v>17303.437424989035</v>
      </c>
      <c r="G66" s="46">
        <v>-0.20356631286438931</v>
      </c>
      <c r="H66" s="46">
        <v>0.11049237514599998</v>
      </c>
      <c r="I66" s="30">
        <v>110722.78740024639</v>
      </c>
      <c r="J66" s="61">
        <v>5.9080765742379526E-2</v>
      </c>
      <c r="K66" s="61">
        <v>0.70702852052800003</v>
      </c>
      <c r="L66" s="67">
        <v>156603</v>
      </c>
      <c r="M66" s="46">
        <v>-2.2922814876744635E-2</v>
      </c>
      <c r="N66" s="46">
        <v>1</v>
      </c>
      <c r="Q66" s="69">
        <v>128026.22482523543</v>
      </c>
    </row>
    <row r="67" spans="2:17" ht="15" hidden="1" customHeight="1" outlineLevel="1" x14ac:dyDescent="0.25">
      <c r="B67" s="56" t="s">
        <v>83</v>
      </c>
      <c r="C67" s="30">
        <v>37373.299630537957</v>
      </c>
      <c r="D67" s="61">
        <v>0.64907957428228058</v>
      </c>
      <c r="E67" s="61">
        <v>0.24152788040699999</v>
      </c>
      <c r="F67" s="67">
        <v>19656.779474838826</v>
      </c>
      <c r="G67" s="46">
        <v>0.34497136243335591</v>
      </c>
      <c r="H67" s="46">
        <v>0.127033479225</v>
      </c>
      <c r="I67" s="30">
        <v>97706.920894623225</v>
      </c>
      <c r="J67" s="61">
        <v>0.24975506644751966</v>
      </c>
      <c r="K67" s="61">
        <v>0.63143864036800001</v>
      </c>
      <c r="L67" s="67">
        <v>154737</v>
      </c>
      <c r="M67" s="46">
        <v>0.34019002416442201</v>
      </c>
      <c r="N67" s="46">
        <v>1</v>
      </c>
      <c r="Q67" s="69">
        <v>117363.70036946205</v>
      </c>
    </row>
    <row r="68" spans="2:17" ht="15" hidden="1" customHeight="1" outlineLevel="1" x14ac:dyDescent="0.25">
      <c r="B68" s="56" t="s">
        <v>82</v>
      </c>
      <c r="C68" s="30">
        <v>20423.162105666252</v>
      </c>
      <c r="D68" s="61">
        <v>-0.37153989786282815</v>
      </c>
      <c r="E68" s="61">
        <v>0.17012213332500001</v>
      </c>
      <c r="F68" s="67">
        <v>14219.600669599849</v>
      </c>
      <c r="G68" s="46">
        <v>-0.26263883252840092</v>
      </c>
      <c r="H68" s="46">
        <v>0.118447319197</v>
      </c>
      <c r="I68" s="30">
        <v>85407.237224733908</v>
      </c>
      <c r="J68" s="61">
        <v>-1.9112683612822479E-2</v>
      </c>
      <c r="K68" s="61">
        <v>0.71143054747800005</v>
      </c>
      <c r="L68" s="67">
        <v>120050</v>
      </c>
      <c r="M68" s="46">
        <v>-0.1354165916472817</v>
      </c>
      <c r="N68" s="46">
        <v>1</v>
      </c>
      <c r="Q68" s="69">
        <v>99626.837894333759</v>
      </c>
    </row>
    <row r="69" spans="2:17" ht="15" hidden="1" customHeight="1" outlineLevel="1" x14ac:dyDescent="0.25">
      <c r="B69" s="56" t="s">
        <v>81</v>
      </c>
      <c r="C69" s="30">
        <v>23851.366408629037</v>
      </c>
      <c r="D69" s="61">
        <v>-5.7847404893023313E-2</v>
      </c>
      <c r="E69" s="61">
        <v>0.201527349612</v>
      </c>
      <c r="F69" s="67">
        <v>13521.607354374864</v>
      </c>
      <c r="G69" s="46">
        <v>3.7121226706642974E-2</v>
      </c>
      <c r="H69" s="46">
        <v>0.114248116688</v>
      </c>
      <c r="I69" s="30">
        <v>80980.026236996098</v>
      </c>
      <c r="J69" s="61">
        <v>0.41226468460705057</v>
      </c>
      <c r="K69" s="61">
        <v>0.68422453370000003</v>
      </c>
      <c r="L69" s="67">
        <v>118353</v>
      </c>
      <c r="M69" s="46">
        <v>0.23678600539218753</v>
      </c>
      <c r="N69" s="46">
        <v>1</v>
      </c>
      <c r="Q69" s="69">
        <v>94501.633591370963</v>
      </c>
    </row>
    <row r="70" spans="2:17" ht="15" hidden="1" customHeight="1" outlineLevel="1" x14ac:dyDescent="0.25">
      <c r="B70" s="56" t="s">
        <v>80</v>
      </c>
      <c r="C70" s="30">
        <v>21276.792996725238</v>
      </c>
      <c r="D70" s="61">
        <v>-9.8441245836249025E-2</v>
      </c>
      <c r="E70" s="61">
        <v>0.25249858181599999</v>
      </c>
      <c r="F70" s="67">
        <v>11535.757258506821</v>
      </c>
      <c r="G70" s="46">
        <v>0.11021478284129316</v>
      </c>
      <c r="H70" s="46">
        <v>0.13689856118800001</v>
      </c>
      <c r="I70" s="30">
        <v>51452.449744767946</v>
      </c>
      <c r="J70" s="61">
        <v>7.0422330475676365E-2</v>
      </c>
      <c r="K70" s="61">
        <v>0.61060285699600003</v>
      </c>
      <c r="L70" s="67">
        <v>84265</v>
      </c>
      <c r="M70" s="46">
        <v>2.6895610421896698E-2</v>
      </c>
      <c r="N70" s="46">
        <v>1</v>
      </c>
      <c r="Q70" s="69">
        <v>62988.207003274765</v>
      </c>
    </row>
    <row r="71" spans="2:17" ht="15" hidden="1" customHeight="1" outlineLevel="1" x14ac:dyDescent="0.25">
      <c r="B71" s="56" t="s">
        <v>79</v>
      </c>
      <c r="C71" s="30">
        <v>14146.84023982763</v>
      </c>
      <c r="D71" s="61">
        <v>-0.30320677851159727</v>
      </c>
      <c r="E71" s="61">
        <v>0.20415383851400001</v>
      </c>
      <c r="F71" s="67">
        <v>10945.843430317305</v>
      </c>
      <c r="G71" s="46">
        <v>0.53433748251954594</v>
      </c>
      <c r="H71" s="46">
        <v>0.15796007547900001</v>
      </c>
      <c r="I71" s="30">
        <v>44202.316329855064</v>
      </c>
      <c r="J71" s="61">
        <v>6.7320207857307635E-2</v>
      </c>
      <c r="K71" s="61">
        <v>0.63788608600700003</v>
      </c>
      <c r="L71" s="67">
        <v>69295</v>
      </c>
      <c r="M71" s="46">
        <v>6.4487080797663854E-3</v>
      </c>
      <c r="N71" s="46">
        <v>1</v>
      </c>
      <c r="Q71" s="69">
        <v>55148.15976017237</v>
      </c>
    </row>
    <row r="72" spans="2:17" ht="15" customHeight="1" collapsed="1" x14ac:dyDescent="0.25">
      <c r="B72" s="53">
        <v>2008</v>
      </c>
      <c r="C72" s="54">
        <v>325120.93126312131</v>
      </c>
      <c r="D72" s="55">
        <v>-6.234578869793761E-2</v>
      </c>
      <c r="E72" s="55">
        <v>0.20832632096278966</v>
      </c>
      <c r="F72" s="54">
        <v>190401.55986404856</v>
      </c>
      <c r="G72" s="55">
        <v>-2.4752931659713817E-2</v>
      </c>
      <c r="H72" s="55">
        <v>0.12200277699116227</v>
      </c>
      <c r="I72" s="54">
        <v>1045110.5088730652</v>
      </c>
      <c r="J72" s="55">
        <v>3.4522996106648662E-2</v>
      </c>
      <c r="K72" s="55">
        <v>0.66967090204619872</v>
      </c>
      <c r="L72" s="54">
        <v>1560633</v>
      </c>
      <c r="M72" s="55">
        <v>5.4283996915360788E-3</v>
      </c>
      <c r="N72" s="55">
        <v>1</v>
      </c>
    </row>
    <row r="73" spans="2:17" ht="15" hidden="1" customHeight="1" outlineLevel="1" x14ac:dyDescent="0.25">
      <c r="B73" s="56" t="s">
        <v>90</v>
      </c>
      <c r="C73" s="30">
        <v>14981.696508815616</v>
      </c>
      <c r="D73" s="61">
        <v>-0.42448285438028621</v>
      </c>
      <c r="E73" s="61">
        <v>0.175413269352</v>
      </c>
      <c r="F73" s="67">
        <v>13290.242654649761</v>
      </c>
      <c r="G73" s="46">
        <v>7.5466348699352315E-2</v>
      </c>
      <c r="H73" s="46">
        <v>0.15560887334500001</v>
      </c>
      <c r="I73" s="30">
        <v>57136.06083653462</v>
      </c>
      <c r="J73" s="61">
        <v>-3.5737417086437073E-2</v>
      </c>
      <c r="K73" s="61">
        <v>0.66897785730299997</v>
      </c>
      <c r="L73" s="67">
        <v>85408</v>
      </c>
      <c r="M73" s="46">
        <v>-0.12530340116547012</v>
      </c>
      <c r="N73" s="46">
        <v>1</v>
      </c>
    </row>
    <row r="74" spans="2:17" ht="15" hidden="1" customHeight="1" outlineLevel="1" x14ac:dyDescent="0.25">
      <c r="B74" s="56" t="s">
        <v>89</v>
      </c>
      <c r="C74" s="30">
        <v>16802.914862337257</v>
      </c>
      <c r="D74" s="61">
        <v>-0.25574612181884848</v>
      </c>
      <c r="E74" s="61">
        <v>0.18586472791399999</v>
      </c>
      <c r="F74" s="67">
        <v>12861.706772447584</v>
      </c>
      <c r="G74" s="46">
        <v>5.5510956058625771E-2</v>
      </c>
      <c r="H74" s="46">
        <v>0.142269222296</v>
      </c>
      <c r="I74" s="30">
        <v>60739.378365305558</v>
      </c>
      <c r="J74" s="61">
        <v>3.4322119623973357E-2</v>
      </c>
      <c r="K74" s="61">
        <v>0.67186604979099995</v>
      </c>
      <c r="L74" s="67">
        <v>90404</v>
      </c>
      <c r="M74" s="46">
        <v>-3.2967503155552746E-2</v>
      </c>
      <c r="N74" s="46">
        <v>1</v>
      </c>
    </row>
    <row r="75" spans="2:17" ht="15" hidden="1" customHeight="1" outlineLevel="1" x14ac:dyDescent="0.25">
      <c r="B75" s="56" t="s">
        <v>88</v>
      </c>
      <c r="C75" s="30">
        <v>32459.358518099238</v>
      </c>
      <c r="D75" s="61">
        <v>8.5705903541146267E-2</v>
      </c>
      <c r="E75" s="61">
        <v>0.25043868928399998</v>
      </c>
      <c r="F75" s="67">
        <v>18100.364827663168</v>
      </c>
      <c r="G75" s="46">
        <v>9.0794810702111484E-2</v>
      </c>
      <c r="H75" s="46">
        <v>0.139652533197</v>
      </c>
      <c r="I75" s="30">
        <v>79050.27665423759</v>
      </c>
      <c r="J75" s="61">
        <v>-3.6480459580835678E-2</v>
      </c>
      <c r="K75" s="61">
        <v>0.60990877751899997</v>
      </c>
      <c r="L75" s="67">
        <v>129610</v>
      </c>
      <c r="M75" s="46">
        <v>8.371325874865887E-3</v>
      </c>
      <c r="N75" s="46">
        <v>1</v>
      </c>
    </row>
    <row r="76" spans="2:17" ht="15" hidden="1" customHeight="1" outlineLevel="1" x14ac:dyDescent="0.25">
      <c r="B76" s="56" t="s">
        <v>87</v>
      </c>
      <c r="C76" s="30">
        <v>36525.054995631275</v>
      </c>
      <c r="D76" s="61">
        <v>-0.10732773424753816</v>
      </c>
      <c r="E76" s="61">
        <v>0.23293000309699999</v>
      </c>
      <c r="F76" s="67">
        <v>16488.287871314929</v>
      </c>
      <c r="G76" s="46">
        <v>-0.12378481410147668</v>
      </c>
      <c r="H76" s="46">
        <v>0.10515020293299999</v>
      </c>
      <c r="I76" s="30">
        <v>103793.65713305378</v>
      </c>
      <c r="J76" s="61">
        <v>-9.9411138587200965E-3</v>
      </c>
      <c r="K76" s="61">
        <v>0.66191979397</v>
      </c>
      <c r="L76" s="67">
        <v>156807</v>
      </c>
      <c r="M76" s="46">
        <v>-4.7171416418545276E-2</v>
      </c>
      <c r="N76" s="46">
        <v>1</v>
      </c>
    </row>
    <row r="77" spans="2:17" ht="15" hidden="1" customHeight="1" outlineLevel="1" x14ac:dyDescent="0.25">
      <c r="B77" s="56" t="s">
        <v>86</v>
      </c>
      <c r="C77" s="30">
        <v>43529.486758061474</v>
      </c>
      <c r="D77" s="61">
        <v>7.3621864405203796E-2</v>
      </c>
      <c r="E77" s="61">
        <v>0.18971560523200001</v>
      </c>
      <c r="F77" s="67">
        <v>25371.275045255999</v>
      </c>
      <c r="G77" s="46">
        <v>5.7946688387032763E-2</v>
      </c>
      <c r="H77" s="46">
        <v>0.11057623599999999</v>
      </c>
      <c r="I77" s="30">
        <v>160545.23819668253</v>
      </c>
      <c r="J77" s="61">
        <v>-1.403356575346959E-3</v>
      </c>
      <c r="K77" s="61">
        <v>0.69970815876800008</v>
      </c>
      <c r="L77" s="67">
        <v>229446</v>
      </c>
      <c r="M77" s="46">
        <v>1.8415691287500424E-2</v>
      </c>
      <c r="N77" s="46">
        <v>1</v>
      </c>
    </row>
    <row r="78" spans="2:17" ht="15" hidden="1" customHeight="1" outlineLevel="1" x14ac:dyDescent="0.25">
      <c r="B78" s="56" t="s">
        <v>85</v>
      </c>
      <c r="C78" s="30">
        <v>44056.498785236501</v>
      </c>
      <c r="D78" s="61">
        <v>0.17774663106737965</v>
      </c>
      <c r="E78" s="61">
        <v>0.22101183297500002</v>
      </c>
      <c r="F78" s="67">
        <v>22934.569940401518</v>
      </c>
      <c r="G78" s="46">
        <v>-1.0107169954409412E-2</v>
      </c>
      <c r="H78" s="46">
        <v>0.11505252302799999</v>
      </c>
      <c r="I78" s="30">
        <v>132348.93127436197</v>
      </c>
      <c r="J78" s="61">
        <v>-9.1181178300362431E-3</v>
      </c>
      <c r="K78" s="61">
        <v>0.66393564399699989</v>
      </c>
      <c r="L78" s="67">
        <v>199340</v>
      </c>
      <c r="M78" s="46">
        <v>2.6768928058183983E-2</v>
      </c>
      <c r="N78" s="46">
        <v>1</v>
      </c>
    </row>
    <row r="79" spans="2:17" ht="15" hidden="1" customHeight="1" outlineLevel="1" x14ac:dyDescent="0.25">
      <c r="B79" s="56" t="s">
        <v>84</v>
      </c>
      <c r="C79" s="30">
        <v>34004.727978703013</v>
      </c>
      <c r="D79" s="61">
        <v>7.3723848815270054E-2</v>
      </c>
      <c r="E79" s="61">
        <v>0.21216224398199998</v>
      </c>
      <c r="F79" s="67">
        <v>21726.149589705561</v>
      </c>
      <c r="G79" s="46">
        <v>0.14695039880591332</v>
      </c>
      <c r="H79" s="46">
        <v>0.135553757493</v>
      </c>
      <c r="I79" s="30">
        <v>104546.12243159142</v>
      </c>
      <c r="J79" s="61">
        <v>6.7106817122141171E-2</v>
      </c>
      <c r="K79" s="61">
        <v>0.65228399852499996</v>
      </c>
      <c r="L79" s="67">
        <v>160277</v>
      </c>
      <c r="M79" s="46">
        <v>7.8696225703978939E-2</v>
      </c>
      <c r="N79" s="46">
        <v>1</v>
      </c>
    </row>
    <row r="80" spans="2:17" ht="15" hidden="1" customHeight="1" outlineLevel="1" x14ac:dyDescent="0.25">
      <c r="B80" s="56" t="s">
        <v>83</v>
      </c>
      <c r="C80" s="30">
        <v>22663.126882038861</v>
      </c>
      <c r="D80" s="61">
        <v>-0.25588216412797093</v>
      </c>
      <c r="E80" s="61">
        <v>0.19628722647900002</v>
      </c>
      <c r="F80" s="67">
        <v>14615.017110308794</v>
      </c>
      <c r="G80" s="46">
        <v>-0.17681799644081353</v>
      </c>
      <c r="H80" s="46">
        <v>0.126581878505</v>
      </c>
      <c r="I80" s="30">
        <v>78180.856007536888</v>
      </c>
      <c r="J80" s="61">
        <v>4.4300406806914383E-2</v>
      </c>
      <c r="K80" s="61">
        <v>0.67713089501500001</v>
      </c>
      <c r="L80" s="67">
        <v>115459</v>
      </c>
      <c r="M80" s="46">
        <v>-6.1880966890107691E-2</v>
      </c>
      <c r="N80" s="46">
        <v>1</v>
      </c>
    </row>
    <row r="81" spans="2:14" ht="15" hidden="1" customHeight="1" outlineLevel="1" x14ac:dyDescent="0.25">
      <c r="B81" s="56" t="s">
        <v>82</v>
      </c>
      <c r="C81" s="30">
        <v>32497.14983690175</v>
      </c>
      <c r="D81" s="61">
        <v>-0.11718915984619405</v>
      </c>
      <c r="E81" s="61">
        <v>0.23403995475</v>
      </c>
      <c r="F81" s="67">
        <v>19284.44471568615</v>
      </c>
      <c r="G81" s="46">
        <v>-0.19433302491284465</v>
      </c>
      <c r="H81" s="46">
        <v>0.13888388955</v>
      </c>
      <c r="I81" s="30">
        <v>87071.405448800622</v>
      </c>
      <c r="J81" s="61">
        <v>-1.4070187639551812E-2</v>
      </c>
      <c r="K81" s="61">
        <v>0.62707615570999997</v>
      </c>
      <c r="L81" s="67">
        <v>138853</v>
      </c>
      <c r="M81" s="46">
        <v>-6.8482030846432007E-2</v>
      </c>
      <c r="N81" s="46">
        <v>1</v>
      </c>
    </row>
    <row r="82" spans="2:14" ht="15" hidden="1" customHeight="1" outlineLevel="1" x14ac:dyDescent="0.25">
      <c r="B82" s="56" t="s">
        <v>81</v>
      </c>
      <c r="C82" s="30">
        <v>25315.820953526996</v>
      </c>
      <c r="D82" s="61">
        <v>0.27985404905028455</v>
      </c>
      <c r="E82" s="61">
        <v>0.26454972049999997</v>
      </c>
      <c r="F82" s="67">
        <v>13037.63437309296</v>
      </c>
      <c r="G82" s="46">
        <v>-1.8856978949244874E-2</v>
      </c>
      <c r="H82" s="46">
        <v>0.13624296584000001</v>
      </c>
      <c r="I82" s="30">
        <v>57340.544672423101</v>
      </c>
      <c r="J82" s="61">
        <v>2.0502310405682733E-2</v>
      </c>
      <c r="K82" s="61">
        <v>0.59920731365000002</v>
      </c>
      <c r="L82" s="67">
        <v>95694</v>
      </c>
      <c r="M82" s="46">
        <v>7.2117593017914539E-2</v>
      </c>
      <c r="N82" s="46">
        <v>1</v>
      </c>
    </row>
    <row r="83" spans="2:14" ht="15" hidden="1" customHeight="1" outlineLevel="1" x14ac:dyDescent="0.25">
      <c r="B83" s="56" t="s">
        <v>80</v>
      </c>
      <c r="C83" s="30">
        <v>23600.007097108963</v>
      </c>
      <c r="D83" s="61">
        <v>0.32803216464356644</v>
      </c>
      <c r="E83" s="61">
        <v>0.28760153912000003</v>
      </c>
      <c r="F83" s="67">
        <v>10390.56355292278</v>
      </c>
      <c r="G83" s="46">
        <v>-2.5068302569291712E-2</v>
      </c>
      <c r="H83" s="46">
        <v>0.12662462591000001</v>
      </c>
      <c r="I83" s="30">
        <v>48067.429349968261</v>
      </c>
      <c r="J83" s="61">
        <v>-6.7441469163415091E-2</v>
      </c>
      <c r="K83" s="61">
        <v>0.58577383497000002</v>
      </c>
      <c r="L83" s="67">
        <v>82058</v>
      </c>
      <c r="M83" s="46">
        <v>2.6084129445305804E-2</v>
      </c>
      <c r="N83" s="46">
        <v>1</v>
      </c>
    </row>
    <row r="84" spans="2:14" ht="15" hidden="1" customHeight="1" outlineLevel="1" x14ac:dyDescent="0.25">
      <c r="B84" s="56" t="s">
        <v>79</v>
      </c>
      <c r="C84" s="30">
        <v>20302.78108849698</v>
      </c>
      <c r="D84" s="61">
        <v>0.15895692772239589</v>
      </c>
      <c r="E84" s="61">
        <v>0.29487997397999999</v>
      </c>
      <c r="F84" s="67">
        <v>7133.9216795662596</v>
      </c>
      <c r="G84" s="46">
        <v>-0.15625101662635266</v>
      </c>
      <c r="H84" s="46">
        <v>0.10361391525999999</v>
      </c>
      <c r="I84" s="30">
        <v>41414.297231936762</v>
      </c>
      <c r="J84" s="61">
        <v>-6.3741371876252839E-2</v>
      </c>
      <c r="K84" s="61">
        <v>0.60150611076000005</v>
      </c>
      <c r="L84" s="67">
        <v>68851</v>
      </c>
      <c r="M84" s="46">
        <v>-1.9314313387553961E-2</v>
      </c>
      <c r="N84" s="46">
        <v>1</v>
      </c>
    </row>
    <row r="85" spans="2:14" ht="15" customHeight="1" collapsed="1" x14ac:dyDescent="0.25">
      <c r="B85" s="53">
        <v>2007</v>
      </c>
      <c r="C85" s="54">
        <v>346738.62426495797</v>
      </c>
      <c r="D85" s="55">
        <v>-1.3210132272483133E-2</v>
      </c>
      <c r="E85" s="55">
        <v>0.22338426786179805</v>
      </c>
      <c r="F85" s="54">
        <v>195234.17813301549</v>
      </c>
      <c r="G85" s="55">
        <v>-2.4504514287728263E-2</v>
      </c>
      <c r="H85" s="55">
        <v>0.12577844200742266</v>
      </c>
      <c r="I85" s="54">
        <v>1010234.1976024332</v>
      </c>
      <c r="J85" s="55">
        <v>-2.0506781642319893E-3</v>
      </c>
      <c r="K85" s="55">
        <v>0.6508372901310413</v>
      </c>
      <c r="L85" s="54">
        <v>1552207</v>
      </c>
      <c r="M85" s="55">
        <v>-7.431758843198355E-3</v>
      </c>
      <c r="N85" s="55">
        <v>1</v>
      </c>
    </row>
    <row r="86" spans="2:14" ht="15" hidden="1" customHeight="1" outlineLevel="1" x14ac:dyDescent="0.25">
      <c r="B86" s="56" t="s">
        <v>90</v>
      </c>
      <c r="C86" s="30">
        <v>26031.711866174563</v>
      </c>
      <c r="D86" s="61">
        <v>0.38324139420453163</v>
      </c>
      <c r="E86" s="61">
        <v>0.26660090192000002</v>
      </c>
      <c r="F86" s="67">
        <v>12357.655514487009</v>
      </c>
      <c r="G86" s="46">
        <v>8.5263074603120881E-2</v>
      </c>
      <c r="H86" s="46">
        <v>0.12655956406999999</v>
      </c>
      <c r="I86" s="30">
        <v>59253.63261933843</v>
      </c>
      <c r="J86" s="61">
        <v>2.7546004320453399E-3</v>
      </c>
      <c r="K86" s="61">
        <v>0.60683953401000001</v>
      </c>
      <c r="L86" s="67">
        <v>97643</v>
      </c>
      <c r="M86" s="46">
        <v>9.3463386227980783E-2</v>
      </c>
      <c r="N86" s="46">
        <v>1</v>
      </c>
    </row>
    <row r="87" spans="2:14" ht="15" hidden="1" customHeight="1" outlineLevel="1" x14ac:dyDescent="0.25">
      <c r="B87" s="56" t="s">
        <v>89</v>
      </c>
      <c r="C87" s="30">
        <v>22576.858992527043</v>
      </c>
      <c r="D87" s="61">
        <v>0.34473930887885085</v>
      </c>
      <c r="E87" s="61">
        <v>0.24149989295217511</v>
      </c>
      <c r="F87" s="67">
        <v>12185.289691804215</v>
      </c>
      <c r="G87" s="46">
        <v>9.3277737624456902E-2</v>
      </c>
      <c r="H87" s="46">
        <v>0.13034347059243326</v>
      </c>
      <c r="I87" s="30">
        <v>58723.851315668748</v>
      </c>
      <c r="J87" s="61">
        <v>6.3176706666582039E-2</v>
      </c>
      <c r="K87" s="61">
        <v>0.62815663645539166</v>
      </c>
      <c r="L87" s="67">
        <v>93486</v>
      </c>
      <c r="M87" s="46">
        <v>0.12404862388630389</v>
      </c>
      <c r="N87" s="46">
        <v>1</v>
      </c>
    </row>
    <row r="88" spans="2:14" ht="15" hidden="1" customHeight="1" outlineLevel="1" x14ac:dyDescent="0.25">
      <c r="B88" s="56" t="s">
        <v>88</v>
      </c>
      <c r="C88" s="30">
        <v>29897.008399999999</v>
      </c>
      <c r="D88" s="61">
        <v>0.34009553366451106</v>
      </c>
      <c r="E88" s="61">
        <v>0.2326</v>
      </c>
      <c r="F88" s="67">
        <v>16593.739399999999</v>
      </c>
      <c r="G88" s="46">
        <v>0.22686274380807392</v>
      </c>
      <c r="H88" s="46">
        <v>0.12909999999999999</v>
      </c>
      <c r="I88" s="30">
        <v>82043.252200000003</v>
      </c>
      <c r="J88" s="61">
        <v>2.910331481831685E-2</v>
      </c>
      <c r="K88" s="61">
        <v>0.63829999999999998</v>
      </c>
      <c r="L88" s="67">
        <v>128534</v>
      </c>
      <c r="M88" s="46">
        <v>0.1122899323283546</v>
      </c>
      <c r="N88" s="46">
        <v>1</v>
      </c>
    </row>
    <row r="89" spans="2:14" ht="15" hidden="1" customHeight="1" outlineLevel="1" x14ac:dyDescent="0.25">
      <c r="B89" s="56" t="s">
        <v>87</v>
      </c>
      <c r="C89" s="30">
        <v>40916.533869060157</v>
      </c>
      <c r="D89" s="61">
        <v>0.33121143960697186</v>
      </c>
      <c r="E89" s="61">
        <v>0.24862692999368144</v>
      </c>
      <c r="F89" s="67">
        <v>18817.623954333609</v>
      </c>
      <c r="G89" s="46">
        <v>0.35165962675855011</v>
      </c>
      <c r="H89" s="46">
        <v>0.11434419368252785</v>
      </c>
      <c r="I89" s="30">
        <v>104835.84217660624</v>
      </c>
      <c r="J89" s="61">
        <v>-2.5633230839218091E-2</v>
      </c>
      <c r="K89" s="61">
        <v>0.63702887632379068</v>
      </c>
      <c r="L89" s="67">
        <v>164570</v>
      </c>
      <c r="M89" s="46">
        <v>8.0905341144943854E-2</v>
      </c>
      <c r="N89" s="46">
        <v>1</v>
      </c>
    </row>
    <row r="90" spans="2:14" ht="15" hidden="1" customHeight="1" outlineLevel="1" x14ac:dyDescent="0.25">
      <c r="B90" s="56" t="s">
        <v>86</v>
      </c>
      <c r="C90" s="30">
        <v>40544.523357092025</v>
      </c>
      <c r="D90" s="61">
        <v>-6.737874202951466E-2</v>
      </c>
      <c r="E90" s="61">
        <v>0.17996033394626659</v>
      </c>
      <c r="F90" s="67">
        <v>23981.619606879784</v>
      </c>
      <c r="G90" s="46">
        <v>0.18681672677260708</v>
      </c>
      <c r="H90" s="46">
        <v>0.10644446933105982</v>
      </c>
      <c r="I90" s="30">
        <v>160770.8570360282</v>
      </c>
      <c r="J90" s="61">
        <v>-5.5792015085392554E-2</v>
      </c>
      <c r="K90" s="61">
        <v>0.71359519672267369</v>
      </c>
      <c r="L90" s="67">
        <v>225297</v>
      </c>
      <c r="M90" s="46">
        <v>-3.6990651888643367E-2</v>
      </c>
      <c r="N90" s="46">
        <v>1</v>
      </c>
    </row>
    <row r="91" spans="2:14" ht="15" hidden="1" customHeight="1" outlineLevel="1" x14ac:dyDescent="0.25">
      <c r="B91" s="56" t="s">
        <v>85</v>
      </c>
      <c r="C91" s="30">
        <v>37407.450484752015</v>
      </c>
      <c r="D91" s="61">
        <v>-2.3830033981293131E-2</v>
      </c>
      <c r="E91" s="61">
        <v>0.19267988279130338</v>
      </c>
      <c r="F91" s="67">
        <v>23168.740336613249</v>
      </c>
      <c r="G91" s="46">
        <v>0.17766710455594104</v>
      </c>
      <c r="H91" s="46">
        <v>0.11933853055022972</v>
      </c>
      <c r="I91" s="30">
        <v>133566.80917863472</v>
      </c>
      <c r="J91" s="61">
        <v>4.0475375585639073E-2</v>
      </c>
      <c r="K91" s="61">
        <v>0.68798158665846676</v>
      </c>
      <c r="L91" s="67">
        <v>194143</v>
      </c>
      <c r="M91" s="46">
        <v>4.1735304375821736E-2</v>
      </c>
      <c r="N91" s="46">
        <v>1</v>
      </c>
    </row>
    <row r="92" spans="2:14" ht="15" hidden="1" customHeight="1" outlineLevel="1" x14ac:dyDescent="0.25">
      <c r="B92" s="56" t="s">
        <v>84</v>
      </c>
      <c r="C92" s="30">
        <v>31669.900986387973</v>
      </c>
      <c r="D92" s="61">
        <v>0.33100977426717804</v>
      </c>
      <c r="E92" s="61">
        <v>0.21314475977486116</v>
      </c>
      <c r="F92" s="67">
        <v>18942.53632269067</v>
      </c>
      <c r="G92" s="46">
        <v>0.24378129002567239</v>
      </c>
      <c r="H92" s="46">
        <v>0.12748705326744919</v>
      </c>
      <c r="I92" s="30">
        <v>97971.562690921361</v>
      </c>
      <c r="J92" s="61">
        <v>0.12545905696220716</v>
      </c>
      <c r="K92" s="61">
        <v>0.65936818695768962</v>
      </c>
      <c r="L92" s="67">
        <v>148584</v>
      </c>
      <c r="M92" s="46">
        <v>0.17854593334073643</v>
      </c>
      <c r="N92" s="46">
        <v>1</v>
      </c>
    </row>
    <row r="93" spans="2:14" ht="15" hidden="1" customHeight="1" outlineLevel="1" x14ac:dyDescent="0.25">
      <c r="B93" s="56" t="s">
        <v>83</v>
      </c>
      <c r="C93" s="30">
        <v>30456.368318977362</v>
      </c>
      <c r="D93" s="61">
        <v>-5.2363998265452349E-2</v>
      </c>
      <c r="E93" s="61">
        <v>0.24746185918324079</v>
      </c>
      <c r="F93" s="67">
        <v>17754.296191022087</v>
      </c>
      <c r="G93" s="46">
        <v>9.6824586153660297E-2</v>
      </c>
      <c r="H93" s="46">
        <v>0.14425591055065681</v>
      </c>
      <c r="I93" s="30">
        <v>74864.335490000551</v>
      </c>
      <c r="J93" s="61">
        <v>-4.7741880376862555E-2</v>
      </c>
      <c r="K93" s="61">
        <v>0.6082822302661024</v>
      </c>
      <c r="L93" s="67">
        <v>123075</v>
      </c>
      <c r="M93" s="46">
        <v>-3.047800604991191E-2</v>
      </c>
      <c r="N93" s="46">
        <v>1</v>
      </c>
    </row>
    <row r="94" spans="2:14" ht="15" hidden="1" customHeight="1" outlineLevel="1" x14ac:dyDescent="0.25">
      <c r="B94" s="56" t="s">
        <v>82</v>
      </c>
      <c r="C94" s="30">
        <v>36811</v>
      </c>
      <c r="D94" s="61">
        <v>0.60481119027940977</v>
      </c>
      <c r="E94" s="61">
        <v>0.24695258987931115</v>
      </c>
      <c r="F94" s="67">
        <v>23936</v>
      </c>
      <c r="G94" s="46">
        <v>0.85014790524287109</v>
      </c>
      <c r="H94" s="46">
        <v>0.16057855508818539</v>
      </c>
      <c r="I94" s="30">
        <v>88314</v>
      </c>
      <c r="J94" s="61">
        <v>0.2581640356695527</v>
      </c>
      <c r="K94" s="61">
        <v>0.59246885503250346</v>
      </c>
      <c r="L94" s="67">
        <v>149061</v>
      </c>
      <c r="M94" s="46">
        <v>0.40533431383640672</v>
      </c>
      <c r="N94" s="46">
        <v>1</v>
      </c>
    </row>
    <row r="95" spans="2:14" ht="15" hidden="1" customHeight="1" outlineLevel="1" x14ac:dyDescent="0.25">
      <c r="B95" s="56" t="s">
        <v>81</v>
      </c>
      <c r="C95" s="30">
        <v>19780.240545640805</v>
      </c>
      <c r="D95" s="61">
        <v>-0.26072543180873442</v>
      </c>
      <c r="E95" s="61">
        <v>0.2216099638755594</v>
      </c>
      <c r="F95" s="67">
        <v>13288.209866824824</v>
      </c>
      <c r="G95" s="46">
        <v>1.2599969468146233E-2</v>
      </c>
      <c r="H95" s="46">
        <v>0.1488758289750364</v>
      </c>
      <c r="I95" s="30">
        <v>56188.549587534369</v>
      </c>
      <c r="J95" s="61">
        <v>-0.1224358377323046</v>
      </c>
      <c r="K95" s="61">
        <v>0.6295142071494042</v>
      </c>
      <c r="L95" s="67">
        <v>89257</v>
      </c>
      <c r="M95" s="46">
        <v>-0.14099146352026326</v>
      </c>
      <c r="N95" s="46">
        <v>1</v>
      </c>
    </row>
    <row r="96" spans="2:14" ht="15" hidden="1" customHeight="1" outlineLevel="1" x14ac:dyDescent="0.25">
      <c r="B96" s="56" t="s">
        <v>80</v>
      </c>
      <c r="C96" s="30">
        <v>17770.659269719588</v>
      </c>
      <c r="D96" s="61">
        <v>0.21264867691771761</v>
      </c>
      <c r="E96" s="61">
        <v>0.22221101472664917</v>
      </c>
      <c r="F96" s="67">
        <v>10657.734875484724</v>
      </c>
      <c r="G96" s="46">
        <v>0.12608983071968094</v>
      </c>
      <c r="H96" s="46">
        <v>0.13326832985900972</v>
      </c>
      <c r="I96" s="30">
        <v>51543.605854795685</v>
      </c>
      <c r="J96" s="61">
        <v>0.11868413467923289</v>
      </c>
      <c r="K96" s="61">
        <v>0.64452065541434111</v>
      </c>
      <c r="L96" s="67">
        <v>79972</v>
      </c>
      <c r="M96" s="46">
        <v>0.1392996552411887</v>
      </c>
      <c r="N96" s="46">
        <v>1</v>
      </c>
    </row>
    <row r="97" spans="2:14" ht="15" hidden="1" customHeight="1" outlineLevel="1" x14ac:dyDescent="0.25">
      <c r="B97" s="56" t="s">
        <v>79</v>
      </c>
      <c r="C97" s="30">
        <v>17518.149814589218</v>
      </c>
      <c r="D97" s="61">
        <v>0.39412289209128892</v>
      </c>
      <c r="E97" s="61">
        <v>0.24952141260257835</v>
      </c>
      <c r="F97" s="67">
        <v>8455.0284742767635</v>
      </c>
      <c r="G97" s="46">
        <v>9.4107156282567717E-2</v>
      </c>
      <c r="H97" s="46">
        <v>0.12042999236937575</v>
      </c>
      <c r="I97" s="30">
        <v>44233.82171113402</v>
      </c>
      <c r="J97" s="61">
        <v>-3.0905714319623745E-2</v>
      </c>
      <c r="K97" s="61">
        <v>0.63004859502804589</v>
      </c>
      <c r="L97" s="67">
        <v>70207</v>
      </c>
      <c r="M97" s="46">
        <v>6.474263702265759E-2</v>
      </c>
      <c r="N97" s="46">
        <v>1</v>
      </c>
    </row>
    <row r="98" spans="2:14" ht="15" customHeight="1" collapsed="1" x14ac:dyDescent="0.25">
      <c r="B98" s="53">
        <v>2006</v>
      </c>
      <c r="C98" s="54">
        <v>351380.40590492077</v>
      </c>
      <c r="D98" s="55">
        <v>0.15853883612440045</v>
      </c>
      <c r="E98" s="55">
        <v>0.2246923454577967</v>
      </c>
      <c r="F98" s="54">
        <v>200138.47423441691</v>
      </c>
      <c r="G98" s="55">
        <v>0.21643356497441335</v>
      </c>
      <c r="H98" s="55">
        <v>0.12797976903767413</v>
      </c>
      <c r="I98" s="54">
        <v>1012310.1198606625</v>
      </c>
      <c r="J98" s="55">
        <v>2.0585105982307006E-2</v>
      </c>
      <c r="K98" s="55">
        <v>0.64732788550452924</v>
      </c>
      <c r="L98" s="54">
        <v>1563829</v>
      </c>
      <c r="M98" s="55">
        <v>7.1323414059026424E-2</v>
      </c>
      <c r="N98" s="55">
        <v>1</v>
      </c>
    </row>
    <row r="99" spans="2:14" ht="15" hidden="1" customHeight="1" outlineLevel="1" x14ac:dyDescent="0.25">
      <c r="B99" s="56" t="s">
        <v>90</v>
      </c>
      <c r="C99" s="30">
        <v>18819.355735912432</v>
      </c>
      <c r="D99" s="61">
        <v>4.9594549231513074E-3</v>
      </c>
      <c r="E99" s="61">
        <v>0.21075014542383766</v>
      </c>
      <c r="F99" s="67">
        <v>11386.783355737212</v>
      </c>
      <c r="G99" s="46">
        <v>-6.1053303449083995E-2</v>
      </c>
      <c r="H99" s="46">
        <v>0.12751585558011144</v>
      </c>
      <c r="I99" s="30">
        <v>59090.860908350354</v>
      </c>
      <c r="J99" s="61">
        <v>7.1178818252747078E-2</v>
      </c>
      <c r="K99" s="61">
        <v>0.6617339989960509</v>
      </c>
      <c r="L99" s="67">
        <v>89297</v>
      </c>
      <c r="M99" s="46">
        <v>3.811992838708167E-2</v>
      </c>
      <c r="N99" s="46">
        <v>1</v>
      </c>
    </row>
    <row r="100" spans="2:14" ht="15" hidden="1" customHeight="1" outlineLevel="1" x14ac:dyDescent="0.25">
      <c r="B100" s="56" t="s">
        <v>89</v>
      </c>
      <c r="C100" s="30">
        <v>16789.022856296244</v>
      </c>
      <c r="D100" s="61">
        <v>0.25484044657516147</v>
      </c>
      <c r="E100" s="61">
        <v>0.20186635472707676</v>
      </c>
      <c r="F100" s="67">
        <v>11145.648788459906</v>
      </c>
      <c r="G100" s="46">
        <v>4.1174474641499481E-2</v>
      </c>
      <c r="H100" s="46">
        <v>0.13401205723839302</v>
      </c>
      <c r="I100" s="30">
        <v>55234.328355243837</v>
      </c>
      <c r="J100" s="61">
        <v>6.2041141434641789E-2</v>
      </c>
      <c r="K100" s="61">
        <v>0.66412158803453025</v>
      </c>
      <c r="L100" s="67">
        <v>83168.999999999985</v>
      </c>
      <c r="M100" s="46">
        <v>9.3005835041791274E-2</v>
      </c>
      <c r="N100" s="46">
        <v>1</v>
      </c>
    </row>
    <row r="101" spans="2:14" ht="15" hidden="1" customHeight="1" outlineLevel="1" x14ac:dyDescent="0.25">
      <c r="B101" s="56" t="s">
        <v>88</v>
      </c>
      <c r="C101" s="30">
        <v>22309.609762108666</v>
      </c>
      <c r="D101" s="61">
        <v>-0.16710970588881746</v>
      </c>
      <c r="E101" s="61">
        <v>0.19305984667533763</v>
      </c>
      <c r="F101" s="67">
        <v>13525.342980498775</v>
      </c>
      <c r="G101" s="46">
        <v>-3.8510893392056156E-2</v>
      </c>
      <c r="H101" s="46">
        <v>0.11704376140551737</v>
      </c>
      <c r="I101" s="30">
        <v>79723.047257392551</v>
      </c>
      <c r="J101" s="61">
        <v>5.1642182979276363E-2</v>
      </c>
      <c r="K101" s="61">
        <v>0.68989639191914498</v>
      </c>
      <c r="L101" s="67">
        <v>115558</v>
      </c>
      <c r="M101" s="46">
        <v>-9.4547449447545118E-3</v>
      </c>
      <c r="N101" s="46">
        <v>1</v>
      </c>
    </row>
    <row r="102" spans="2:14" ht="15" hidden="1" customHeight="1" outlineLevel="1" x14ac:dyDescent="0.25">
      <c r="B102" s="56" t="s">
        <v>87</v>
      </c>
      <c r="C102" s="30">
        <v>30736.314796949457</v>
      </c>
      <c r="D102" s="61">
        <v>-1.5562850058009281E-2</v>
      </c>
      <c r="E102" s="61">
        <v>0.20187790503211422</v>
      </c>
      <c r="F102" s="67">
        <v>13921.865817255073</v>
      </c>
      <c r="G102" s="46">
        <v>5.9402486861006132E-2</v>
      </c>
      <c r="H102" s="46">
        <v>9.1439625208569172E-2</v>
      </c>
      <c r="I102" s="30">
        <v>107593.81938579548</v>
      </c>
      <c r="J102" s="61">
        <v>3.9227130046815883E-2</v>
      </c>
      <c r="K102" s="61">
        <v>0.70668246975931659</v>
      </c>
      <c r="L102" s="67">
        <v>152252</v>
      </c>
      <c r="M102" s="46">
        <v>2.9453129226972186E-2</v>
      </c>
      <c r="N102" s="46">
        <v>1</v>
      </c>
    </row>
    <row r="103" spans="2:14" ht="15" hidden="1" customHeight="1" outlineLevel="1" x14ac:dyDescent="0.25">
      <c r="B103" s="56" t="s">
        <v>86</v>
      </c>
      <c r="C103" s="30">
        <v>43473.728494375726</v>
      </c>
      <c r="D103" s="61">
        <v>0.11751225233854323</v>
      </c>
      <c r="E103" s="61">
        <v>0.18582407638512222</v>
      </c>
      <c r="F103" s="67">
        <v>20206.67476780064</v>
      </c>
      <c r="G103" s="46">
        <v>-2.4106975762206995E-3</v>
      </c>
      <c r="H103" s="46">
        <v>8.6371397291743313E-2</v>
      </c>
      <c r="I103" s="30">
        <v>170270.59673782365</v>
      </c>
      <c r="J103" s="61">
        <v>8.5312918663484894E-3</v>
      </c>
      <c r="K103" s="61">
        <v>0.72780452632313453</v>
      </c>
      <c r="L103" s="67">
        <v>233951</v>
      </c>
      <c r="M103" s="46">
        <v>2.6154885344842782E-2</v>
      </c>
      <c r="N103" s="46">
        <v>1</v>
      </c>
    </row>
    <row r="104" spans="2:14" ht="15" hidden="1" customHeight="1" outlineLevel="1" x14ac:dyDescent="0.25">
      <c r="B104" s="56" t="s">
        <v>85</v>
      </c>
      <c r="C104" s="30">
        <v>38320.632458420827</v>
      </c>
      <c r="D104" s="61">
        <v>9.2465452053958064E-3</v>
      </c>
      <c r="E104" s="61">
        <v>0.20562140132761422</v>
      </c>
      <c r="F104" s="67">
        <v>19673.420652561581</v>
      </c>
      <c r="G104" s="46">
        <v>7.0409360493910444E-2</v>
      </c>
      <c r="H104" s="46">
        <v>0.1055639237655224</v>
      </c>
      <c r="I104" s="30">
        <v>128370.94688901761</v>
      </c>
      <c r="J104" s="61">
        <v>9.0457391080250416E-2</v>
      </c>
      <c r="K104" s="61">
        <v>0.68881467490686343</v>
      </c>
      <c r="L104" s="67">
        <v>186365</v>
      </c>
      <c r="M104" s="46">
        <v>7.0626353614329895E-2</v>
      </c>
      <c r="N104" s="46">
        <v>1</v>
      </c>
    </row>
    <row r="105" spans="2:14" ht="15" hidden="1" customHeight="1" outlineLevel="1" x14ac:dyDescent="0.25">
      <c r="B105" s="56" t="s">
        <v>84</v>
      </c>
      <c r="C105" s="30">
        <v>23793.890622497238</v>
      </c>
      <c r="D105" s="61">
        <v>-4.2808381798652206E-2</v>
      </c>
      <c r="E105" s="61">
        <v>0.18872956059534271</v>
      </c>
      <c r="F105" s="67">
        <v>15229.796809614081</v>
      </c>
      <c r="G105" s="46">
        <v>5.0996229447346053E-2</v>
      </c>
      <c r="H105" s="46">
        <v>0.12080045695079145</v>
      </c>
      <c r="I105" s="30">
        <v>87050.312567888672</v>
      </c>
      <c r="J105" s="61">
        <v>0.13370146670741012</v>
      </c>
      <c r="K105" s="61">
        <v>0.6904699824538657</v>
      </c>
      <c r="L105" s="67">
        <v>126074</v>
      </c>
      <c r="M105" s="46">
        <v>8.5600130884416981E-2</v>
      </c>
      <c r="N105" s="46">
        <v>1</v>
      </c>
    </row>
    <row r="106" spans="2:14" ht="15" hidden="1" customHeight="1" outlineLevel="1" x14ac:dyDescent="0.25">
      <c r="B106" s="56" t="s">
        <v>83</v>
      </c>
      <c r="C106" s="30">
        <v>32139.31115241527</v>
      </c>
      <c r="D106" s="61">
        <v>0.1422565740602848</v>
      </c>
      <c r="E106" s="61">
        <v>0.25317707928232341</v>
      </c>
      <c r="F106" s="67">
        <v>16186.996913775225</v>
      </c>
      <c r="G106" s="46">
        <v>0.23806750035488133</v>
      </c>
      <c r="H106" s="46">
        <v>0.12751289477072744</v>
      </c>
      <c r="I106" s="30">
        <v>78617.691933809518</v>
      </c>
      <c r="J106" s="61">
        <v>0.17751245434932117</v>
      </c>
      <c r="K106" s="61">
        <v>0.61931002594694906</v>
      </c>
      <c r="L106" s="67">
        <v>126944.00000000001</v>
      </c>
      <c r="M106" s="46">
        <v>0.17565777897144796</v>
      </c>
      <c r="N106" s="46">
        <v>1</v>
      </c>
    </row>
    <row r="107" spans="2:14" ht="15" hidden="1" customHeight="1" outlineLevel="1" x14ac:dyDescent="0.25">
      <c r="B107" s="56" t="s">
        <v>82</v>
      </c>
      <c r="C107" s="30">
        <v>22937.900871435802</v>
      </c>
      <c r="D107" s="61">
        <v>-4.6712531023399229E-2</v>
      </c>
      <c r="E107" s="61">
        <v>0.21625656061616891</v>
      </c>
      <c r="F107" s="67">
        <v>12937.344053505762</v>
      </c>
      <c r="G107" s="46">
        <v>4.1244518526374341E-2</v>
      </c>
      <c r="H107" s="46">
        <v>0.121972169301823</v>
      </c>
      <c r="I107" s="30">
        <v>70192.755075058434</v>
      </c>
      <c r="J107" s="61">
        <v>-5.7666385648006857E-2</v>
      </c>
      <c r="K107" s="61">
        <v>0.66177127008200809</v>
      </c>
      <c r="L107" s="67">
        <v>106068</v>
      </c>
      <c r="M107" s="46">
        <v>-4.4217166028384769E-2</v>
      </c>
      <c r="N107" s="46">
        <v>1</v>
      </c>
    </row>
    <row r="108" spans="2:14" ht="15" hidden="1" customHeight="1" outlineLevel="1" x14ac:dyDescent="0.25">
      <c r="B108" s="56" t="s">
        <v>81</v>
      </c>
      <c r="C108" s="30">
        <v>26756.284331592546</v>
      </c>
      <c r="D108" s="61">
        <v>1.3575489234878995</v>
      </c>
      <c r="E108" s="61">
        <v>0.25750223114508691</v>
      </c>
      <c r="F108" s="67">
        <v>13122.86220372322</v>
      </c>
      <c r="G108" s="46">
        <v>0.42747568825231874</v>
      </c>
      <c r="H108" s="46">
        <v>0.12629430359574639</v>
      </c>
      <c r="I108" s="30">
        <v>64027.853464684224</v>
      </c>
      <c r="J108" s="61">
        <v>0.26422955918348379</v>
      </c>
      <c r="K108" s="61">
        <v>0.61620346525916658</v>
      </c>
      <c r="L108" s="67">
        <v>103907</v>
      </c>
      <c r="M108" s="46">
        <v>0.45961397988425023</v>
      </c>
      <c r="N108" s="46">
        <v>1</v>
      </c>
    </row>
    <row r="109" spans="2:14" ht="15" hidden="1" customHeight="1" outlineLevel="1" x14ac:dyDescent="0.25">
      <c r="B109" s="56" t="s">
        <v>80</v>
      </c>
      <c r="C109" s="30">
        <v>14654.416904068737</v>
      </c>
      <c r="D109" s="61">
        <v>-0.21556051866626469</v>
      </c>
      <c r="E109" s="61">
        <v>0.20877022115948282</v>
      </c>
      <c r="F109" s="67">
        <v>9464.3736092291983</v>
      </c>
      <c r="G109" s="46">
        <v>0.15855228055109705</v>
      </c>
      <c r="H109" s="46">
        <v>0.1348316609571929</v>
      </c>
      <c r="I109" s="30">
        <v>46075.209486702064</v>
      </c>
      <c r="J109" s="61">
        <v>-4.3079725215228737E-2</v>
      </c>
      <c r="K109" s="61">
        <v>0.65639811788332425</v>
      </c>
      <c r="L109" s="67">
        <v>70194</v>
      </c>
      <c r="M109" s="46">
        <v>-6.4080000000000026E-2</v>
      </c>
      <c r="N109" s="46">
        <v>1</v>
      </c>
    </row>
    <row r="110" spans="2:14" ht="15" hidden="1" customHeight="1" outlineLevel="1" x14ac:dyDescent="0.25">
      <c r="B110" s="56" t="s">
        <v>79</v>
      </c>
      <c r="C110" s="30">
        <v>12565.714194901913</v>
      </c>
      <c r="D110" s="61">
        <v>0.15181816718852148</v>
      </c>
      <c r="E110" s="61">
        <v>0.19056862802787336</v>
      </c>
      <c r="F110" s="67">
        <v>7727.7882936112883</v>
      </c>
      <c r="G110" s="46">
        <v>0.15033241928280727</v>
      </c>
      <c r="H110" s="46">
        <v>0.11719779631792424</v>
      </c>
      <c r="I110" s="30">
        <v>45644.497511486807</v>
      </c>
      <c r="J110" s="61">
        <v>3.357734568689108E-2</v>
      </c>
      <c r="K110" s="61">
        <v>0.69223357565420252</v>
      </c>
      <c r="L110" s="67">
        <v>65938</v>
      </c>
      <c r="M110" s="46">
        <v>6.7147874217093451E-2</v>
      </c>
      <c r="N110" s="46">
        <v>1</v>
      </c>
    </row>
    <row r="111" spans="2:14" ht="15" customHeight="1" collapsed="1" x14ac:dyDescent="0.25">
      <c r="B111" s="53">
        <v>2005</v>
      </c>
      <c r="C111" s="54">
        <v>303296.18218097487</v>
      </c>
      <c r="D111" s="55">
        <v>6.4263192768883703E-2</v>
      </c>
      <c r="E111" s="55">
        <v>0.20777738574050647</v>
      </c>
      <c r="F111" s="54">
        <v>164528.89824577197</v>
      </c>
      <c r="G111" s="55">
        <v>7.7144582726621946E-2</v>
      </c>
      <c r="H111" s="55">
        <v>0.11271287396513979</v>
      </c>
      <c r="I111" s="54">
        <v>991891.91957325314</v>
      </c>
      <c r="J111" s="55">
        <v>6.1914254460659679E-2</v>
      </c>
      <c r="K111" s="55">
        <v>0.67950974029435374</v>
      </c>
      <c r="L111" s="54">
        <v>1459717</v>
      </c>
      <c r="M111" s="55">
        <v>6.4098096790580872E-2</v>
      </c>
      <c r="N111" s="55">
        <v>1</v>
      </c>
    </row>
    <row r="112" spans="2:14" ht="15" hidden="1" customHeight="1" outlineLevel="1" x14ac:dyDescent="0.25">
      <c r="B112" s="56" t="s">
        <v>90</v>
      </c>
      <c r="C112" s="30">
        <v>18726.482589639934</v>
      </c>
      <c r="D112" s="61">
        <v>0.30810166538280481</v>
      </c>
      <c r="E112" s="61">
        <v>0.21770423155199997</v>
      </c>
      <c r="F112" s="67">
        <v>12127.18826059552</v>
      </c>
      <c r="G112" s="46">
        <v>0.26504213113383868</v>
      </c>
      <c r="H112" s="46">
        <v>0.14098430864</v>
      </c>
      <c r="I112" s="30">
        <v>55164.32914976454</v>
      </c>
      <c r="J112" s="61">
        <v>0.1499315033908446</v>
      </c>
      <c r="K112" s="61">
        <v>0.64131145980799997</v>
      </c>
      <c r="L112" s="67">
        <v>86018</v>
      </c>
      <c r="M112" s="46">
        <v>0.19678882488799854</v>
      </c>
      <c r="N112" s="46">
        <v>1</v>
      </c>
    </row>
    <row r="113" spans="2:14" ht="15" hidden="1" customHeight="1" outlineLevel="1" x14ac:dyDescent="0.25">
      <c r="B113" s="56" t="s">
        <v>89</v>
      </c>
      <c r="C113" s="30">
        <v>13379.408435644991</v>
      </c>
      <c r="D113" s="61">
        <v>8.877359383230532E-3</v>
      </c>
      <c r="E113" s="61">
        <v>0.17583199857599999</v>
      </c>
      <c r="F113" s="67">
        <v>10704.880939669225</v>
      </c>
      <c r="G113" s="46">
        <v>5.5098822517511969E-2</v>
      </c>
      <c r="H113" s="46">
        <v>0.14068339562200002</v>
      </c>
      <c r="I113" s="30">
        <v>52007.71062468578</v>
      </c>
      <c r="J113" s="61">
        <v>8.4884792469387849E-2</v>
      </c>
      <c r="K113" s="61">
        <v>0.68348460580199999</v>
      </c>
      <c r="L113" s="67">
        <v>76092</v>
      </c>
      <c r="M113" s="46">
        <v>6.6520898158271002E-2</v>
      </c>
      <c r="N113" s="46">
        <v>1</v>
      </c>
    </row>
    <row r="114" spans="2:14" ht="15" hidden="1" customHeight="1" outlineLevel="1" x14ac:dyDescent="0.25">
      <c r="B114" s="56" t="s">
        <v>88</v>
      </c>
      <c r="C114" s="30">
        <v>26785.772291795438</v>
      </c>
      <c r="D114" s="61">
        <v>0.46573323405795208</v>
      </c>
      <c r="E114" s="61">
        <v>0.229603486099</v>
      </c>
      <c r="F114" s="67">
        <v>14067.078750600822</v>
      </c>
      <c r="G114" s="46">
        <v>0.54136111255785124</v>
      </c>
      <c r="H114" s="46">
        <v>0.120580817502</v>
      </c>
      <c r="I114" s="30">
        <v>75808.148957603742</v>
      </c>
      <c r="J114" s="61">
        <v>0.15557780999978399</v>
      </c>
      <c r="K114" s="61">
        <v>0.64981569639900005</v>
      </c>
      <c r="L114" s="67">
        <v>116661</v>
      </c>
      <c r="M114" s="46">
        <v>0.25437889100351607</v>
      </c>
      <c r="N114" s="46">
        <v>1</v>
      </c>
    </row>
    <row r="115" spans="2:14" ht="15" hidden="1" customHeight="1" outlineLevel="1" x14ac:dyDescent="0.25">
      <c r="B115" s="56" t="s">
        <v>87</v>
      </c>
      <c r="C115" s="30">
        <v>31222.221549400725</v>
      </c>
      <c r="D115" s="61">
        <v>0.34982233582075484</v>
      </c>
      <c r="E115" s="61">
        <v>0.21110930349321111</v>
      </c>
      <c r="F115" s="67">
        <v>13141.243285642415</v>
      </c>
      <c r="G115" s="46">
        <v>1.7215713830190715E-2</v>
      </c>
      <c r="H115" s="46">
        <v>8.8854622746088852E-2</v>
      </c>
      <c r="I115" s="30">
        <v>103532.53516480897</v>
      </c>
      <c r="J115" s="61">
        <v>2.2093854821164216E-2</v>
      </c>
      <c r="K115" s="61">
        <v>0.70003607376070021</v>
      </c>
      <c r="L115" s="67">
        <v>147895.99999985209</v>
      </c>
      <c r="M115" s="46">
        <v>7.6828984155493441E-2</v>
      </c>
      <c r="N115" s="46">
        <v>1</v>
      </c>
    </row>
    <row r="116" spans="2:14" ht="15" hidden="1" customHeight="1" outlineLevel="1" x14ac:dyDescent="0.25">
      <c r="B116" s="56" t="s">
        <v>86</v>
      </c>
      <c r="C116" s="30">
        <v>38902.23879281964</v>
      </c>
      <c r="D116" s="61">
        <v>-9.9525730476943242E-2</v>
      </c>
      <c r="E116" s="61">
        <v>0.17063283503000001</v>
      </c>
      <c r="F116" s="67">
        <v>20255.504663798787</v>
      </c>
      <c r="G116" s="46">
        <v>0.17983420412839668</v>
      </c>
      <c r="H116" s="46">
        <v>8.8844608768000016E-2</v>
      </c>
      <c r="I116" s="30">
        <v>168830.25654338158</v>
      </c>
      <c r="J116" s="61">
        <v>0.12334854251184102</v>
      </c>
      <c r="K116" s="61">
        <v>0.74052255620200003</v>
      </c>
      <c r="L116" s="67">
        <v>227988</v>
      </c>
      <c r="M116" s="46">
        <v>8.2245492778820983E-2</v>
      </c>
      <c r="N116" s="46">
        <v>1</v>
      </c>
    </row>
    <row r="117" spans="2:14" ht="15" hidden="1" customHeight="1" outlineLevel="1" x14ac:dyDescent="0.25">
      <c r="B117" s="56" t="s">
        <v>85</v>
      </c>
      <c r="C117" s="30">
        <v>37969.54534099697</v>
      </c>
      <c r="D117" s="61">
        <v>0.26072914909379463</v>
      </c>
      <c r="E117" s="61">
        <v>0.21812677207</v>
      </c>
      <c r="F117" s="67">
        <v>18379.342874471717</v>
      </c>
      <c r="G117" s="46">
        <v>0.25412347268847757</v>
      </c>
      <c r="H117" s="46">
        <v>0.105585323658</v>
      </c>
      <c r="I117" s="30">
        <v>117722.11178453131</v>
      </c>
      <c r="J117" s="61">
        <v>5.3896863787120219E-2</v>
      </c>
      <c r="K117" s="61">
        <v>0.67628790427200003</v>
      </c>
      <c r="L117" s="67">
        <v>174071</v>
      </c>
      <c r="M117" s="46">
        <v>0.11245957794905226</v>
      </c>
      <c r="N117" s="46">
        <v>1</v>
      </c>
    </row>
    <row r="118" spans="2:14" ht="15" hidden="1" customHeight="1" outlineLevel="1" x14ac:dyDescent="0.25">
      <c r="B118" s="56" t="s">
        <v>84</v>
      </c>
      <c r="C118" s="30">
        <v>24858.022333300592</v>
      </c>
      <c r="D118" s="61">
        <v>0.20165177687573088</v>
      </c>
      <c r="E118" s="61">
        <v>0.21404787901199998</v>
      </c>
      <c r="F118" s="67">
        <v>14490.819646063326</v>
      </c>
      <c r="G118" s="46">
        <v>0.12994658398659342</v>
      </c>
      <c r="H118" s="46">
        <v>0.12477779482200001</v>
      </c>
      <c r="I118" s="30">
        <v>76784.158020636081</v>
      </c>
      <c r="J118" s="61">
        <v>0.11332834530039881</v>
      </c>
      <c r="K118" s="61">
        <v>0.66117432616600003</v>
      </c>
      <c r="L118" s="67">
        <v>116133</v>
      </c>
      <c r="M118" s="46">
        <v>0.13323705344509618</v>
      </c>
      <c r="N118" s="46">
        <v>1</v>
      </c>
    </row>
    <row r="119" spans="2:14" ht="15" hidden="1" customHeight="1" outlineLevel="1" x14ac:dyDescent="0.25">
      <c r="B119" s="56" t="s">
        <v>83</v>
      </c>
      <c r="C119" s="30">
        <v>28136.683020498909</v>
      </c>
      <c r="D119" s="61">
        <v>1.6916378168835289E-2</v>
      </c>
      <c r="E119" s="61">
        <v>0.26058033674300002</v>
      </c>
      <c r="F119" s="67">
        <v>13074.405805124003</v>
      </c>
      <c r="G119" s="46">
        <v>9.7124017318517275E-4</v>
      </c>
      <c r="H119" s="46">
        <v>0.121085099652</v>
      </c>
      <c r="I119" s="30">
        <v>66765.911174377077</v>
      </c>
      <c r="J119" s="61">
        <v>0.1498547031093922</v>
      </c>
      <c r="K119" s="61">
        <v>0.61833456360500005</v>
      </c>
      <c r="L119" s="67">
        <v>107976.99999999999</v>
      </c>
      <c r="M119" s="46">
        <v>9.2939926109620874E-2</v>
      </c>
      <c r="N119" s="46">
        <v>1</v>
      </c>
    </row>
    <row r="120" spans="2:14" ht="15" hidden="1" customHeight="1" outlineLevel="1" x14ac:dyDescent="0.25">
      <c r="B120" s="56" t="s">
        <v>82</v>
      </c>
      <c r="C120" s="30">
        <v>24061.892784619024</v>
      </c>
      <c r="D120" s="61">
        <v>-1.7516282082340684E-2</v>
      </c>
      <c r="E120" s="61">
        <v>0.21682264279899999</v>
      </c>
      <c r="F120" s="67">
        <v>12424.8856280323</v>
      </c>
      <c r="G120" s="46">
        <v>-0.26965632992702304</v>
      </c>
      <c r="H120" s="46">
        <v>0.111961123028</v>
      </c>
      <c r="I120" s="30">
        <v>74488.221587348671</v>
      </c>
      <c r="J120" s="61">
        <v>0.10574502587219392</v>
      </c>
      <c r="K120" s="61">
        <v>0.67121623417299991</v>
      </c>
      <c r="L120" s="67">
        <v>110975</v>
      </c>
      <c r="M120" s="46">
        <v>1.9353712753058749E-2</v>
      </c>
      <c r="N120" s="46">
        <v>1</v>
      </c>
    </row>
    <row r="121" spans="2:14" ht="15" hidden="1" customHeight="1" outlineLevel="1" x14ac:dyDescent="0.25">
      <c r="B121" s="56" t="s">
        <v>81</v>
      </c>
      <c r="C121" s="30">
        <v>11349.195796118493</v>
      </c>
      <c r="D121" s="61">
        <v>-0.4530055819534341</v>
      </c>
      <c r="E121" s="61">
        <v>0.15942568685900002</v>
      </c>
      <c r="F121" s="67">
        <v>9193.054783153435</v>
      </c>
      <c r="G121" s="46">
        <v>-0.1573886330045271</v>
      </c>
      <c r="H121" s="46">
        <v>0.12913770274699998</v>
      </c>
      <c r="I121" s="30">
        <v>50645.749420728069</v>
      </c>
      <c r="J121" s="61">
        <v>9.5480950057079905E-2</v>
      </c>
      <c r="K121" s="61">
        <v>0.71143661039399997</v>
      </c>
      <c r="L121" s="67">
        <v>71188</v>
      </c>
      <c r="M121" s="46">
        <v>-8.6044421620233624E-2</v>
      </c>
      <c r="N121" s="46">
        <v>1</v>
      </c>
    </row>
    <row r="122" spans="2:14" ht="15" hidden="1" customHeight="1" outlineLevel="1" x14ac:dyDescent="0.25">
      <c r="B122" s="56" t="s">
        <v>80</v>
      </c>
      <c r="C122" s="30">
        <v>18681.386203499998</v>
      </c>
      <c r="D122" s="61">
        <v>9.8371716510951668E-2</v>
      </c>
      <c r="E122" s="61">
        <v>0.24908514937999998</v>
      </c>
      <c r="F122" s="67">
        <v>8169.138128775001</v>
      </c>
      <c r="G122" s="46">
        <v>-0.14523148068839786</v>
      </c>
      <c r="H122" s="46">
        <v>0.10892184171700001</v>
      </c>
      <c r="I122" s="30">
        <v>48149.475667724997</v>
      </c>
      <c r="J122" s="61">
        <v>0.32790936301310381</v>
      </c>
      <c r="K122" s="61">
        <v>0.64199300890299993</v>
      </c>
      <c r="L122" s="67">
        <v>75000</v>
      </c>
      <c r="M122" s="46">
        <v>0.19379228014206129</v>
      </c>
      <c r="N122" s="46">
        <v>1</v>
      </c>
    </row>
    <row r="123" spans="2:14" ht="15" hidden="1" customHeight="1" outlineLevel="1" x14ac:dyDescent="0.25">
      <c r="B123" s="56" t="s">
        <v>79</v>
      </c>
      <c r="C123" s="30">
        <v>10909.459976285689</v>
      </c>
      <c r="D123" s="61">
        <v>-0.10469058207831505</v>
      </c>
      <c r="E123" s="61">
        <v>0.17655990510099998</v>
      </c>
      <c r="F123" s="67">
        <v>6717.8740371668382</v>
      </c>
      <c r="G123" s="46">
        <v>-0.1887498431014768</v>
      </c>
      <c r="H123" s="46">
        <v>0.10872281534199998</v>
      </c>
      <c r="I123" s="30">
        <v>44161.665986547479</v>
      </c>
      <c r="J123" s="61">
        <v>0.30636565133385774</v>
      </c>
      <c r="K123" s="61">
        <v>0.71471727955700004</v>
      </c>
      <c r="L123" s="67">
        <v>61789.000000000007</v>
      </c>
      <c r="M123" s="46">
        <v>0.13852702179801391</v>
      </c>
      <c r="N123" s="46">
        <v>1</v>
      </c>
    </row>
    <row r="124" spans="2:14" ht="15" customHeight="1" collapsed="1" x14ac:dyDescent="0.25">
      <c r="B124" s="53">
        <v>2004</v>
      </c>
      <c r="C124" s="54">
        <v>284982.30911462044</v>
      </c>
      <c r="D124" s="55">
        <v>7.5041774151591634E-2</v>
      </c>
      <c r="E124" s="55">
        <v>0.20774515385369396</v>
      </c>
      <c r="F124" s="54">
        <v>152745.41680309339</v>
      </c>
      <c r="G124" s="55">
        <v>5.1622585551564404E-2</v>
      </c>
      <c r="H124" s="55">
        <v>0.11134768404674035</v>
      </c>
      <c r="I124" s="54">
        <v>934060.2740821382</v>
      </c>
      <c r="J124" s="55">
        <v>0.11797350372954241</v>
      </c>
      <c r="K124" s="55">
        <v>0.68090716209956559</v>
      </c>
      <c r="L124" s="54">
        <v>1371787.9999998522</v>
      </c>
      <c r="M124" s="55">
        <v>0.10110279805170275</v>
      </c>
      <c r="N124" s="55">
        <v>1</v>
      </c>
    </row>
    <row r="125" spans="2:14" ht="15" hidden="1" customHeight="1" outlineLevel="1" x14ac:dyDescent="0.25">
      <c r="B125" s="56" t="s">
        <v>90</v>
      </c>
      <c r="C125" s="30">
        <v>14315.770008717012</v>
      </c>
      <c r="D125" s="74" t="s">
        <v>123</v>
      </c>
      <c r="E125" s="61">
        <v>0.19917870173800001</v>
      </c>
      <c r="F125" s="67">
        <v>9586.3908103409158</v>
      </c>
      <c r="G125" s="75" t="s">
        <v>123</v>
      </c>
      <c r="H125" s="46">
        <v>0.13337772783400001</v>
      </c>
      <c r="I125" s="30">
        <v>47971.839180942072</v>
      </c>
      <c r="J125" s="74" t="s">
        <v>123</v>
      </c>
      <c r="K125" s="61">
        <v>0.66744357042799995</v>
      </c>
      <c r="L125" s="67">
        <v>71874</v>
      </c>
      <c r="M125" s="75" t="s">
        <v>123</v>
      </c>
      <c r="N125" s="46">
        <v>1</v>
      </c>
    </row>
    <row r="126" spans="2:14" ht="15" hidden="1" customHeight="1" outlineLevel="1" x14ac:dyDescent="0.25">
      <c r="B126" s="56" t="s">
        <v>89</v>
      </c>
      <c r="C126" s="30">
        <v>13261.679738580307</v>
      </c>
      <c r="D126" s="74" t="s">
        <v>123</v>
      </c>
      <c r="E126" s="61">
        <v>0.18587839176100002</v>
      </c>
      <c r="F126" s="67">
        <v>10145.856209115</v>
      </c>
      <c r="G126" s="75" t="s">
        <v>123</v>
      </c>
      <c r="H126" s="46">
        <v>0.14220637750000001</v>
      </c>
      <c r="I126" s="30">
        <v>47938.464052304691</v>
      </c>
      <c r="J126" s="74" t="s">
        <v>123</v>
      </c>
      <c r="K126" s="61">
        <v>0.67191523073899995</v>
      </c>
      <c r="L126" s="67">
        <v>71346</v>
      </c>
      <c r="M126" s="75" t="s">
        <v>123</v>
      </c>
      <c r="N126" s="46">
        <v>1</v>
      </c>
    </row>
    <row r="127" spans="2:14" ht="15" hidden="1" customHeight="1" outlineLevel="1" x14ac:dyDescent="0.25">
      <c r="B127" s="56" t="s">
        <v>88</v>
      </c>
      <c r="C127" s="30">
        <v>18274.657126820926</v>
      </c>
      <c r="D127" s="74" t="s">
        <v>123</v>
      </c>
      <c r="E127" s="61">
        <v>0.19649535097599999</v>
      </c>
      <c r="F127" s="67">
        <v>9126.4004495720328</v>
      </c>
      <c r="G127" s="75" t="s">
        <v>123</v>
      </c>
      <c r="H127" s="46">
        <v>9.8130172677999991E-2</v>
      </c>
      <c r="I127" s="30">
        <v>65601.942423607034</v>
      </c>
      <c r="J127" s="74" t="s">
        <v>123</v>
      </c>
      <c r="K127" s="61">
        <v>0.70537447634599992</v>
      </c>
      <c r="L127" s="67">
        <v>93003</v>
      </c>
      <c r="M127" s="75" t="s">
        <v>123</v>
      </c>
      <c r="N127" s="46">
        <v>1</v>
      </c>
    </row>
    <row r="128" spans="2:14" ht="15" hidden="1" customHeight="1" outlineLevel="1" x14ac:dyDescent="0.25">
      <c r="B128" s="56" t="s">
        <v>87</v>
      </c>
      <c r="C128" s="30">
        <v>23130.615578691075</v>
      </c>
      <c r="D128" s="74" t="s">
        <v>123</v>
      </c>
      <c r="E128" s="61">
        <v>0.16841373178800001</v>
      </c>
      <c r="F128" s="67">
        <v>12918.836296935297</v>
      </c>
      <c r="G128" s="75" t="s">
        <v>123</v>
      </c>
      <c r="H128" s="46">
        <v>9.4061890559000008E-2</v>
      </c>
      <c r="I128" s="30">
        <v>101294.54812437363</v>
      </c>
      <c r="J128" s="74" t="s">
        <v>123</v>
      </c>
      <c r="K128" s="61">
        <v>0.73752437765299994</v>
      </c>
      <c r="L128" s="67">
        <v>137344</v>
      </c>
      <c r="M128" s="75" t="s">
        <v>123</v>
      </c>
      <c r="N128" s="46">
        <v>1</v>
      </c>
    </row>
    <row r="129" spans="2:14" ht="15" hidden="1" customHeight="1" outlineLevel="1" x14ac:dyDescent="0.25">
      <c r="B129" s="56" t="s">
        <v>86</v>
      </c>
      <c r="C129" s="30">
        <v>43201.943808371689</v>
      </c>
      <c r="D129" s="74" t="s">
        <v>123</v>
      </c>
      <c r="E129" s="61">
        <v>0.20507706092379491</v>
      </c>
      <c r="F129" s="67">
        <v>17168.094121124886</v>
      </c>
      <c r="G129" s="75" t="s">
        <v>123</v>
      </c>
      <c r="H129" s="46">
        <v>8.1495922952918493E-2</v>
      </c>
      <c r="I129" s="30">
        <v>150291.9620707141</v>
      </c>
      <c r="J129" s="74" t="s">
        <v>123</v>
      </c>
      <c r="K129" s="61">
        <v>0.71342701612328652</v>
      </c>
      <c r="L129" s="67">
        <v>210662.00000021068</v>
      </c>
      <c r="M129" s="75" t="s">
        <v>123</v>
      </c>
      <c r="N129" s="46">
        <v>1</v>
      </c>
    </row>
    <row r="130" spans="2:14" ht="15" hidden="1" customHeight="1" outlineLevel="1" x14ac:dyDescent="0.25">
      <c r="B130" s="56" t="s">
        <v>85</v>
      </c>
      <c r="C130" s="30">
        <v>30117.131319038093</v>
      </c>
      <c r="D130" s="74" t="s">
        <v>123</v>
      </c>
      <c r="E130" s="61">
        <v>0.19247371013100001</v>
      </c>
      <c r="F130" s="67">
        <v>14655.130276025953</v>
      </c>
      <c r="G130" s="75" t="s">
        <v>123</v>
      </c>
      <c r="H130" s="46">
        <v>9.3658564848000003E-2</v>
      </c>
      <c r="I130" s="30">
        <v>111701.73840493595</v>
      </c>
      <c r="J130" s="74" t="s">
        <v>123</v>
      </c>
      <c r="K130" s="61">
        <v>0.71386772502100004</v>
      </c>
      <c r="L130" s="67">
        <v>156474</v>
      </c>
      <c r="M130" s="75" t="s">
        <v>123</v>
      </c>
      <c r="N130" s="46">
        <v>1</v>
      </c>
    </row>
    <row r="131" spans="2:14" ht="15" hidden="1" customHeight="1" outlineLevel="1" x14ac:dyDescent="0.25">
      <c r="B131" s="56" t="s">
        <v>84</v>
      </c>
      <c r="C131" s="30">
        <v>20686.543981927047</v>
      </c>
      <c r="D131" s="74" t="s">
        <v>123</v>
      </c>
      <c r="E131" s="61">
        <v>0.20186129823600005</v>
      </c>
      <c r="F131" s="67">
        <v>12824.34041699378</v>
      </c>
      <c r="G131" s="75" t="s">
        <v>123</v>
      </c>
      <c r="H131" s="46">
        <v>0.12514115493900002</v>
      </c>
      <c r="I131" s="30">
        <v>68968.11560107916</v>
      </c>
      <c r="J131" s="74" t="s">
        <v>123</v>
      </c>
      <c r="K131" s="61">
        <v>0.6729975468249999</v>
      </c>
      <c r="L131" s="67">
        <v>102478.99999999999</v>
      </c>
      <c r="M131" s="75" t="s">
        <v>123</v>
      </c>
      <c r="N131" s="46">
        <v>1</v>
      </c>
    </row>
    <row r="132" spans="2:14" ht="15" hidden="1" customHeight="1" outlineLevel="1" x14ac:dyDescent="0.25">
      <c r="B132" s="56" t="s">
        <v>83</v>
      </c>
      <c r="C132" s="30">
        <v>27668.630011805617</v>
      </c>
      <c r="D132" s="74" t="s">
        <v>123</v>
      </c>
      <c r="E132" s="61">
        <v>0.28006103559700002</v>
      </c>
      <c r="F132" s="67">
        <v>13061.719738183394</v>
      </c>
      <c r="G132" s="75" t="s">
        <v>123</v>
      </c>
      <c r="H132" s="46">
        <v>0.13221033188099998</v>
      </c>
      <c r="I132" s="30">
        <v>58064.650250010985</v>
      </c>
      <c r="J132" s="74" t="s">
        <v>123</v>
      </c>
      <c r="K132" s="61">
        <v>0.58772863252199992</v>
      </c>
      <c r="L132" s="67">
        <v>98795</v>
      </c>
      <c r="M132" s="75" t="s">
        <v>123</v>
      </c>
      <c r="N132" s="46">
        <v>1</v>
      </c>
    </row>
    <row r="133" spans="2:14" ht="15" hidden="1" customHeight="1" outlineLevel="1" x14ac:dyDescent="0.25">
      <c r="B133" s="56" t="s">
        <v>82</v>
      </c>
      <c r="C133" s="30">
        <v>24490.881981858573</v>
      </c>
      <c r="D133" s="74" t="s">
        <v>123</v>
      </c>
      <c r="E133" s="61">
        <v>0.22495941857900001</v>
      </c>
      <c r="F133" s="67">
        <v>17012.382166317384</v>
      </c>
      <c r="G133" s="75" t="s">
        <v>123</v>
      </c>
      <c r="H133" s="46">
        <v>0.15626614033799999</v>
      </c>
      <c r="I133" s="30">
        <v>67364.735851824036</v>
      </c>
      <c r="J133" s="74" t="s">
        <v>123</v>
      </c>
      <c r="K133" s="61">
        <v>0.61877444108299995</v>
      </c>
      <c r="L133" s="67">
        <v>108868</v>
      </c>
      <c r="M133" s="75" t="s">
        <v>123</v>
      </c>
      <c r="N133" s="46">
        <v>1</v>
      </c>
    </row>
    <row r="134" spans="2:14" ht="15" hidden="1" customHeight="1" outlineLevel="1" x14ac:dyDescent="0.25">
      <c r="B134" s="56" t="s">
        <v>81</v>
      </c>
      <c r="C134" s="30">
        <v>20748.284482772051</v>
      </c>
      <c r="D134" s="74" t="s">
        <v>123</v>
      </c>
      <c r="E134" s="61">
        <v>0.26637931034500001</v>
      </c>
      <c r="F134" s="67">
        <v>10910.1955459412</v>
      </c>
      <c r="G134" s="75" t="s">
        <v>123</v>
      </c>
      <c r="H134" s="46">
        <v>0.14007183908000001</v>
      </c>
      <c r="I134" s="30">
        <v>46231.519971286747</v>
      </c>
      <c r="J134" s="74" t="s">
        <v>123</v>
      </c>
      <c r="K134" s="61">
        <v>0.59354885057499995</v>
      </c>
      <c r="L134" s="67">
        <v>77890</v>
      </c>
      <c r="M134" s="75" t="s">
        <v>123</v>
      </c>
      <c r="N134" s="46">
        <v>1</v>
      </c>
    </row>
    <row r="135" spans="2:14" ht="15" hidden="1" customHeight="1" outlineLevel="1" x14ac:dyDescent="0.25">
      <c r="B135" s="56" t="s">
        <v>80</v>
      </c>
      <c r="C135" s="30">
        <v>17008.254967491899</v>
      </c>
      <c r="D135" s="74" t="s">
        <v>123</v>
      </c>
      <c r="E135" s="61">
        <v>0.27072431305172923</v>
      </c>
      <c r="F135" s="67">
        <v>9557.1349952781511</v>
      </c>
      <c r="G135" s="75" t="s">
        <v>123</v>
      </c>
      <c r="H135" s="46">
        <v>0.15212311970184789</v>
      </c>
      <c r="I135" s="30">
        <v>36259.610037292776</v>
      </c>
      <c r="J135" s="74" t="s">
        <v>123</v>
      </c>
      <c r="K135" s="61">
        <v>0.57715256724642283</v>
      </c>
      <c r="L135" s="67">
        <v>62825.000000062828</v>
      </c>
      <c r="M135" s="75" t="s">
        <v>123</v>
      </c>
      <c r="N135" s="46">
        <v>1</v>
      </c>
    </row>
    <row r="136" spans="2:14" ht="15" hidden="1" customHeight="1" outlineLevel="1" x14ac:dyDescent="0.25">
      <c r="B136" s="56" t="s">
        <v>79</v>
      </c>
      <c r="C136" s="30">
        <v>12185.128133255008</v>
      </c>
      <c r="D136" s="74" t="s">
        <v>123</v>
      </c>
      <c r="E136" s="61">
        <v>0.22452374441700002</v>
      </c>
      <c r="F136" s="67">
        <v>8280.8908941846366</v>
      </c>
      <c r="G136" s="75" t="s">
        <v>123</v>
      </c>
      <c r="H136" s="46">
        <v>0.15258408531600001</v>
      </c>
      <c r="I136" s="30">
        <v>33804.980972560355</v>
      </c>
      <c r="J136" s="74" t="s">
        <v>123</v>
      </c>
      <c r="K136" s="61">
        <v>0.62289217026699994</v>
      </c>
      <c r="L136" s="67">
        <v>54271</v>
      </c>
      <c r="M136" s="75" t="s">
        <v>123</v>
      </c>
      <c r="N136" s="46">
        <v>1</v>
      </c>
    </row>
    <row r="137" spans="2:14" ht="15" customHeight="1" collapsed="1" x14ac:dyDescent="0.25">
      <c r="B137" s="53">
        <v>2003</v>
      </c>
      <c r="C137" s="54">
        <v>265089.5211393293</v>
      </c>
      <c r="D137" s="55" t="s">
        <v>123</v>
      </c>
      <c r="E137" s="55">
        <v>0.21278128505332672</v>
      </c>
      <c r="F137" s="54">
        <v>145247.37192001264</v>
      </c>
      <c r="G137" s="55" t="s">
        <v>123</v>
      </c>
      <c r="H137" s="55">
        <v>0.11658673762330585</v>
      </c>
      <c r="I137" s="54">
        <v>835494.10694093152</v>
      </c>
      <c r="J137" s="55" t="s">
        <v>123</v>
      </c>
      <c r="K137" s="55">
        <v>0.67063197732336732</v>
      </c>
      <c r="L137" s="54">
        <v>1245831.0000002736</v>
      </c>
      <c r="M137" s="55" t="s">
        <v>123</v>
      </c>
      <c r="N137" s="55">
        <v>1</v>
      </c>
    </row>
    <row r="138" spans="2:14" ht="15" customHeight="1" x14ac:dyDescent="0.25">
      <c r="B138" s="306" t="s">
        <v>124</v>
      </c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</sheetData>
  <mergeCells count="6">
    <mergeCell ref="B138:N138"/>
    <mergeCell ref="B5:N5"/>
    <mergeCell ref="C6:E6"/>
    <mergeCell ref="F6:H6"/>
    <mergeCell ref="I6:K6"/>
    <mergeCell ref="L6:N6"/>
  </mergeCells>
  <printOptions horizontalCentered="1" verticalCentered="1"/>
  <pageMargins left="0.39370078740157483" right="0.39370078740157483" top="0.78740157480314965" bottom="0.39370078740157483" header="0" footer="0.19685039370078741"/>
  <pageSetup paperSize="9" fitToHeight="20" orientation="landscape" r:id="rId1"/>
  <headerFooter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6"/>
    <pageSetUpPr autoPageBreaks="0" fitToPage="1"/>
  </sheetPr>
  <dimension ref="B1:K23"/>
  <sheetViews>
    <sheetView showGridLines="0" showRowColHeaders="0" showOutlineSymbols="0" zoomScaleNormal="100" workbookViewId="0">
      <selection activeCell="N31" sqref="N31"/>
    </sheetView>
  </sheetViews>
  <sheetFormatPr baseColWidth="10" defaultRowHeight="12.75" x14ac:dyDescent="0.25"/>
  <cols>
    <col min="1" max="1" width="15.7109375" style="76" customWidth="1"/>
    <col min="2" max="2" width="33.7109375" style="76" customWidth="1"/>
    <col min="3" max="3" width="14.42578125" style="76" customWidth="1"/>
    <col min="4" max="4" width="10.7109375" style="76" customWidth="1"/>
    <col min="5" max="5" width="14.42578125" style="76" customWidth="1"/>
    <col min="6" max="7" width="10.7109375" style="76" customWidth="1"/>
    <col min="8" max="14" width="11.42578125" style="76"/>
    <col min="15" max="15" width="13.28515625" style="76" customWidth="1"/>
    <col min="16" max="257" width="11.42578125" style="76"/>
    <col min="258" max="258" width="36.7109375" style="76" customWidth="1"/>
    <col min="259" max="259" width="12.7109375" style="76" customWidth="1"/>
    <col min="260" max="260" width="10.7109375" style="76" customWidth="1"/>
    <col min="261" max="261" width="12.7109375" style="76" customWidth="1"/>
    <col min="262" max="263" width="10.7109375" style="76" customWidth="1"/>
    <col min="264" max="270" width="11.42578125" style="76"/>
    <col min="271" max="271" width="13.28515625" style="76" customWidth="1"/>
    <col min="272" max="513" width="11.42578125" style="76"/>
    <col min="514" max="514" width="36.7109375" style="76" customWidth="1"/>
    <col min="515" max="515" width="12.7109375" style="76" customWidth="1"/>
    <col min="516" max="516" width="10.7109375" style="76" customWidth="1"/>
    <col min="517" max="517" width="12.7109375" style="76" customWidth="1"/>
    <col min="518" max="519" width="10.7109375" style="76" customWidth="1"/>
    <col min="520" max="526" width="11.42578125" style="76"/>
    <col min="527" max="527" width="13.28515625" style="76" customWidth="1"/>
    <col min="528" max="769" width="11.42578125" style="76"/>
    <col min="770" max="770" width="36.7109375" style="76" customWidth="1"/>
    <col min="771" max="771" width="12.7109375" style="76" customWidth="1"/>
    <col min="772" max="772" width="10.7109375" style="76" customWidth="1"/>
    <col min="773" max="773" width="12.7109375" style="76" customWidth="1"/>
    <col min="774" max="775" width="10.7109375" style="76" customWidth="1"/>
    <col min="776" max="782" width="11.42578125" style="76"/>
    <col min="783" max="783" width="13.28515625" style="76" customWidth="1"/>
    <col min="784" max="1025" width="11.42578125" style="76"/>
    <col min="1026" max="1026" width="36.7109375" style="76" customWidth="1"/>
    <col min="1027" max="1027" width="12.7109375" style="76" customWidth="1"/>
    <col min="1028" max="1028" width="10.7109375" style="76" customWidth="1"/>
    <col min="1029" max="1029" width="12.7109375" style="76" customWidth="1"/>
    <col min="1030" max="1031" width="10.7109375" style="76" customWidth="1"/>
    <col min="1032" max="1038" width="11.42578125" style="76"/>
    <col min="1039" max="1039" width="13.28515625" style="76" customWidth="1"/>
    <col min="1040" max="1281" width="11.42578125" style="76"/>
    <col min="1282" max="1282" width="36.7109375" style="76" customWidth="1"/>
    <col min="1283" max="1283" width="12.7109375" style="76" customWidth="1"/>
    <col min="1284" max="1284" width="10.7109375" style="76" customWidth="1"/>
    <col min="1285" max="1285" width="12.7109375" style="76" customWidth="1"/>
    <col min="1286" max="1287" width="10.7109375" style="76" customWidth="1"/>
    <col min="1288" max="1294" width="11.42578125" style="76"/>
    <col min="1295" max="1295" width="13.28515625" style="76" customWidth="1"/>
    <col min="1296" max="1537" width="11.42578125" style="76"/>
    <col min="1538" max="1538" width="36.7109375" style="76" customWidth="1"/>
    <col min="1539" max="1539" width="12.7109375" style="76" customWidth="1"/>
    <col min="1540" max="1540" width="10.7109375" style="76" customWidth="1"/>
    <col min="1541" max="1541" width="12.7109375" style="76" customWidth="1"/>
    <col min="1542" max="1543" width="10.7109375" style="76" customWidth="1"/>
    <col min="1544" max="1550" width="11.42578125" style="76"/>
    <col min="1551" max="1551" width="13.28515625" style="76" customWidth="1"/>
    <col min="1552" max="1793" width="11.42578125" style="76"/>
    <col min="1794" max="1794" width="36.7109375" style="76" customWidth="1"/>
    <col min="1795" max="1795" width="12.7109375" style="76" customWidth="1"/>
    <col min="1796" max="1796" width="10.7109375" style="76" customWidth="1"/>
    <col min="1797" max="1797" width="12.7109375" style="76" customWidth="1"/>
    <col min="1798" max="1799" width="10.7109375" style="76" customWidth="1"/>
    <col min="1800" max="1806" width="11.42578125" style="76"/>
    <col min="1807" max="1807" width="13.28515625" style="76" customWidth="1"/>
    <col min="1808" max="2049" width="11.42578125" style="76"/>
    <col min="2050" max="2050" width="36.7109375" style="76" customWidth="1"/>
    <col min="2051" max="2051" width="12.7109375" style="76" customWidth="1"/>
    <col min="2052" max="2052" width="10.7109375" style="76" customWidth="1"/>
    <col min="2053" max="2053" width="12.7109375" style="76" customWidth="1"/>
    <col min="2054" max="2055" width="10.7109375" style="76" customWidth="1"/>
    <col min="2056" max="2062" width="11.42578125" style="76"/>
    <col min="2063" max="2063" width="13.28515625" style="76" customWidth="1"/>
    <col min="2064" max="2305" width="11.42578125" style="76"/>
    <col min="2306" max="2306" width="36.7109375" style="76" customWidth="1"/>
    <col min="2307" max="2307" width="12.7109375" style="76" customWidth="1"/>
    <col min="2308" max="2308" width="10.7109375" style="76" customWidth="1"/>
    <col min="2309" max="2309" width="12.7109375" style="76" customWidth="1"/>
    <col min="2310" max="2311" width="10.7109375" style="76" customWidth="1"/>
    <col min="2312" max="2318" width="11.42578125" style="76"/>
    <col min="2319" max="2319" width="13.28515625" style="76" customWidth="1"/>
    <col min="2320" max="2561" width="11.42578125" style="76"/>
    <col min="2562" max="2562" width="36.7109375" style="76" customWidth="1"/>
    <col min="2563" max="2563" width="12.7109375" style="76" customWidth="1"/>
    <col min="2564" max="2564" width="10.7109375" style="76" customWidth="1"/>
    <col min="2565" max="2565" width="12.7109375" style="76" customWidth="1"/>
    <col min="2566" max="2567" width="10.7109375" style="76" customWidth="1"/>
    <col min="2568" max="2574" width="11.42578125" style="76"/>
    <col min="2575" max="2575" width="13.28515625" style="76" customWidth="1"/>
    <col min="2576" max="2817" width="11.42578125" style="76"/>
    <col min="2818" max="2818" width="36.7109375" style="76" customWidth="1"/>
    <col min="2819" max="2819" width="12.7109375" style="76" customWidth="1"/>
    <col min="2820" max="2820" width="10.7109375" style="76" customWidth="1"/>
    <col min="2821" max="2821" width="12.7109375" style="76" customWidth="1"/>
    <col min="2822" max="2823" width="10.7109375" style="76" customWidth="1"/>
    <col min="2824" max="2830" width="11.42578125" style="76"/>
    <col min="2831" max="2831" width="13.28515625" style="76" customWidth="1"/>
    <col min="2832" max="3073" width="11.42578125" style="76"/>
    <col min="3074" max="3074" width="36.7109375" style="76" customWidth="1"/>
    <col min="3075" max="3075" width="12.7109375" style="76" customWidth="1"/>
    <col min="3076" max="3076" width="10.7109375" style="76" customWidth="1"/>
    <col min="3077" max="3077" width="12.7109375" style="76" customWidth="1"/>
    <col min="3078" max="3079" width="10.7109375" style="76" customWidth="1"/>
    <col min="3080" max="3086" width="11.42578125" style="76"/>
    <col min="3087" max="3087" width="13.28515625" style="76" customWidth="1"/>
    <col min="3088" max="3329" width="11.42578125" style="76"/>
    <col min="3330" max="3330" width="36.7109375" style="76" customWidth="1"/>
    <col min="3331" max="3331" width="12.7109375" style="76" customWidth="1"/>
    <col min="3332" max="3332" width="10.7109375" style="76" customWidth="1"/>
    <col min="3333" max="3333" width="12.7109375" style="76" customWidth="1"/>
    <col min="3334" max="3335" width="10.7109375" style="76" customWidth="1"/>
    <col min="3336" max="3342" width="11.42578125" style="76"/>
    <col min="3343" max="3343" width="13.28515625" style="76" customWidth="1"/>
    <col min="3344" max="3585" width="11.42578125" style="76"/>
    <col min="3586" max="3586" width="36.7109375" style="76" customWidth="1"/>
    <col min="3587" max="3587" width="12.7109375" style="76" customWidth="1"/>
    <col min="3588" max="3588" width="10.7109375" style="76" customWidth="1"/>
    <col min="3589" max="3589" width="12.7109375" style="76" customWidth="1"/>
    <col min="3590" max="3591" width="10.7109375" style="76" customWidth="1"/>
    <col min="3592" max="3598" width="11.42578125" style="76"/>
    <col min="3599" max="3599" width="13.28515625" style="76" customWidth="1"/>
    <col min="3600" max="3841" width="11.42578125" style="76"/>
    <col min="3842" max="3842" width="36.7109375" style="76" customWidth="1"/>
    <col min="3843" max="3843" width="12.7109375" style="76" customWidth="1"/>
    <col min="3844" max="3844" width="10.7109375" style="76" customWidth="1"/>
    <col min="3845" max="3845" width="12.7109375" style="76" customWidth="1"/>
    <col min="3846" max="3847" width="10.7109375" style="76" customWidth="1"/>
    <col min="3848" max="3854" width="11.42578125" style="76"/>
    <col min="3855" max="3855" width="13.28515625" style="76" customWidth="1"/>
    <col min="3856" max="4097" width="11.42578125" style="76"/>
    <col min="4098" max="4098" width="36.7109375" style="76" customWidth="1"/>
    <col min="4099" max="4099" width="12.7109375" style="76" customWidth="1"/>
    <col min="4100" max="4100" width="10.7109375" style="76" customWidth="1"/>
    <col min="4101" max="4101" width="12.7109375" style="76" customWidth="1"/>
    <col min="4102" max="4103" width="10.7109375" style="76" customWidth="1"/>
    <col min="4104" max="4110" width="11.42578125" style="76"/>
    <col min="4111" max="4111" width="13.28515625" style="76" customWidth="1"/>
    <col min="4112" max="4353" width="11.42578125" style="76"/>
    <col min="4354" max="4354" width="36.7109375" style="76" customWidth="1"/>
    <col min="4355" max="4355" width="12.7109375" style="76" customWidth="1"/>
    <col min="4356" max="4356" width="10.7109375" style="76" customWidth="1"/>
    <col min="4357" max="4357" width="12.7109375" style="76" customWidth="1"/>
    <col min="4358" max="4359" width="10.7109375" style="76" customWidth="1"/>
    <col min="4360" max="4366" width="11.42578125" style="76"/>
    <col min="4367" max="4367" width="13.28515625" style="76" customWidth="1"/>
    <col min="4368" max="4609" width="11.42578125" style="76"/>
    <col min="4610" max="4610" width="36.7109375" style="76" customWidth="1"/>
    <col min="4611" max="4611" width="12.7109375" style="76" customWidth="1"/>
    <col min="4612" max="4612" width="10.7109375" style="76" customWidth="1"/>
    <col min="4613" max="4613" width="12.7109375" style="76" customWidth="1"/>
    <col min="4614" max="4615" width="10.7109375" style="76" customWidth="1"/>
    <col min="4616" max="4622" width="11.42578125" style="76"/>
    <col min="4623" max="4623" width="13.28515625" style="76" customWidth="1"/>
    <col min="4624" max="4865" width="11.42578125" style="76"/>
    <col min="4866" max="4866" width="36.7109375" style="76" customWidth="1"/>
    <col min="4867" max="4867" width="12.7109375" style="76" customWidth="1"/>
    <col min="4868" max="4868" width="10.7109375" style="76" customWidth="1"/>
    <col min="4869" max="4869" width="12.7109375" style="76" customWidth="1"/>
    <col min="4870" max="4871" width="10.7109375" style="76" customWidth="1"/>
    <col min="4872" max="4878" width="11.42578125" style="76"/>
    <col min="4879" max="4879" width="13.28515625" style="76" customWidth="1"/>
    <col min="4880" max="5121" width="11.42578125" style="76"/>
    <col min="5122" max="5122" width="36.7109375" style="76" customWidth="1"/>
    <col min="5123" max="5123" width="12.7109375" style="76" customWidth="1"/>
    <col min="5124" max="5124" width="10.7109375" style="76" customWidth="1"/>
    <col min="5125" max="5125" width="12.7109375" style="76" customWidth="1"/>
    <col min="5126" max="5127" width="10.7109375" style="76" customWidth="1"/>
    <col min="5128" max="5134" width="11.42578125" style="76"/>
    <col min="5135" max="5135" width="13.28515625" style="76" customWidth="1"/>
    <col min="5136" max="5377" width="11.42578125" style="76"/>
    <col min="5378" max="5378" width="36.7109375" style="76" customWidth="1"/>
    <col min="5379" max="5379" width="12.7109375" style="76" customWidth="1"/>
    <col min="5380" max="5380" width="10.7109375" style="76" customWidth="1"/>
    <col min="5381" max="5381" width="12.7109375" style="76" customWidth="1"/>
    <col min="5382" max="5383" width="10.7109375" style="76" customWidth="1"/>
    <col min="5384" max="5390" width="11.42578125" style="76"/>
    <col min="5391" max="5391" width="13.28515625" style="76" customWidth="1"/>
    <col min="5392" max="5633" width="11.42578125" style="76"/>
    <col min="5634" max="5634" width="36.7109375" style="76" customWidth="1"/>
    <col min="5635" max="5635" width="12.7109375" style="76" customWidth="1"/>
    <col min="5636" max="5636" width="10.7109375" style="76" customWidth="1"/>
    <col min="5637" max="5637" width="12.7109375" style="76" customWidth="1"/>
    <col min="5638" max="5639" width="10.7109375" style="76" customWidth="1"/>
    <col min="5640" max="5646" width="11.42578125" style="76"/>
    <col min="5647" max="5647" width="13.28515625" style="76" customWidth="1"/>
    <col min="5648" max="5889" width="11.42578125" style="76"/>
    <col min="5890" max="5890" width="36.7109375" style="76" customWidth="1"/>
    <col min="5891" max="5891" width="12.7109375" style="76" customWidth="1"/>
    <col min="5892" max="5892" width="10.7109375" style="76" customWidth="1"/>
    <col min="5893" max="5893" width="12.7109375" style="76" customWidth="1"/>
    <col min="5894" max="5895" width="10.7109375" style="76" customWidth="1"/>
    <col min="5896" max="5902" width="11.42578125" style="76"/>
    <col min="5903" max="5903" width="13.28515625" style="76" customWidth="1"/>
    <col min="5904" max="6145" width="11.42578125" style="76"/>
    <col min="6146" max="6146" width="36.7109375" style="76" customWidth="1"/>
    <col min="6147" max="6147" width="12.7109375" style="76" customWidth="1"/>
    <col min="6148" max="6148" width="10.7109375" style="76" customWidth="1"/>
    <col min="6149" max="6149" width="12.7109375" style="76" customWidth="1"/>
    <col min="6150" max="6151" width="10.7109375" style="76" customWidth="1"/>
    <col min="6152" max="6158" width="11.42578125" style="76"/>
    <col min="6159" max="6159" width="13.28515625" style="76" customWidth="1"/>
    <col min="6160" max="6401" width="11.42578125" style="76"/>
    <col min="6402" max="6402" width="36.7109375" style="76" customWidth="1"/>
    <col min="6403" max="6403" width="12.7109375" style="76" customWidth="1"/>
    <col min="6404" max="6404" width="10.7109375" style="76" customWidth="1"/>
    <col min="6405" max="6405" width="12.7109375" style="76" customWidth="1"/>
    <col min="6406" max="6407" width="10.7109375" style="76" customWidth="1"/>
    <col min="6408" max="6414" width="11.42578125" style="76"/>
    <col min="6415" max="6415" width="13.28515625" style="76" customWidth="1"/>
    <col min="6416" max="6657" width="11.42578125" style="76"/>
    <col min="6658" max="6658" width="36.7109375" style="76" customWidth="1"/>
    <col min="6659" max="6659" width="12.7109375" style="76" customWidth="1"/>
    <col min="6660" max="6660" width="10.7109375" style="76" customWidth="1"/>
    <col min="6661" max="6661" width="12.7109375" style="76" customWidth="1"/>
    <col min="6662" max="6663" width="10.7109375" style="76" customWidth="1"/>
    <col min="6664" max="6670" width="11.42578125" style="76"/>
    <col min="6671" max="6671" width="13.28515625" style="76" customWidth="1"/>
    <col min="6672" max="6913" width="11.42578125" style="76"/>
    <col min="6914" max="6914" width="36.7109375" style="76" customWidth="1"/>
    <col min="6915" max="6915" width="12.7109375" style="76" customWidth="1"/>
    <col min="6916" max="6916" width="10.7109375" style="76" customWidth="1"/>
    <col min="6917" max="6917" width="12.7109375" style="76" customWidth="1"/>
    <col min="6918" max="6919" width="10.7109375" style="76" customWidth="1"/>
    <col min="6920" max="6926" width="11.42578125" style="76"/>
    <col min="6927" max="6927" width="13.28515625" style="76" customWidth="1"/>
    <col min="6928" max="7169" width="11.42578125" style="76"/>
    <col min="7170" max="7170" width="36.7109375" style="76" customWidth="1"/>
    <col min="7171" max="7171" width="12.7109375" style="76" customWidth="1"/>
    <col min="7172" max="7172" width="10.7109375" style="76" customWidth="1"/>
    <col min="7173" max="7173" width="12.7109375" style="76" customWidth="1"/>
    <col min="7174" max="7175" width="10.7109375" style="76" customWidth="1"/>
    <col min="7176" max="7182" width="11.42578125" style="76"/>
    <col min="7183" max="7183" width="13.28515625" style="76" customWidth="1"/>
    <col min="7184" max="7425" width="11.42578125" style="76"/>
    <col min="7426" max="7426" width="36.7109375" style="76" customWidth="1"/>
    <col min="7427" max="7427" width="12.7109375" style="76" customWidth="1"/>
    <col min="7428" max="7428" width="10.7109375" style="76" customWidth="1"/>
    <col min="7429" max="7429" width="12.7109375" style="76" customWidth="1"/>
    <col min="7430" max="7431" width="10.7109375" style="76" customWidth="1"/>
    <col min="7432" max="7438" width="11.42578125" style="76"/>
    <col min="7439" max="7439" width="13.28515625" style="76" customWidth="1"/>
    <col min="7440" max="7681" width="11.42578125" style="76"/>
    <col min="7682" max="7682" width="36.7109375" style="76" customWidth="1"/>
    <col min="7683" max="7683" width="12.7109375" style="76" customWidth="1"/>
    <col min="7684" max="7684" width="10.7109375" style="76" customWidth="1"/>
    <col min="7685" max="7685" width="12.7109375" style="76" customWidth="1"/>
    <col min="7686" max="7687" width="10.7109375" style="76" customWidth="1"/>
    <col min="7688" max="7694" width="11.42578125" style="76"/>
    <col min="7695" max="7695" width="13.28515625" style="76" customWidth="1"/>
    <col min="7696" max="7937" width="11.42578125" style="76"/>
    <col min="7938" max="7938" width="36.7109375" style="76" customWidth="1"/>
    <col min="7939" max="7939" width="12.7109375" style="76" customWidth="1"/>
    <col min="7940" max="7940" width="10.7109375" style="76" customWidth="1"/>
    <col min="7941" max="7941" width="12.7109375" style="76" customWidth="1"/>
    <col min="7942" max="7943" width="10.7109375" style="76" customWidth="1"/>
    <col min="7944" max="7950" width="11.42578125" style="76"/>
    <col min="7951" max="7951" width="13.28515625" style="76" customWidth="1"/>
    <col min="7952" max="8193" width="11.42578125" style="76"/>
    <col min="8194" max="8194" width="36.7109375" style="76" customWidth="1"/>
    <col min="8195" max="8195" width="12.7109375" style="76" customWidth="1"/>
    <col min="8196" max="8196" width="10.7109375" style="76" customWidth="1"/>
    <col min="8197" max="8197" width="12.7109375" style="76" customWidth="1"/>
    <col min="8198" max="8199" width="10.7109375" style="76" customWidth="1"/>
    <col min="8200" max="8206" width="11.42578125" style="76"/>
    <col min="8207" max="8207" width="13.28515625" style="76" customWidth="1"/>
    <col min="8208" max="8449" width="11.42578125" style="76"/>
    <col min="8450" max="8450" width="36.7109375" style="76" customWidth="1"/>
    <col min="8451" max="8451" width="12.7109375" style="76" customWidth="1"/>
    <col min="8452" max="8452" width="10.7109375" style="76" customWidth="1"/>
    <col min="8453" max="8453" width="12.7109375" style="76" customWidth="1"/>
    <col min="8454" max="8455" width="10.7109375" style="76" customWidth="1"/>
    <col min="8456" max="8462" width="11.42578125" style="76"/>
    <col min="8463" max="8463" width="13.28515625" style="76" customWidth="1"/>
    <col min="8464" max="8705" width="11.42578125" style="76"/>
    <col min="8706" max="8706" width="36.7109375" style="76" customWidth="1"/>
    <col min="8707" max="8707" width="12.7109375" style="76" customWidth="1"/>
    <col min="8708" max="8708" width="10.7109375" style="76" customWidth="1"/>
    <col min="8709" max="8709" width="12.7109375" style="76" customWidth="1"/>
    <col min="8710" max="8711" width="10.7109375" style="76" customWidth="1"/>
    <col min="8712" max="8718" width="11.42578125" style="76"/>
    <col min="8719" max="8719" width="13.28515625" style="76" customWidth="1"/>
    <col min="8720" max="8961" width="11.42578125" style="76"/>
    <col min="8962" max="8962" width="36.7109375" style="76" customWidth="1"/>
    <col min="8963" max="8963" width="12.7109375" style="76" customWidth="1"/>
    <col min="8964" max="8964" width="10.7109375" style="76" customWidth="1"/>
    <col min="8965" max="8965" width="12.7109375" style="76" customWidth="1"/>
    <col min="8966" max="8967" width="10.7109375" style="76" customWidth="1"/>
    <col min="8968" max="8974" width="11.42578125" style="76"/>
    <col min="8975" max="8975" width="13.28515625" style="76" customWidth="1"/>
    <col min="8976" max="9217" width="11.42578125" style="76"/>
    <col min="9218" max="9218" width="36.7109375" style="76" customWidth="1"/>
    <col min="9219" max="9219" width="12.7109375" style="76" customWidth="1"/>
    <col min="9220" max="9220" width="10.7109375" style="76" customWidth="1"/>
    <col min="9221" max="9221" width="12.7109375" style="76" customWidth="1"/>
    <col min="9222" max="9223" width="10.7109375" style="76" customWidth="1"/>
    <col min="9224" max="9230" width="11.42578125" style="76"/>
    <col min="9231" max="9231" width="13.28515625" style="76" customWidth="1"/>
    <col min="9232" max="9473" width="11.42578125" style="76"/>
    <col min="9474" max="9474" width="36.7109375" style="76" customWidth="1"/>
    <col min="9475" max="9475" width="12.7109375" style="76" customWidth="1"/>
    <col min="9476" max="9476" width="10.7109375" style="76" customWidth="1"/>
    <col min="9477" max="9477" width="12.7109375" style="76" customWidth="1"/>
    <col min="9478" max="9479" width="10.7109375" style="76" customWidth="1"/>
    <col min="9480" max="9486" width="11.42578125" style="76"/>
    <col min="9487" max="9487" width="13.28515625" style="76" customWidth="1"/>
    <col min="9488" max="9729" width="11.42578125" style="76"/>
    <col min="9730" max="9730" width="36.7109375" style="76" customWidth="1"/>
    <col min="9731" max="9731" width="12.7109375" style="76" customWidth="1"/>
    <col min="9732" max="9732" width="10.7109375" style="76" customWidth="1"/>
    <col min="9733" max="9733" width="12.7109375" style="76" customWidth="1"/>
    <col min="9734" max="9735" width="10.7109375" style="76" customWidth="1"/>
    <col min="9736" max="9742" width="11.42578125" style="76"/>
    <col min="9743" max="9743" width="13.28515625" style="76" customWidth="1"/>
    <col min="9744" max="9985" width="11.42578125" style="76"/>
    <col min="9986" max="9986" width="36.7109375" style="76" customWidth="1"/>
    <col min="9987" max="9987" width="12.7109375" style="76" customWidth="1"/>
    <col min="9988" max="9988" width="10.7109375" style="76" customWidth="1"/>
    <col min="9989" max="9989" width="12.7109375" style="76" customWidth="1"/>
    <col min="9990" max="9991" width="10.7109375" style="76" customWidth="1"/>
    <col min="9992" max="9998" width="11.42578125" style="76"/>
    <col min="9999" max="9999" width="13.28515625" style="76" customWidth="1"/>
    <col min="10000" max="10241" width="11.42578125" style="76"/>
    <col min="10242" max="10242" width="36.7109375" style="76" customWidth="1"/>
    <col min="10243" max="10243" width="12.7109375" style="76" customWidth="1"/>
    <col min="10244" max="10244" width="10.7109375" style="76" customWidth="1"/>
    <col min="10245" max="10245" width="12.7109375" style="76" customWidth="1"/>
    <col min="10246" max="10247" width="10.7109375" style="76" customWidth="1"/>
    <col min="10248" max="10254" width="11.42578125" style="76"/>
    <col min="10255" max="10255" width="13.28515625" style="76" customWidth="1"/>
    <col min="10256" max="10497" width="11.42578125" style="76"/>
    <col min="10498" max="10498" width="36.7109375" style="76" customWidth="1"/>
    <col min="10499" max="10499" width="12.7109375" style="76" customWidth="1"/>
    <col min="10500" max="10500" width="10.7109375" style="76" customWidth="1"/>
    <col min="10501" max="10501" width="12.7109375" style="76" customWidth="1"/>
    <col min="10502" max="10503" width="10.7109375" style="76" customWidth="1"/>
    <col min="10504" max="10510" width="11.42578125" style="76"/>
    <col min="10511" max="10511" width="13.28515625" style="76" customWidth="1"/>
    <col min="10512" max="10753" width="11.42578125" style="76"/>
    <col min="10754" max="10754" width="36.7109375" style="76" customWidth="1"/>
    <col min="10755" max="10755" width="12.7109375" style="76" customWidth="1"/>
    <col min="10756" max="10756" width="10.7109375" style="76" customWidth="1"/>
    <col min="10757" max="10757" width="12.7109375" style="76" customWidth="1"/>
    <col min="10758" max="10759" width="10.7109375" style="76" customWidth="1"/>
    <col min="10760" max="10766" width="11.42578125" style="76"/>
    <col min="10767" max="10767" width="13.28515625" style="76" customWidth="1"/>
    <col min="10768" max="11009" width="11.42578125" style="76"/>
    <col min="11010" max="11010" width="36.7109375" style="76" customWidth="1"/>
    <col min="11011" max="11011" width="12.7109375" style="76" customWidth="1"/>
    <col min="11012" max="11012" width="10.7109375" style="76" customWidth="1"/>
    <col min="11013" max="11013" width="12.7109375" style="76" customWidth="1"/>
    <col min="11014" max="11015" width="10.7109375" style="76" customWidth="1"/>
    <col min="11016" max="11022" width="11.42578125" style="76"/>
    <col min="11023" max="11023" width="13.28515625" style="76" customWidth="1"/>
    <col min="11024" max="11265" width="11.42578125" style="76"/>
    <col min="11266" max="11266" width="36.7109375" style="76" customWidth="1"/>
    <col min="11267" max="11267" width="12.7109375" style="76" customWidth="1"/>
    <col min="11268" max="11268" width="10.7109375" style="76" customWidth="1"/>
    <col min="11269" max="11269" width="12.7109375" style="76" customWidth="1"/>
    <col min="11270" max="11271" width="10.7109375" style="76" customWidth="1"/>
    <col min="11272" max="11278" width="11.42578125" style="76"/>
    <col min="11279" max="11279" width="13.28515625" style="76" customWidth="1"/>
    <col min="11280" max="11521" width="11.42578125" style="76"/>
    <col min="11522" max="11522" width="36.7109375" style="76" customWidth="1"/>
    <col min="11523" max="11523" width="12.7109375" style="76" customWidth="1"/>
    <col min="11524" max="11524" width="10.7109375" style="76" customWidth="1"/>
    <col min="11525" max="11525" width="12.7109375" style="76" customWidth="1"/>
    <col min="11526" max="11527" width="10.7109375" style="76" customWidth="1"/>
    <col min="11528" max="11534" width="11.42578125" style="76"/>
    <col min="11535" max="11535" width="13.28515625" style="76" customWidth="1"/>
    <col min="11536" max="11777" width="11.42578125" style="76"/>
    <col min="11778" max="11778" width="36.7109375" style="76" customWidth="1"/>
    <col min="11779" max="11779" width="12.7109375" style="76" customWidth="1"/>
    <col min="11780" max="11780" width="10.7109375" style="76" customWidth="1"/>
    <col min="11781" max="11781" width="12.7109375" style="76" customWidth="1"/>
    <col min="11782" max="11783" width="10.7109375" style="76" customWidth="1"/>
    <col min="11784" max="11790" width="11.42578125" style="76"/>
    <col min="11791" max="11791" width="13.28515625" style="76" customWidth="1"/>
    <col min="11792" max="12033" width="11.42578125" style="76"/>
    <col min="12034" max="12034" width="36.7109375" style="76" customWidth="1"/>
    <col min="12035" max="12035" width="12.7109375" style="76" customWidth="1"/>
    <col min="12036" max="12036" width="10.7109375" style="76" customWidth="1"/>
    <col min="12037" max="12037" width="12.7109375" style="76" customWidth="1"/>
    <col min="12038" max="12039" width="10.7109375" style="76" customWidth="1"/>
    <col min="12040" max="12046" width="11.42578125" style="76"/>
    <col min="12047" max="12047" width="13.28515625" style="76" customWidth="1"/>
    <col min="12048" max="12289" width="11.42578125" style="76"/>
    <col min="12290" max="12290" width="36.7109375" style="76" customWidth="1"/>
    <col min="12291" max="12291" width="12.7109375" style="76" customWidth="1"/>
    <col min="12292" max="12292" width="10.7109375" style="76" customWidth="1"/>
    <col min="12293" max="12293" width="12.7109375" style="76" customWidth="1"/>
    <col min="12294" max="12295" width="10.7109375" style="76" customWidth="1"/>
    <col min="12296" max="12302" width="11.42578125" style="76"/>
    <col min="12303" max="12303" width="13.28515625" style="76" customWidth="1"/>
    <col min="12304" max="12545" width="11.42578125" style="76"/>
    <col min="12546" max="12546" width="36.7109375" style="76" customWidth="1"/>
    <col min="12547" max="12547" width="12.7109375" style="76" customWidth="1"/>
    <col min="12548" max="12548" width="10.7109375" style="76" customWidth="1"/>
    <col min="12549" max="12549" width="12.7109375" style="76" customWidth="1"/>
    <col min="12550" max="12551" width="10.7109375" style="76" customWidth="1"/>
    <col min="12552" max="12558" width="11.42578125" style="76"/>
    <col min="12559" max="12559" width="13.28515625" style="76" customWidth="1"/>
    <col min="12560" max="12801" width="11.42578125" style="76"/>
    <col min="12802" max="12802" width="36.7109375" style="76" customWidth="1"/>
    <col min="12803" max="12803" width="12.7109375" style="76" customWidth="1"/>
    <col min="12804" max="12804" width="10.7109375" style="76" customWidth="1"/>
    <col min="12805" max="12805" width="12.7109375" style="76" customWidth="1"/>
    <col min="12806" max="12807" width="10.7109375" style="76" customWidth="1"/>
    <col min="12808" max="12814" width="11.42578125" style="76"/>
    <col min="12815" max="12815" width="13.28515625" style="76" customWidth="1"/>
    <col min="12816" max="13057" width="11.42578125" style="76"/>
    <col min="13058" max="13058" width="36.7109375" style="76" customWidth="1"/>
    <col min="13059" max="13059" width="12.7109375" style="76" customWidth="1"/>
    <col min="13060" max="13060" width="10.7109375" style="76" customWidth="1"/>
    <col min="13061" max="13061" width="12.7109375" style="76" customWidth="1"/>
    <col min="13062" max="13063" width="10.7109375" style="76" customWidth="1"/>
    <col min="13064" max="13070" width="11.42578125" style="76"/>
    <col min="13071" max="13071" width="13.28515625" style="76" customWidth="1"/>
    <col min="13072" max="13313" width="11.42578125" style="76"/>
    <col min="13314" max="13314" width="36.7109375" style="76" customWidth="1"/>
    <col min="13315" max="13315" width="12.7109375" style="76" customWidth="1"/>
    <col min="13316" max="13316" width="10.7109375" style="76" customWidth="1"/>
    <col min="13317" max="13317" width="12.7109375" style="76" customWidth="1"/>
    <col min="13318" max="13319" width="10.7109375" style="76" customWidth="1"/>
    <col min="13320" max="13326" width="11.42578125" style="76"/>
    <col min="13327" max="13327" width="13.28515625" style="76" customWidth="1"/>
    <col min="13328" max="13569" width="11.42578125" style="76"/>
    <col min="13570" max="13570" width="36.7109375" style="76" customWidth="1"/>
    <col min="13571" max="13571" width="12.7109375" style="76" customWidth="1"/>
    <col min="13572" max="13572" width="10.7109375" style="76" customWidth="1"/>
    <col min="13573" max="13573" width="12.7109375" style="76" customWidth="1"/>
    <col min="13574" max="13575" width="10.7109375" style="76" customWidth="1"/>
    <col min="13576" max="13582" width="11.42578125" style="76"/>
    <col min="13583" max="13583" width="13.28515625" style="76" customWidth="1"/>
    <col min="13584" max="13825" width="11.42578125" style="76"/>
    <col min="13826" max="13826" width="36.7109375" style="76" customWidth="1"/>
    <col min="13827" max="13827" width="12.7109375" style="76" customWidth="1"/>
    <col min="13828" max="13828" width="10.7109375" style="76" customWidth="1"/>
    <col min="13829" max="13829" width="12.7109375" style="76" customWidth="1"/>
    <col min="13830" max="13831" width="10.7109375" style="76" customWidth="1"/>
    <col min="13832" max="13838" width="11.42578125" style="76"/>
    <col min="13839" max="13839" width="13.28515625" style="76" customWidth="1"/>
    <col min="13840" max="14081" width="11.42578125" style="76"/>
    <col min="14082" max="14082" width="36.7109375" style="76" customWidth="1"/>
    <col min="14083" max="14083" width="12.7109375" style="76" customWidth="1"/>
    <col min="14084" max="14084" width="10.7109375" style="76" customWidth="1"/>
    <col min="14085" max="14085" width="12.7109375" style="76" customWidth="1"/>
    <col min="14086" max="14087" width="10.7109375" style="76" customWidth="1"/>
    <col min="14088" max="14094" width="11.42578125" style="76"/>
    <col min="14095" max="14095" width="13.28515625" style="76" customWidth="1"/>
    <col min="14096" max="14337" width="11.42578125" style="76"/>
    <col min="14338" max="14338" width="36.7109375" style="76" customWidth="1"/>
    <col min="14339" max="14339" width="12.7109375" style="76" customWidth="1"/>
    <col min="14340" max="14340" width="10.7109375" style="76" customWidth="1"/>
    <col min="14341" max="14341" width="12.7109375" style="76" customWidth="1"/>
    <col min="14342" max="14343" width="10.7109375" style="76" customWidth="1"/>
    <col min="14344" max="14350" width="11.42578125" style="76"/>
    <col min="14351" max="14351" width="13.28515625" style="76" customWidth="1"/>
    <col min="14352" max="14593" width="11.42578125" style="76"/>
    <col min="14594" max="14594" width="36.7109375" style="76" customWidth="1"/>
    <col min="14595" max="14595" width="12.7109375" style="76" customWidth="1"/>
    <col min="14596" max="14596" width="10.7109375" style="76" customWidth="1"/>
    <col min="14597" max="14597" width="12.7109375" style="76" customWidth="1"/>
    <col min="14598" max="14599" width="10.7109375" style="76" customWidth="1"/>
    <col min="14600" max="14606" width="11.42578125" style="76"/>
    <col min="14607" max="14607" width="13.28515625" style="76" customWidth="1"/>
    <col min="14608" max="14849" width="11.42578125" style="76"/>
    <col min="14850" max="14850" width="36.7109375" style="76" customWidth="1"/>
    <col min="14851" max="14851" width="12.7109375" style="76" customWidth="1"/>
    <col min="14852" max="14852" width="10.7109375" style="76" customWidth="1"/>
    <col min="14853" max="14853" width="12.7109375" style="76" customWidth="1"/>
    <col min="14854" max="14855" width="10.7109375" style="76" customWidth="1"/>
    <col min="14856" max="14862" width="11.42578125" style="76"/>
    <col min="14863" max="14863" width="13.28515625" style="76" customWidth="1"/>
    <col min="14864" max="15105" width="11.42578125" style="76"/>
    <col min="15106" max="15106" width="36.7109375" style="76" customWidth="1"/>
    <col min="15107" max="15107" width="12.7109375" style="76" customWidth="1"/>
    <col min="15108" max="15108" width="10.7109375" style="76" customWidth="1"/>
    <col min="15109" max="15109" width="12.7109375" style="76" customWidth="1"/>
    <col min="15110" max="15111" width="10.7109375" style="76" customWidth="1"/>
    <col min="15112" max="15118" width="11.42578125" style="76"/>
    <col min="15119" max="15119" width="13.28515625" style="76" customWidth="1"/>
    <col min="15120" max="15361" width="11.42578125" style="76"/>
    <col min="15362" max="15362" width="36.7109375" style="76" customWidth="1"/>
    <col min="15363" max="15363" width="12.7109375" style="76" customWidth="1"/>
    <col min="15364" max="15364" width="10.7109375" style="76" customWidth="1"/>
    <col min="15365" max="15365" width="12.7109375" style="76" customWidth="1"/>
    <col min="15366" max="15367" width="10.7109375" style="76" customWidth="1"/>
    <col min="15368" max="15374" width="11.42578125" style="76"/>
    <col min="15375" max="15375" width="13.28515625" style="76" customWidth="1"/>
    <col min="15376" max="15617" width="11.42578125" style="76"/>
    <col min="15618" max="15618" width="36.7109375" style="76" customWidth="1"/>
    <col min="15619" max="15619" width="12.7109375" style="76" customWidth="1"/>
    <col min="15620" max="15620" width="10.7109375" style="76" customWidth="1"/>
    <col min="15621" max="15621" width="12.7109375" style="76" customWidth="1"/>
    <col min="15622" max="15623" width="10.7109375" style="76" customWidth="1"/>
    <col min="15624" max="15630" width="11.42578125" style="76"/>
    <col min="15631" max="15631" width="13.28515625" style="76" customWidth="1"/>
    <col min="15632" max="15873" width="11.42578125" style="76"/>
    <col min="15874" max="15874" width="36.7109375" style="76" customWidth="1"/>
    <col min="15875" max="15875" width="12.7109375" style="76" customWidth="1"/>
    <col min="15876" max="15876" width="10.7109375" style="76" customWidth="1"/>
    <col min="15877" max="15877" width="12.7109375" style="76" customWidth="1"/>
    <col min="15878" max="15879" width="10.7109375" style="76" customWidth="1"/>
    <col min="15880" max="15886" width="11.42578125" style="76"/>
    <col min="15887" max="15887" width="13.28515625" style="76" customWidth="1"/>
    <col min="15888" max="16129" width="11.42578125" style="76"/>
    <col min="16130" max="16130" width="36.7109375" style="76" customWidth="1"/>
    <col min="16131" max="16131" width="12.7109375" style="76" customWidth="1"/>
    <col min="16132" max="16132" width="10.7109375" style="76" customWidth="1"/>
    <col min="16133" max="16133" width="12.7109375" style="76" customWidth="1"/>
    <col min="16134" max="16135" width="10.7109375" style="76" customWidth="1"/>
    <col min="16136" max="16142" width="11.42578125" style="76"/>
    <col min="16143" max="16143" width="13.28515625" style="76" customWidth="1"/>
    <col min="16144" max="16384" width="11.42578125" style="76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18" customHeight="1" x14ac:dyDescent="0.25">
      <c r="B5" s="307" t="s">
        <v>125</v>
      </c>
      <c r="C5" s="307"/>
      <c r="D5" s="307"/>
      <c r="E5" s="307"/>
      <c r="F5" s="307"/>
      <c r="G5" s="307"/>
    </row>
    <row r="6" spans="2:7" ht="30" customHeight="1" x14ac:dyDescent="0.25">
      <c r="B6" s="77" t="s">
        <v>126</v>
      </c>
      <c r="C6" s="78" t="s">
        <v>309</v>
      </c>
      <c r="D6" s="79" t="s">
        <v>127</v>
      </c>
      <c r="E6" s="78" t="s">
        <v>307</v>
      </c>
      <c r="F6" s="79" t="s">
        <v>127</v>
      </c>
      <c r="G6" s="80" t="s">
        <v>128</v>
      </c>
    </row>
    <row r="7" spans="2:7" ht="15" customHeight="1" x14ac:dyDescent="0.2">
      <c r="B7" s="81" t="s">
        <v>129</v>
      </c>
      <c r="C7" s="82">
        <v>1302302</v>
      </c>
      <c r="D7" s="83">
        <v>1</v>
      </c>
      <c r="E7" s="82">
        <v>1185008</v>
      </c>
      <c r="F7" s="83">
        <v>1</v>
      </c>
      <c r="G7" s="83">
        <v>-9.0066666564283859E-2</v>
      </c>
    </row>
    <row r="8" spans="2:7" ht="15" customHeight="1" x14ac:dyDescent="0.2">
      <c r="B8" s="84" t="s">
        <v>130</v>
      </c>
      <c r="C8" s="85">
        <v>979552</v>
      </c>
      <c r="D8" s="86">
        <v>0.75216961964275564</v>
      </c>
      <c r="E8" s="85">
        <v>905764</v>
      </c>
      <c r="F8" s="86">
        <v>0.76435264572053518</v>
      </c>
      <c r="G8" s="87">
        <v>-7.5328313351409618E-2</v>
      </c>
    </row>
    <row r="9" spans="2:7" ht="15" customHeight="1" x14ac:dyDescent="0.2">
      <c r="B9" s="84" t="s">
        <v>131</v>
      </c>
      <c r="C9" s="85">
        <v>322750</v>
      </c>
      <c r="D9" s="86">
        <v>0.24783038035724433</v>
      </c>
      <c r="E9" s="85">
        <v>279244</v>
      </c>
      <c r="F9" s="86">
        <v>0.23564735427946479</v>
      </c>
      <c r="G9" s="87">
        <v>-0.13479783113865221</v>
      </c>
    </row>
    <row r="10" spans="2:7" ht="15" customHeight="1" x14ac:dyDescent="0.25">
      <c r="B10" s="308" t="s">
        <v>132</v>
      </c>
      <c r="C10" s="308"/>
      <c r="D10" s="308"/>
      <c r="E10" s="308"/>
      <c r="F10" s="308"/>
      <c r="G10" s="308"/>
    </row>
    <row r="12" spans="2:7" x14ac:dyDescent="0.2">
      <c r="B12" s="88"/>
      <c r="C12" s="88"/>
      <c r="D12" s="88"/>
      <c r="E12" s="88"/>
      <c r="F12" s="88"/>
    </row>
    <row r="23" spans="2:11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89"/>
    </row>
  </sheetData>
  <mergeCells count="2">
    <mergeCell ref="B5:G5"/>
    <mergeCell ref="B10:G10"/>
  </mergeCell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B1:L463"/>
  <sheetViews>
    <sheetView showGridLines="0" showRowColHeaders="0" zoomScaleNormal="100" workbookViewId="0">
      <selection activeCell="I38" sqref="I38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8" width="9.7109375" customWidth="1"/>
    <col min="11" max="11" width="13.2851562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309" t="s">
        <v>133</v>
      </c>
      <c r="C5" s="309"/>
      <c r="D5" s="309"/>
      <c r="E5" s="309"/>
      <c r="F5" s="309"/>
      <c r="G5" s="309"/>
      <c r="H5" s="309"/>
    </row>
    <row r="6" spans="2:8" ht="15" customHeight="1" x14ac:dyDescent="0.25">
      <c r="B6" s="90"/>
      <c r="C6" s="310" t="s">
        <v>134</v>
      </c>
      <c r="D6" s="310"/>
      <c r="E6" s="311" t="s">
        <v>135</v>
      </c>
      <c r="F6" s="311"/>
      <c r="G6" s="310" t="s">
        <v>91</v>
      </c>
      <c r="H6" s="310"/>
    </row>
    <row r="7" spans="2:8" ht="30" customHeight="1" x14ac:dyDescent="0.25">
      <c r="B7" s="90"/>
      <c r="C7" s="91" t="s">
        <v>122</v>
      </c>
      <c r="D7" s="91" t="s">
        <v>95</v>
      </c>
      <c r="E7" s="92" t="s">
        <v>122</v>
      </c>
      <c r="F7" s="92" t="s">
        <v>95</v>
      </c>
      <c r="G7" s="91" t="s">
        <v>122</v>
      </c>
      <c r="H7" s="91" t="s">
        <v>95</v>
      </c>
    </row>
    <row r="8" spans="2:8" x14ac:dyDescent="0.25">
      <c r="B8" s="56" t="s">
        <v>90</v>
      </c>
      <c r="C8" s="30">
        <v>53887</v>
      </c>
      <c r="D8" s="61">
        <v>-0.20186326204159011</v>
      </c>
      <c r="E8" s="67">
        <v>12402</v>
      </c>
      <c r="F8" s="46">
        <v>-0.17682198327359622</v>
      </c>
      <c r="G8" s="30">
        <v>66289</v>
      </c>
      <c r="H8" s="61">
        <v>-0.19729481000702331</v>
      </c>
    </row>
    <row r="9" spans="2:8" x14ac:dyDescent="0.25">
      <c r="B9" s="56" t="s">
        <v>89</v>
      </c>
      <c r="C9" s="30">
        <v>50541</v>
      </c>
      <c r="D9" s="61">
        <v>-0.1873784066243267</v>
      </c>
      <c r="E9" s="67">
        <v>11200</v>
      </c>
      <c r="F9" s="46">
        <v>-0.12962387317376434</v>
      </c>
      <c r="G9" s="30">
        <v>61741</v>
      </c>
      <c r="H9" s="61">
        <v>-0.17747758549485104</v>
      </c>
    </row>
    <row r="10" spans="2:8" x14ac:dyDescent="0.25">
      <c r="B10" s="56" t="s">
        <v>88</v>
      </c>
      <c r="C10" s="30">
        <v>66004</v>
      </c>
      <c r="D10" s="61">
        <v>-4.5785083344176081E-2</v>
      </c>
      <c r="E10" s="67">
        <v>18829</v>
      </c>
      <c r="F10" s="46">
        <v>-0.24608608608608606</v>
      </c>
      <c r="G10" s="30">
        <v>84833</v>
      </c>
      <c r="H10" s="61">
        <v>-9.8920825101438181E-2</v>
      </c>
    </row>
    <row r="11" spans="2:8" x14ac:dyDescent="0.25">
      <c r="B11" s="56" t="s">
        <v>87</v>
      </c>
      <c r="C11" s="30">
        <v>83027</v>
      </c>
      <c r="D11" s="61">
        <v>-8.4849820887296756E-2</v>
      </c>
      <c r="E11" s="67">
        <v>28309</v>
      </c>
      <c r="F11" s="46">
        <v>-0.13660485543491518</v>
      </c>
      <c r="G11" s="30">
        <v>111336</v>
      </c>
      <c r="H11" s="61">
        <v>-9.8588812513662583E-2</v>
      </c>
    </row>
    <row r="12" spans="2:8" x14ac:dyDescent="0.25">
      <c r="B12" s="56" t="s">
        <v>86</v>
      </c>
      <c r="C12" s="30">
        <v>114268</v>
      </c>
      <c r="D12" s="61">
        <v>-7.3049248416117041E-2</v>
      </c>
      <c r="E12" s="67">
        <v>45521</v>
      </c>
      <c r="F12" s="46">
        <v>-0.17534420289855068</v>
      </c>
      <c r="G12" s="30">
        <v>159789</v>
      </c>
      <c r="H12" s="61">
        <v>-0.10468810408297058</v>
      </c>
    </row>
    <row r="13" spans="2:8" x14ac:dyDescent="0.25">
      <c r="B13" s="56" t="s">
        <v>85</v>
      </c>
      <c r="C13" s="30">
        <v>102471</v>
      </c>
      <c r="D13" s="61">
        <v>-0.127483119470722</v>
      </c>
      <c r="E13" s="67">
        <v>39703</v>
      </c>
      <c r="F13" s="46">
        <v>-0.23693567296419438</v>
      </c>
      <c r="G13" s="30">
        <v>142174</v>
      </c>
      <c r="H13" s="61">
        <v>-0.16108665636026764</v>
      </c>
    </row>
    <row r="14" spans="2:8" x14ac:dyDescent="0.25">
      <c r="B14" s="56" t="s">
        <v>84</v>
      </c>
      <c r="C14" s="30">
        <v>95095</v>
      </c>
      <c r="D14" s="61">
        <v>4.1520634364321296E-2</v>
      </c>
      <c r="E14" s="67">
        <v>32991</v>
      </c>
      <c r="F14" s="46">
        <v>-9.0925622840520859E-5</v>
      </c>
      <c r="G14" s="30">
        <v>128086</v>
      </c>
      <c r="H14" s="61">
        <v>3.0475148433603216E-2</v>
      </c>
    </row>
    <row r="15" spans="2:8" x14ac:dyDescent="0.25">
      <c r="B15" s="56" t="s">
        <v>83</v>
      </c>
      <c r="C15" s="30">
        <v>78607</v>
      </c>
      <c r="D15" s="61">
        <v>-8.384517662964297E-2</v>
      </c>
      <c r="E15" s="67">
        <v>23638</v>
      </c>
      <c r="F15" s="46">
        <v>-0.18455912791499929</v>
      </c>
      <c r="G15" s="30">
        <v>102245</v>
      </c>
      <c r="H15" s="61">
        <v>-0.1092787636446001</v>
      </c>
    </row>
    <row r="16" spans="2:8" x14ac:dyDescent="0.25">
      <c r="B16" s="56" t="s">
        <v>82</v>
      </c>
      <c r="C16" s="30">
        <v>80872</v>
      </c>
      <c r="D16" s="61">
        <v>-5.9048017964559607E-2</v>
      </c>
      <c r="E16" s="67">
        <v>30410</v>
      </c>
      <c r="F16" s="46">
        <v>-8.5770976760965678E-2</v>
      </c>
      <c r="G16" s="30">
        <v>111282</v>
      </c>
      <c r="H16" s="61">
        <v>-6.6504487878533691E-2</v>
      </c>
    </row>
    <row r="17" spans="2:12" x14ac:dyDescent="0.25">
      <c r="B17" s="56" t="s">
        <v>81</v>
      </c>
      <c r="C17" s="30">
        <v>62789</v>
      </c>
      <c r="D17" s="61">
        <v>-5.2155666928325628E-2</v>
      </c>
      <c r="E17" s="67">
        <v>16267</v>
      </c>
      <c r="F17" s="46">
        <v>0.23337629843051033</v>
      </c>
      <c r="G17" s="30">
        <v>79056</v>
      </c>
      <c r="H17" s="61">
        <v>-4.7461382548814601E-3</v>
      </c>
    </row>
    <row r="18" spans="2:12" x14ac:dyDescent="0.25">
      <c r="B18" s="56" t="s">
        <v>80</v>
      </c>
      <c r="C18" s="30">
        <v>58632</v>
      </c>
      <c r="D18" s="61">
        <v>-2.5965611761774254E-2</v>
      </c>
      <c r="E18" s="67">
        <v>11184</v>
      </c>
      <c r="F18" s="46">
        <v>-2.9419630917357775E-3</v>
      </c>
      <c r="G18" s="30">
        <v>69816</v>
      </c>
      <c r="H18" s="61">
        <v>-2.2349185010922534E-2</v>
      </c>
    </row>
    <row r="19" spans="2:12" x14ac:dyDescent="0.25">
      <c r="B19" s="56" t="s">
        <v>79</v>
      </c>
      <c r="C19" s="30">
        <v>59571</v>
      </c>
      <c r="D19" s="61">
        <v>-2.7955405269677325E-3</v>
      </c>
      <c r="E19" s="67">
        <v>8790</v>
      </c>
      <c r="F19" s="46">
        <v>-0.13577819290138626</v>
      </c>
      <c r="G19" s="30">
        <v>68361</v>
      </c>
      <c r="H19" s="61">
        <v>-2.2143071707505513E-2</v>
      </c>
    </row>
    <row r="20" spans="2:12" ht="30" customHeight="1" x14ac:dyDescent="0.25">
      <c r="B20" s="48">
        <v>2012</v>
      </c>
      <c r="C20" s="94">
        <v>905764</v>
      </c>
      <c r="D20" s="95">
        <v>-7.5328313351409659E-2</v>
      </c>
      <c r="E20" s="94">
        <v>279244</v>
      </c>
      <c r="F20" s="95">
        <v>-0.13479783113865218</v>
      </c>
      <c r="G20" s="94">
        <v>1185008</v>
      </c>
      <c r="H20" s="95">
        <v>-9.0066666564283859E-2</v>
      </c>
      <c r="J20" s="96"/>
      <c r="K20" s="96"/>
      <c r="L20" s="96"/>
    </row>
    <row r="21" spans="2:12" outlineLevel="1" x14ac:dyDescent="0.25">
      <c r="B21" s="56" t="s">
        <v>90</v>
      </c>
      <c r="C21" s="30">
        <v>67516</v>
      </c>
      <c r="D21" s="61">
        <v>-9.044860568503299E-2</v>
      </c>
      <c r="E21" s="67">
        <v>15066</v>
      </c>
      <c r="F21" s="46">
        <v>-0.18177374680931946</v>
      </c>
      <c r="G21" s="30">
        <v>82582</v>
      </c>
      <c r="H21" s="61">
        <v>-0.10859967833511441</v>
      </c>
    </row>
    <row r="22" spans="2:12" outlineLevel="1" x14ac:dyDescent="0.25">
      <c r="B22" s="56" t="s">
        <v>89</v>
      </c>
      <c r="C22" s="30">
        <v>62195</v>
      </c>
      <c r="D22" s="61">
        <v>-2.3672354520195227E-2</v>
      </c>
      <c r="E22" s="67">
        <v>12868</v>
      </c>
      <c r="F22" s="46">
        <v>-0.22528597230583991</v>
      </c>
      <c r="G22" s="30">
        <v>75063</v>
      </c>
      <c r="H22" s="61">
        <v>-6.5369242837398644E-2</v>
      </c>
    </row>
    <row r="23" spans="2:12" outlineLevel="1" x14ac:dyDescent="0.25">
      <c r="B23" s="56" t="s">
        <v>88</v>
      </c>
      <c r="C23" s="30">
        <v>69171</v>
      </c>
      <c r="D23" s="61">
        <v>-0.20286949006050126</v>
      </c>
      <c r="E23" s="67">
        <v>24975</v>
      </c>
      <c r="F23" s="46">
        <v>7.336255801959779E-2</v>
      </c>
      <c r="G23" s="30">
        <v>94146</v>
      </c>
      <c r="H23" s="61">
        <v>-0.1444617104222895</v>
      </c>
    </row>
    <row r="24" spans="2:12" outlineLevel="1" x14ac:dyDescent="0.25">
      <c r="B24" s="56" t="s">
        <v>87</v>
      </c>
      <c r="C24" s="30">
        <v>90725</v>
      </c>
      <c r="D24" s="61">
        <v>-3.4665843822819009E-2</v>
      </c>
      <c r="E24" s="67">
        <v>32788</v>
      </c>
      <c r="F24" s="46">
        <v>-7.0503189227498209E-2</v>
      </c>
      <c r="G24" s="30">
        <v>123513</v>
      </c>
      <c r="H24" s="61">
        <v>-4.4445991737455337E-2</v>
      </c>
    </row>
    <row r="25" spans="2:12" outlineLevel="1" x14ac:dyDescent="0.25">
      <c r="B25" s="56" t="s">
        <v>86</v>
      </c>
      <c r="C25" s="30">
        <v>123273</v>
      </c>
      <c r="D25" s="61">
        <v>-0.11739183354932015</v>
      </c>
      <c r="E25" s="67">
        <v>55200</v>
      </c>
      <c r="F25" s="46">
        <v>-0.13085922123726601</v>
      </c>
      <c r="G25" s="30">
        <v>178473</v>
      </c>
      <c r="H25" s="61">
        <v>-0.12160153558421105</v>
      </c>
    </row>
    <row r="26" spans="2:12" outlineLevel="1" x14ac:dyDescent="0.25">
      <c r="B26" s="56" t="s">
        <v>85</v>
      </c>
      <c r="C26" s="30">
        <v>117443</v>
      </c>
      <c r="D26" s="61">
        <v>-2.2375573332445442E-2</v>
      </c>
      <c r="E26" s="67">
        <v>52031</v>
      </c>
      <c r="F26" s="46">
        <v>-3.2539372640895459E-2</v>
      </c>
      <c r="G26" s="30">
        <v>169474</v>
      </c>
      <c r="H26" s="61">
        <v>-2.5518653111918699E-2</v>
      </c>
    </row>
    <row r="27" spans="2:12" outlineLevel="1" x14ac:dyDescent="0.25">
      <c r="B27" s="56" t="s">
        <v>84</v>
      </c>
      <c r="C27" s="30">
        <v>91304</v>
      </c>
      <c r="D27" s="61">
        <v>-9.926405303553465E-2</v>
      </c>
      <c r="E27" s="67">
        <v>32994</v>
      </c>
      <c r="F27" s="46">
        <v>-0.23187596032965496</v>
      </c>
      <c r="G27" s="30">
        <v>124298</v>
      </c>
      <c r="H27" s="61">
        <v>-0.13873337028824839</v>
      </c>
    </row>
    <row r="28" spans="2:12" outlineLevel="1" x14ac:dyDescent="0.25">
      <c r="B28" s="56" t="s">
        <v>83</v>
      </c>
      <c r="C28" s="30">
        <v>85801</v>
      </c>
      <c r="D28" s="61">
        <v>-0.15946472829867064</v>
      </c>
      <c r="E28" s="67">
        <v>28988</v>
      </c>
      <c r="F28" s="46">
        <v>-0.22694543708997816</v>
      </c>
      <c r="G28" s="30">
        <v>114789</v>
      </c>
      <c r="H28" s="61">
        <v>-0.17759372962594122</v>
      </c>
    </row>
    <row r="29" spans="2:12" outlineLevel="1" x14ac:dyDescent="0.25">
      <c r="B29" s="56" t="s">
        <v>82</v>
      </c>
      <c r="C29" s="30">
        <v>85947</v>
      </c>
      <c r="D29" s="61">
        <v>-6.8698733299381254E-2</v>
      </c>
      <c r="E29" s="67">
        <v>33263</v>
      </c>
      <c r="F29" s="46">
        <v>-0.18210430549066858</v>
      </c>
      <c r="G29" s="30">
        <v>119210</v>
      </c>
      <c r="H29" s="61">
        <v>-0.10338758687084448</v>
      </c>
    </row>
    <row r="30" spans="2:12" outlineLevel="1" x14ac:dyDescent="0.25">
      <c r="B30" s="56" t="s">
        <v>81</v>
      </c>
      <c r="C30" s="30">
        <v>66244</v>
      </c>
      <c r="D30" s="61">
        <v>-0.12659863407430849</v>
      </c>
      <c r="E30" s="67">
        <v>13189</v>
      </c>
      <c r="F30" s="46">
        <v>-0.48103407570630363</v>
      </c>
      <c r="G30" s="30">
        <v>79433</v>
      </c>
      <c r="H30" s="61">
        <v>-0.21555401935611296</v>
      </c>
    </row>
    <row r="31" spans="2:12" outlineLevel="1" x14ac:dyDescent="0.25">
      <c r="B31" s="56" t="s">
        <v>80</v>
      </c>
      <c r="C31" s="30">
        <v>60195</v>
      </c>
      <c r="D31" s="61">
        <v>-9.8526372540210239E-2</v>
      </c>
      <c r="E31" s="67">
        <v>11217</v>
      </c>
      <c r="F31" s="46">
        <v>-0.2637831451824626</v>
      </c>
      <c r="G31" s="30">
        <v>71412</v>
      </c>
      <c r="H31" s="61">
        <v>-0.12922814290940132</v>
      </c>
    </row>
    <row r="32" spans="2:12" outlineLevel="1" x14ac:dyDescent="0.25">
      <c r="B32" s="56" t="s">
        <v>79</v>
      </c>
      <c r="C32" s="30">
        <v>59738</v>
      </c>
      <c r="D32" s="61">
        <v>-3.2347938770551532E-2</v>
      </c>
      <c r="E32" s="67">
        <v>10171</v>
      </c>
      <c r="F32" s="46">
        <v>-0.32089203445282766</v>
      </c>
      <c r="G32" s="30">
        <v>69909</v>
      </c>
      <c r="H32" s="61">
        <v>-8.8682344352904341E-2</v>
      </c>
    </row>
    <row r="33" spans="2:12" x14ac:dyDescent="0.25">
      <c r="B33" s="97">
        <v>2011</v>
      </c>
      <c r="C33" s="98">
        <v>979552</v>
      </c>
      <c r="D33" s="99">
        <v>-9.181162604837112E-2</v>
      </c>
      <c r="E33" s="98">
        <v>322750</v>
      </c>
      <c r="F33" s="99">
        <v>-0.16732455121953738</v>
      </c>
      <c r="G33" s="98">
        <v>1302302</v>
      </c>
      <c r="H33" s="99">
        <v>-0.11177451124824711</v>
      </c>
      <c r="J33" s="96"/>
      <c r="K33" s="96"/>
      <c r="L33" s="96"/>
    </row>
    <row r="34" spans="2:12" hidden="1" outlineLevel="1" x14ac:dyDescent="0.25">
      <c r="B34" s="56" t="s">
        <v>90</v>
      </c>
      <c r="C34" s="30">
        <v>74230</v>
      </c>
      <c r="D34" s="61">
        <v>-3.2884279646663406E-2</v>
      </c>
      <c r="E34" s="67">
        <v>18413</v>
      </c>
      <c r="F34" s="46">
        <v>-0.11760195524033168</v>
      </c>
      <c r="G34" s="30">
        <v>92643</v>
      </c>
      <c r="H34" s="61">
        <v>-5.0993126478933837E-2</v>
      </c>
    </row>
    <row r="35" spans="2:12" hidden="1" outlineLevel="1" x14ac:dyDescent="0.25">
      <c r="B35" s="56" t="s">
        <v>89</v>
      </c>
      <c r="C35" s="30">
        <v>63703</v>
      </c>
      <c r="D35" s="61">
        <v>-6.3810713498420157E-2</v>
      </c>
      <c r="E35" s="67">
        <v>16610</v>
      </c>
      <c r="F35" s="46">
        <v>8.8038778985982002E-2</v>
      </c>
      <c r="G35" s="30">
        <v>80313</v>
      </c>
      <c r="H35" s="61">
        <v>-3.5985644152632945E-2</v>
      </c>
    </row>
    <row r="36" spans="2:12" hidden="1" outlineLevel="1" x14ac:dyDescent="0.25">
      <c r="B36" s="56" t="s">
        <v>88</v>
      </c>
      <c r="C36" s="30">
        <v>86775</v>
      </c>
      <c r="D36" s="61">
        <v>-1.1550422034651286E-2</v>
      </c>
      <c r="E36" s="67">
        <v>23268</v>
      </c>
      <c r="F36" s="46">
        <v>-0.16902967751151743</v>
      </c>
      <c r="G36" s="30">
        <v>110043</v>
      </c>
      <c r="H36" s="61">
        <v>-4.9632956213835344E-2</v>
      </c>
    </row>
    <row r="37" spans="2:12" hidden="1" outlineLevel="1" x14ac:dyDescent="0.25">
      <c r="B37" s="56" t="s">
        <v>87</v>
      </c>
      <c r="C37" s="30">
        <v>93983</v>
      </c>
      <c r="D37" s="61">
        <v>5.9942412468021455E-3</v>
      </c>
      <c r="E37" s="67">
        <v>35275</v>
      </c>
      <c r="F37" s="46">
        <v>-0.11462777972993321</v>
      </c>
      <c r="G37" s="30">
        <v>129258</v>
      </c>
      <c r="H37" s="61">
        <v>-3.0067909803774384E-2</v>
      </c>
    </row>
    <row r="38" spans="2:12" hidden="1" outlineLevel="1" x14ac:dyDescent="0.25">
      <c r="B38" s="56" t="s">
        <v>86</v>
      </c>
      <c r="C38" s="30">
        <v>139669</v>
      </c>
      <c r="D38" s="61">
        <v>-3.6273684501055725E-2</v>
      </c>
      <c r="E38" s="67">
        <v>63511</v>
      </c>
      <c r="F38" s="46">
        <v>-0.18643438160507264</v>
      </c>
      <c r="G38" s="30">
        <v>203180</v>
      </c>
      <c r="H38" s="61">
        <v>-8.884215058006828E-2</v>
      </c>
    </row>
    <row r="39" spans="2:12" hidden="1" outlineLevel="1" x14ac:dyDescent="0.25">
      <c r="B39" s="56" t="s">
        <v>85</v>
      </c>
      <c r="C39" s="30">
        <v>120131</v>
      </c>
      <c r="D39" s="61">
        <v>-2.7310856328539912E-2</v>
      </c>
      <c r="E39" s="67">
        <v>53781</v>
      </c>
      <c r="F39" s="46">
        <v>-6.0167062770865365E-2</v>
      </c>
      <c r="G39" s="30">
        <v>173912</v>
      </c>
      <c r="H39" s="61">
        <v>-3.7714133947147066E-2</v>
      </c>
    </row>
    <row r="40" spans="2:12" hidden="1" outlineLevel="1" x14ac:dyDescent="0.25">
      <c r="B40" s="56" t="s">
        <v>84</v>
      </c>
      <c r="C40" s="30">
        <v>101366</v>
      </c>
      <c r="D40" s="61">
        <v>6.4847205151639331E-2</v>
      </c>
      <c r="E40" s="67">
        <v>42954</v>
      </c>
      <c r="F40" s="46">
        <v>9.2699058763673348E-2</v>
      </c>
      <c r="G40" s="30">
        <v>144320</v>
      </c>
      <c r="H40" s="61">
        <v>7.2987219615919363E-2</v>
      </c>
    </row>
    <row r="41" spans="2:12" hidden="1" outlineLevel="1" x14ac:dyDescent="0.25">
      <c r="B41" s="56" t="s">
        <v>83</v>
      </c>
      <c r="C41" s="30">
        <v>102079</v>
      </c>
      <c r="D41" s="61">
        <v>7.3769802032272347E-2</v>
      </c>
      <c r="E41" s="67">
        <v>37498</v>
      </c>
      <c r="F41" s="46">
        <v>3.399972425203357E-2</v>
      </c>
      <c r="G41" s="30">
        <v>139577</v>
      </c>
      <c r="H41" s="61">
        <v>6.278791755183466E-2</v>
      </c>
    </row>
    <row r="42" spans="2:12" hidden="1" outlineLevel="1" x14ac:dyDescent="0.25">
      <c r="B42" s="56" t="s">
        <v>82</v>
      </c>
      <c r="C42" s="30">
        <v>92287</v>
      </c>
      <c r="D42" s="61">
        <v>2.4004518497600102E-3</v>
      </c>
      <c r="E42" s="67">
        <v>40669</v>
      </c>
      <c r="F42" s="46">
        <v>6.0331117194629025E-2</v>
      </c>
      <c r="G42" s="30">
        <v>132956</v>
      </c>
      <c r="H42" s="61">
        <v>1.94370538486901E-2</v>
      </c>
    </row>
    <row r="43" spans="2:12" hidden="1" outlineLevel="1" x14ac:dyDescent="0.25">
      <c r="B43" s="56" t="s">
        <v>81</v>
      </c>
      <c r="C43" s="30">
        <v>75846</v>
      </c>
      <c r="D43" s="61">
        <v>0.22058610534446976</v>
      </c>
      <c r="E43" s="67">
        <v>25414</v>
      </c>
      <c r="F43" s="46">
        <v>0.50165445521153385</v>
      </c>
      <c r="G43" s="30">
        <v>101260</v>
      </c>
      <c r="H43" s="61">
        <v>0.28075079367086997</v>
      </c>
    </row>
    <row r="44" spans="2:12" hidden="1" outlineLevel="1" x14ac:dyDescent="0.25">
      <c r="B44" s="56" t="s">
        <v>80</v>
      </c>
      <c r="C44" s="30">
        <v>66774</v>
      </c>
      <c r="D44" s="61">
        <v>8.6639544344995878E-2</v>
      </c>
      <c r="E44" s="67">
        <v>15236</v>
      </c>
      <c r="F44" s="46">
        <v>0.17561728395061738</v>
      </c>
      <c r="G44" s="30">
        <v>82010</v>
      </c>
      <c r="H44" s="61">
        <v>0.10213680956860638</v>
      </c>
    </row>
    <row r="45" spans="2:12" hidden="1" outlineLevel="1" x14ac:dyDescent="0.25">
      <c r="B45" s="56" t="s">
        <v>79</v>
      </c>
      <c r="C45" s="30">
        <v>61735</v>
      </c>
      <c r="D45" s="61">
        <v>0.1543136008376651</v>
      </c>
      <c r="E45" s="67">
        <v>14977</v>
      </c>
      <c r="F45" s="46">
        <v>0.13221953432113698</v>
      </c>
      <c r="G45" s="30">
        <v>76712</v>
      </c>
      <c r="H45" s="61">
        <v>0.14993254384649979</v>
      </c>
    </row>
    <row r="46" spans="2:12" ht="15" customHeight="1" collapsed="1" x14ac:dyDescent="0.25">
      <c r="B46" s="100">
        <v>2010</v>
      </c>
      <c r="C46" s="54">
        <v>1078578</v>
      </c>
      <c r="D46" s="55">
        <v>2.3477065238741934E-2</v>
      </c>
      <c r="E46" s="54">
        <v>387606</v>
      </c>
      <c r="F46" s="55">
        <v>-2.1955201396896884E-2</v>
      </c>
      <c r="G46" s="54">
        <v>1466184</v>
      </c>
      <c r="H46" s="55">
        <v>1.1060970496723055E-2</v>
      </c>
      <c r="J46" s="96"/>
      <c r="K46" s="96"/>
      <c r="L46" s="96"/>
    </row>
    <row r="47" spans="2:12" hidden="1" outlineLevel="1" x14ac:dyDescent="0.25">
      <c r="B47" s="56" t="s">
        <v>90</v>
      </c>
      <c r="C47" s="30">
        <v>76754</v>
      </c>
      <c r="D47" s="61">
        <v>0.12244629356107684</v>
      </c>
      <c r="E47" s="67">
        <v>20867</v>
      </c>
      <c r="F47" s="46">
        <v>0.11302538937486672</v>
      </c>
      <c r="G47" s="30">
        <v>97621</v>
      </c>
      <c r="H47" s="61">
        <v>0.12041914861871472</v>
      </c>
    </row>
    <row r="48" spans="2:12" hidden="1" outlineLevel="1" x14ac:dyDescent="0.25">
      <c r="B48" s="56" t="s">
        <v>89</v>
      </c>
      <c r="C48" s="30">
        <v>68045</v>
      </c>
      <c r="D48" s="61">
        <v>-6.58420395107151E-2</v>
      </c>
      <c r="E48" s="67">
        <v>15266</v>
      </c>
      <c r="F48" s="46">
        <v>-0.23505536904344337</v>
      </c>
      <c r="G48" s="30">
        <v>83311</v>
      </c>
      <c r="H48" s="61">
        <v>-0.10223280674152457</v>
      </c>
    </row>
    <row r="49" spans="2:8" hidden="1" outlineLevel="1" x14ac:dyDescent="0.25">
      <c r="B49" s="56" t="s">
        <v>88</v>
      </c>
      <c r="C49" s="30">
        <v>87789</v>
      </c>
      <c r="D49" s="61">
        <v>2.8564398776815825E-2</v>
      </c>
      <c r="E49" s="67">
        <v>28001</v>
      </c>
      <c r="F49" s="46">
        <v>7.2301152682571868E-2</v>
      </c>
      <c r="G49" s="30">
        <v>115790</v>
      </c>
      <c r="H49" s="61">
        <v>3.8810737098973647E-2</v>
      </c>
    </row>
    <row r="50" spans="2:8" hidden="1" outlineLevel="1" x14ac:dyDescent="0.25">
      <c r="B50" s="56" t="s">
        <v>87</v>
      </c>
      <c r="C50" s="30">
        <v>93423</v>
      </c>
      <c r="D50" s="61">
        <v>-9.065867214343426E-2</v>
      </c>
      <c r="E50" s="67">
        <v>39842</v>
      </c>
      <c r="F50" s="46">
        <v>-3.0914795806679107E-2</v>
      </c>
      <c r="G50" s="30">
        <v>133265</v>
      </c>
      <c r="H50" s="61">
        <v>-7.3583594021550236E-2</v>
      </c>
    </row>
    <row r="51" spans="2:8" hidden="1" outlineLevel="1" x14ac:dyDescent="0.25">
      <c r="B51" s="56" t="s">
        <v>86</v>
      </c>
      <c r="C51" s="30">
        <v>144926</v>
      </c>
      <c r="D51" s="61">
        <v>-5.9001512859304106E-2</v>
      </c>
      <c r="E51" s="67">
        <v>78065</v>
      </c>
      <c r="F51" s="46">
        <v>-3.6377326815780431E-2</v>
      </c>
      <c r="G51" s="30">
        <v>222991</v>
      </c>
      <c r="H51" s="61">
        <v>-5.1203063503882595E-2</v>
      </c>
    </row>
    <row r="52" spans="2:8" hidden="1" outlineLevel="1" x14ac:dyDescent="0.25">
      <c r="B52" s="56" t="s">
        <v>85</v>
      </c>
      <c r="C52" s="30">
        <v>123504</v>
      </c>
      <c r="D52" s="61">
        <v>-4.9318379505969512E-2</v>
      </c>
      <c r="E52" s="67">
        <v>57224</v>
      </c>
      <c r="F52" s="46">
        <v>1.2422794953894645E-3</v>
      </c>
      <c r="G52" s="30">
        <v>180728</v>
      </c>
      <c r="H52" s="61">
        <v>-3.387076080913487E-2</v>
      </c>
    </row>
    <row r="53" spans="2:8" hidden="1" outlineLevel="1" x14ac:dyDescent="0.25">
      <c r="B53" s="56" t="s">
        <v>84</v>
      </c>
      <c r="C53" s="30">
        <v>95193</v>
      </c>
      <c r="D53" s="61">
        <v>-0.15606049859924109</v>
      </c>
      <c r="E53" s="67">
        <v>39310</v>
      </c>
      <c r="F53" s="46">
        <v>-0.10265482685415572</v>
      </c>
      <c r="G53" s="30">
        <v>134503</v>
      </c>
      <c r="H53" s="61">
        <v>-0.14112117903233012</v>
      </c>
    </row>
    <row r="54" spans="2:8" hidden="1" outlineLevel="1" x14ac:dyDescent="0.25">
      <c r="B54" s="56" t="s">
        <v>83</v>
      </c>
      <c r="C54" s="30">
        <v>95066</v>
      </c>
      <c r="D54" s="61">
        <v>-0.15171903024029842</v>
      </c>
      <c r="E54" s="67">
        <v>36265</v>
      </c>
      <c r="F54" s="46">
        <v>-0.15006562294928283</v>
      </c>
      <c r="G54" s="30">
        <v>131331</v>
      </c>
      <c r="H54" s="61">
        <v>-0.15126311095600919</v>
      </c>
    </row>
    <row r="55" spans="2:8" hidden="1" outlineLevel="1" x14ac:dyDescent="0.25">
      <c r="B55" s="56" t="s">
        <v>82</v>
      </c>
      <c r="C55" s="30">
        <v>92066</v>
      </c>
      <c r="D55" s="61">
        <v>9.3960025874639808E-3</v>
      </c>
      <c r="E55" s="67">
        <v>38355</v>
      </c>
      <c r="F55" s="46">
        <v>0.32987760479872397</v>
      </c>
      <c r="G55" s="30">
        <v>130421</v>
      </c>
      <c r="H55" s="61">
        <v>8.63890045814244E-2</v>
      </c>
    </row>
    <row r="56" spans="2:8" hidden="1" outlineLevel="1" x14ac:dyDescent="0.25">
      <c r="B56" s="56" t="s">
        <v>81</v>
      </c>
      <c r="C56" s="30">
        <v>62139</v>
      </c>
      <c r="D56" s="61">
        <v>-0.31740138191644784</v>
      </c>
      <c r="E56" s="67">
        <v>16924</v>
      </c>
      <c r="F56" s="46">
        <v>-0.38052708638360178</v>
      </c>
      <c r="G56" s="30">
        <v>79063</v>
      </c>
      <c r="H56" s="61">
        <v>-0.33197299603727826</v>
      </c>
    </row>
    <row r="57" spans="2:8" hidden="1" outlineLevel="1" x14ac:dyDescent="0.25">
      <c r="B57" s="56" t="s">
        <v>80</v>
      </c>
      <c r="C57" s="30">
        <v>61450</v>
      </c>
      <c r="D57" s="61">
        <v>-0.13025632315683688</v>
      </c>
      <c r="E57" s="67">
        <v>12960</v>
      </c>
      <c r="F57" s="46">
        <v>-4.7898912724066989E-2</v>
      </c>
      <c r="G57" s="30">
        <v>74410</v>
      </c>
      <c r="H57" s="61">
        <v>-0.11695247137008247</v>
      </c>
    </row>
    <row r="58" spans="2:8" hidden="1" outlineLevel="1" x14ac:dyDescent="0.25">
      <c r="B58" s="56" t="s">
        <v>79</v>
      </c>
      <c r="C58" s="30">
        <v>53482</v>
      </c>
      <c r="D58" s="61">
        <v>-8.7882663937920991E-2</v>
      </c>
      <c r="E58" s="67">
        <v>13228</v>
      </c>
      <c r="F58" s="46">
        <v>0.24090056285178241</v>
      </c>
      <c r="G58" s="30">
        <v>66710</v>
      </c>
      <c r="H58" s="61">
        <v>-3.7304278807994806E-2</v>
      </c>
    </row>
    <row r="59" spans="2:8" collapsed="1" x14ac:dyDescent="0.25">
      <c r="B59" s="100">
        <v>2009</v>
      </c>
      <c r="C59" s="54">
        <v>1053837</v>
      </c>
      <c r="D59" s="55">
        <v>-8.3324272439195601E-2</v>
      </c>
      <c r="E59" s="54">
        <v>396307</v>
      </c>
      <c r="F59" s="55">
        <v>-3.5758776070305864E-2</v>
      </c>
      <c r="G59" s="54">
        <v>1450144</v>
      </c>
      <c r="H59" s="55">
        <v>-7.0797554582018973E-2</v>
      </c>
    </row>
    <row r="60" spans="2:8" hidden="1" outlineLevel="1" x14ac:dyDescent="0.25">
      <c r="B60" s="56" t="s">
        <v>90</v>
      </c>
      <c r="C60" s="30">
        <v>68381</v>
      </c>
      <c r="D60" s="61">
        <v>-1.5023622954597804E-2</v>
      </c>
      <c r="E60" s="67">
        <v>18748</v>
      </c>
      <c r="F60" s="46">
        <v>0.17292292292292299</v>
      </c>
      <c r="G60" s="30">
        <v>87129</v>
      </c>
      <c r="H60" s="61">
        <v>2.0150337204945634E-2</v>
      </c>
    </row>
    <row r="61" spans="2:8" hidden="1" outlineLevel="1" x14ac:dyDescent="0.25">
      <c r="B61" s="56" t="s">
        <v>89</v>
      </c>
      <c r="C61" s="30">
        <v>72841</v>
      </c>
      <c r="D61" s="61">
        <v>-1.604776506504213E-2</v>
      </c>
      <c r="E61" s="67">
        <v>19957</v>
      </c>
      <c r="F61" s="46">
        <v>0.21874809160305353</v>
      </c>
      <c r="G61" s="30">
        <v>92798</v>
      </c>
      <c r="H61" s="61">
        <v>2.6481129153577365E-2</v>
      </c>
    </row>
    <row r="62" spans="2:8" hidden="1" outlineLevel="1" x14ac:dyDescent="0.25">
      <c r="B62" s="56" t="s">
        <v>88</v>
      </c>
      <c r="C62" s="30">
        <v>85351</v>
      </c>
      <c r="D62" s="61">
        <v>-0.131261005425102</v>
      </c>
      <c r="E62" s="67">
        <v>26113</v>
      </c>
      <c r="F62" s="46">
        <v>-0.16739470076204443</v>
      </c>
      <c r="G62" s="30">
        <v>111464</v>
      </c>
      <c r="H62" s="61">
        <v>-0.14000462927243273</v>
      </c>
    </row>
    <row r="63" spans="2:8" hidden="1" outlineLevel="1" x14ac:dyDescent="0.25">
      <c r="B63" s="56" t="s">
        <v>87</v>
      </c>
      <c r="C63" s="30">
        <v>102737</v>
      </c>
      <c r="D63" s="61">
        <v>-0.10016378653446967</v>
      </c>
      <c r="E63" s="67">
        <v>41113</v>
      </c>
      <c r="F63" s="46">
        <v>-3.567575174743165E-2</v>
      </c>
      <c r="G63" s="30">
        <v>143850</v>
      </c>
      <c r="H63" s="61">
        <v>-8.2630239721441012E-2</v>
      </c>
    </row>
    <row r="64" spans="2:8" hidden="1" outlineLevel="1" x14ac:dyDescent="0.25">
      <c r="B64" s="56" t="s">
        <v>86</v>
      </c>
      <c r="C64" s="30">
        <v>154013</v>
      </c>
      <c r="D64" s="61">
        <v>1.7682390955285232E-2</v>
      </c>
      <c r="E64" s="67">
        <v>81012</v>
      </c>
      <c r="F64" s="46">
        <v>3.716601159917543E-2</v>
      </c>
      <c r="G64" s="30">
        <v>235025</v>
      </c>
      <c r="H64" s="61">
        <v>2.4315089389224553E-2</v>
      </c>
    </row>
    <row r="65" spans="2:10" hidden="1" outlineLevel="1" x14ac:dyDescent="0.25">
      <c r="B65" s="56" t="s">
        <v>85</v>
      </c>
      <c r="C65" s="30">
        <v>129911</v>
      </c>
      <c r="D65" s="61">
        <v>-6.4634813662807433E-2</v>
      </c>
      <c r="E65" s="67">
        <v>57153</v>
      </c>
      <c r="F65" s="46">
        <v>-5.4572222589823305E-2</v>
      </c>
      <c r="G65" s="30">
        <v>187064</v>
      </c>
      <c r="H65" s="61">
        <v>-6.1583224641316381E-2</v>
      </c>
    </row>
    <row r="66" spans="2:10" hidden="1" outlineLevel="1" x14ac:dyDescent="0.25">
      <c r="B66" s="56" t="s">
        <v>84</v>
      </c>
      <c r="C66" s="30">
        <v>112796</v>
      </c>
      <c r="D66" s="61">
        <v>-5.6068834191409511E-3</v>
      </c>
      <c r="E66" s="67">
        <v>43807</v>
      </c>
      <c r="F66" s="46">
        <v>-6.4852172056782953E-2</v>
      </c>
      <c r="G66" s="30">
        <v>156603</v>
      </c>
      <c r="H66" s="61">
        <v>-2.2922814876744635E-2</v>
      </c>
    </row>
    <row r="67" spans="2:10" hidden="1" outlineLevel="1" x14ac:dyDescent="0.25">
      <c r="B67" s="56" t="s">
        <v>83</v>
      </c>
      <c r="C67" s="30">
        <v>112069</v>
      </c>
      <c r="D67" s="61">
        <v>0.26839454473431035</v>
      </c>
      <c r="E67" s="67">
        <v>42668</v>
      </c>
      <c r="F67" s="46">
        <v>0.57423258559622203</v>
      </c>
      <c r="G67" s="30">
        <v>154737</v>
      </c>
      <c r="H67" s="61">
        <v>0.34019002416442201</v>
      </c>
    </row>
    <row r="68" spans="2:10" hidden="1" outlineLevel="1" x14ac:dyDescent="0.25">
      <c r="B68" s="56" t="s">
        <v>82</v>
      </c>
      <c r="C68" s="30">
        <v>91209</v>
      </c>
      <c r="D68" s="61">
        <v>-9.0511138144905523E-2</v>
      </c>
      <c r="E68" s="67">
        <v>28841</v>
      </c>
      <c r="F68" s="46">
        <v>-0.25218451007337883</v>
      </c>
      <c r="G68" s="30">
        <v>120050</v>
      </c>
      <c r="H68" s="61">
        <v>-0.1354165916472817</v>
      </c>
    </row>
    <row r="69" spans="2:10" hidden="1" outlineLevel="1" x14ac:dyDescent="0.25">
      <c r="B69" s="56" t="s">
        <v>81</v>
      </c>
      <c r="C69" s="30">
        <v>91033</v>
      </c>
      <c r="D69" s="61">
        <v>0.2274553691818133</v>
      </c>
      <c r="E69" s="67">
        <v>27320</v>
      </c>
      <c r="F69" s="46">
        <v>0.26892707849512298</v>
      </c>
      <c r="G69" s="30">
        <v>118353</v>
      </c>
      <c r="H69" s="61">
        <v>0.23678600539218753</v>
      </c>
    </row>
    <row r="70" spans="2:10" hidden="1" outlineLevel="1" x14ac:dyDescent="0.25">
      <c r="B70" s="56" t="s">
        <v>80</v>
      </c>
      <c r="C70" s="30">
        <v>70653</v>
      </c>
      <c r="D70" s="61">
        <v>5.8471910112359637E-2</v>
      </c>
      <c r="E70" s="67">
        <v>13612</v>
      </c>
      <c r="F70" s="46">
        <v>-0.11079174287954008</v>
      </c>
      <c r="G70" s="30">
        <v>84265</v>
      </c>
      <c r="H70" s="61">
        <v>2.6895610421896698E-2</v>
      </c>
    </row>
    <row r="71" spans="2:10" hidden="1" outlineLevel="1" x14ac:dyDescent="0.25">
      <c r="B71" s="56" t="s">
        <v>79</v>
      </c>
      <c r="C71" s="30">
        <v>58635</v>
      </c>
      <c r="D71" s="61">
        <v>3.797132235793943E-2</v>
      </c>
      <c r="E71" s="67">
        <v>10660</v>
      </c>
      <c r="F71" s="46">
        <v>-0.13761022570989401</v>
      </c>
      <c r="G71" s="30">
        <v>69295</v>
      </c>
      <c r="H71" s="61">
        <v>6.4487080797663854E-3</v>
      </c>
    </row>
    <row r="72" spans="2:10" collapsed="1" x14ac:dyDescent="0.25">
      <c r="B72" s="100">
        <v>2008</v>
      </c>
      <c r="C72" s="54">
        <v>1149629</v>
      </c>
      <c r="D72" s="55">
        <v>3.5388342098945369E-3</v>
      </c>
      <c r="E72" s="54">
        <v>411004</v>
      </c>
      <c r="F72" s="55">
        <v>1.0751736213578944E-2</v>
      </c>
      <c r="G72" s="54">
        <v>1560633</v>
      </c>
      <c r="H72" s="55">
        <v>5.4283996915360788E-3</v>
      </c>
    </row>
    <row r="73" spans="2:10" hidden="1" outlineLevel="1" x14ac:dyDescent="0.25">
      <c r="B73" s="56" t="s">
        <v>90</v>
      </c>
      <c r="C73" s="30">
        <v>69424</v>
      </c>
      <c r="D73" s="61">
        <v>-0.12267000290657259</v>
      </c>
      <c r="E73" s="67">
        <v>15984</v>
      </c>
      <c r="F73" s="46">
        <v>-0.13656006914433882</v>
      </c>
      <c r="G73" s="30">
        <v>85408</v>
      </c>
      <c r="H73" s="61">
        <v>-0.12530340116547012</v>
      </c>
    </row>
    <row r="74" spans="2:10" hidden="1" outlineLevel="1" x14ac:dyDescent="0.25">
      <c r="B74" s="56" t="s">
        <v>89</v>
      </c>
      <c r="C74" s="30">
        <v>74029</v>
      </c>
      <c r="D74" s="61">
        <v>-3.1655090321652368E-2</v>
      </c>
      <c r="E74" s="67">
        <v>16375</v>
      </c>
      <c r="F74" s="46">
        <v>-3.8856606210013522E-2</v>
      </c>
      <c r="G74" s="30">
        <v>90404</v>
      </c>
      <c r="H74" s="61">
        <v>-3.2967503155552746E-2</v>
      </c>
    </row>
    <row r="75" spans="2:10" hidden="1" outlineLevel="1" x14ac:dyDescent="0.25">
      <c r="B75" s="56" t="s">
        <v>88</v>
      </c>
      <c r="C75" s="30">
        <v>98247</v>
      </c>
      <c r="D75" s="61">
        <v>-1.574850479367651E-2</v>
      </c>
      <c r="E75" s="67">
        <v>31363</v>
      </c>
      <c r="F75" s="46">
        <v>9.2216611527076386E-2</v>
      </c>
      <c r="G75" s="30">
        <v>129610</v>
      </c>
      <c r="H75" s="61">
        <v>8.371325874865887E-3</v>
      </c>
    </row>
    <row r="76" spans="2:10" hidden="1" outlineLevel="1" x14ac:dyDescent="0.25">
      <c r="B76" s="56" t="s">
        <v>87</v>
      </c>
      <c r="C76" s="30">
        <v>114173</v>
      </c>
      <c r="D76" s="61">
        <v>-3.3529720486904724E-2</v>
      </c>
      <c r="E76" s="67">
        <v>42634</v>
      </c>
      <c r="F76" s="46">
        <v>-8.1876130588336649E-2</v>
      </c>
      <c r="G76" s="30">
        <v>156807</v>
      </c>
      <c r="H76" s="61">
        <v>-4.7171416418545276E-2</v>
      </c>
    </row>
    <row r="77" spans="2:10" hidden="1" outlineLevel="1" x14ac:dyDescent="0.25">
      <c r="B77" s="56" t="s">
        <v>86</v>
      </c>
      <c r="C77" s="30">
        <v>151337</v>
      </c>
      <c r="D77" s="61">
        <v>-1.5335666974637951E-2</v>
      </c>
      <c r="E77" s="67">
        <v>78109</v>
      </c>
      <c r="F77" s="46">
        <v>9.0862114715863918E-2</v>
      </c>
      <c r="G77" s="30">
        <v>229446</v>
      </c>
      <c r="H77" s="61">
        <v>1.8415691287500424E-2</v>
      </c>
    </row>
    <row r="78" spans="2:10" hidden="1" outlineLevel="1" x14ac:dyDescent="0.25">
      <c r="B78" s="56" t="s">
        <v>85</v>
      </c>
      <c r="C78" s="30">
        <v>138888</v>
      </c>
      <c r="D78" s="61">
        <v>7.763862485306694E-3</v>
      </c>
      <c r="E78" s="67">
        <v>60452</v>
      </c>
      <c r="F78" s="46">
        <v>7.3271193963604153E-2</v>
      </c>
      <c r="G78" s="30">
        <v>199340</v>
      </c>
      <c r="H78" s="61">
        <v>2.6768928058183983E-2</v>
      </c>
    </row>
    <row r="79" spans="2:10" hidden="1" outlineLevel="1" x14ac:dyDescent="0.25">
      <c r="B79" s="56" t="s">
        <v>84</v>
      </c>
      <c r="C79" s="30">
        <v>113432</v>
      </c>
      <c r="D79" s="61">
        <v>3.294661882820038E-2</v>
      </c>
      <c r="E79" s="67">
        <v>46845</v>
      </c>
      <c r="F79" s="46">
        <v>0.2082795976270313</v>
      </c>
      <c r="G79" s="30">
        <v>160277</v>
      </c>
      <c r="H79" s="61">
        <v>7.8696225703978939E-2</v>
      </c>
    </row>
    <row r="80" spans="2:10" ht="16.5" hidden="1" outlineLevel="1" thickBot="1" x14ac:dyDescent="0.3">
      <c r="B80" s="56" t="s">
        <v>83</v>
      </c>
      <c r="C80" s="30">
        <v>88355</v>
      </c>
      <c r="D80" s="61">
        <v>-5.6479859894921214E-2</v>
      </c>
      <c r="E80" s="67">
        <v>27104</v>
      </c>
      <c r="F80" s="46">
        <v>-7.9066290645917525E-2</v>
      </c>
      <c r="G80" s="30">
        <v>115459</v>
      </c>
      <c r="H80" s="61">
        <v>-6.1880966890107691E-2</v>
      </c>
      <c r="J80" s="39" t="s">
        <v>92</v>
      </c>
    </row>
    <row r="81" spans="2:8" hidden="1" outlineLevel="1" x14ac:dyDescent="0.25">
      <c r="B81" s="56" t="s">
        <v>82</v>
      </c>
      <c r="C81" s="30">
        <v>100286</v>
      </c>
      <c r="D81" s="61">
        <v>-3.1923006380739971E-2</v>
      </c>
      <c r="E81" s="67">
        <v>38567</v>
      </c>
      <c r="F81" s="46">
        <v>-0.15177707398610008</v>
      </c>
      <c r="G81" s="30">
        <v>138853</v>
      </c>
      <c r="H81" s="61">
        <v>-6.8482030846432007E-2</v>
      </c>
    </row>
    <row r="82" spans="2:8" hidden="1" outlineLevel="1" x14ac:dyDescent="0.25">
      <c r="B82" s="56" t="s">
        <v>81</v>
      </c>
      <c r="C82" s="30">
        <v>74164</v>
      </c>
      <c r="D82" s="61">
        <v>3.6302154654444863E-2</v>
      </c>
      <c r="E82" s="67">
        <v>21530</v>
      </c>
      <c r="F82" s="46">
        <v>0.21700299587360794</v>
      </c>
      <c r="G82" s="30">
        <v>95694</v>
      </c>
      <c r="H82" s="61">
        <v>7.2117593017914539E-2</v>
      </c>
    </row>
    <row r="83" spans="2:8" hidden="1" outlineLevel="1" x14ac:dyDescent="0.25">
      <c r="B83" s="56" t="s">
        <v>80</v>
      </c>
      <c r="C83" s="30">
        <v>66750</v>
      </c>
      <c r="D83" s="61">
        <v>4.3343701642777788E-2</v>
      </c>
      <c r="E83" s="67">
        <v>15308</v>
      </c>
      <c r="F83" s="46">
        <v>-4.2950922163175975E-2</v>
      </c>
      <c r="G83" s="30">
        <v>82058</v>
      </c>
      <c r="H83" s="61">
        <v>2.6084129445305804E-2</v>
      </c>
    </row>
    <row r="84" spans="2:8" hidden="1" outlineLevel="1" x14ac:dyDescent="0.25">
      <c r="B84" s="56" t="s">
        <v>79</v>
      </c>
      <c r="C84" s="30">
        <v>56490</v>
      </c>
      <c r="D84" s="61">
        <v>-3.0064731031403946E-2</v>
      </c>
      <c r="E84" s="67">
        <v>12361</v>
      </c>
      <c r="F84" s="46">
        <v>3.301019555406981E-2</v>
      </c>
      <c r="G84" s="30">
        <v>68851</v>
      </c>
      <c r="H84" s="61">
        <v>-1.9314313387553961E-2</v>
      </c>
    </row>
    <row r="85" spans="2:8" collapsed="1" x14ac:dyDescent="0.25">
      <c r="B85" s="100">
        <v>2007</v>
      </c>
      <c r="C85" s="54">
        <v>1145575</v>
      </c>
      <c r="D85" s="55">
        <v>-1.7416029093903274E-2</v>
      </c>
      <c r="E85" s="54">
        <v>406632</v>
      </c>
      <c r="F85" s="55">
        <v>2.1819378865130856E-2</v>
      </c>
      <c r="G85" s="54">
        <v>1552207</v>
      </c>
      <c r="H85" s="55">
        <v>-7.431758843198355E-3</v>
      </c>
    </row>
    <row r="86" spans="2:8" hidden="1" outlineLevel="1" x14ac:dyDescent="0.25">
      <c r="B86" s="56" t="s">
        <v>90</v>
      </c>
      <c r="C86" s="30">
        <v>79131</v>
      </c>
      <c r="D86" s="61">
        <v>0.10851019121664218</v>
      </c>
      <c r="E86" s="67">
        <v>18512</v>
      </c>
      <c r="F86" s="46">
        <v>3.3497096918267077E-2</v>
      </c>
      <c r="G86" s="30">
        <v>97643</v>
      </c>
      <c r="H86" s="61">
        <v>9.3463386227980783E-2</v>
      </c>
    </row>
    <row r="87" spans="2:8" hidden="1" outlineLevel="1" x14ac:dyDescent="0.25">
      <c r="B87" s="56" t="s">
        <v>89</v>
      </c>
      <c r="C87" s="30">
        <v>76449</v>
      </c>
      <c r="D87" s="61">
        <v>0.12401858440909219</v>
      </c>
      <c r="E87" s="67">
        <v>17037</v>
      </c>
      <c r="F87" s="46">
        <v>0.12418343780930385</v>
      </c>
      <c r="G87" s="30">
        <v>93486</v>
      </c>
      <c r="H87" s="61">
        <v>0.12404862388630389</v>
      </c>
    </row>
    <row r="88" spans="2:8" hidden="1" outlineLevel="1" x14ac:dyDescent="0.25">
      <c r="B88" s="56" t="s">
        <v>88</v>
      </c>
      <c r="C88" s="30">
        <v>99819</v>
      </c>
      <c r="D88" s="61">
        <v>7.9556146783037462E-2</v>
      </c>
      <c r="E88" s="67">
        <v>28715</v>
      </c>
      <c r="F88" s="46">
        <v>0.24334271487334913</v>
      </c>
      <c r="G88" s="30">
        <v>128534</v>
      </c>
      <c r="H88" s="61">
        <v>0.1122899323283546</v>
      </c>
    </row>
    <row r="89" spans="2:8" hidden="1" outlineLevel="1" x14ac:dyDescent="0.25">
      <c r="B89" s="56" t="s">
        <v>87</v>
      </c>
      <c r="C89" s="30">
        <v>118134</v>
      </c>
      <c r="D89" s="61">
        <v>7.3877116910741947E-2</v>
      </c>
      <c r="E89" s="67">
        <v>46436</v>
      </c>
      <c r="F89" s="46">
        <v>9.9207006746360626E-2</v>
      </c>
      <c r="G89" s="30">
        <v>164570</v>
      </c>
      <c r="H89" s="61">
        <v>8.0905341144943854E-2</v>
      </c>
    </row>
    <row r="90" spans="2:8" hidden="1" outlineLevel="1" x14ac:dyDescent="0.25">
      <c r="B90" s="56" t="s">
        <v>86</v>
      </c>
      <c r="C90" s="30">
        <v>153694</v>
      </c>
      <c r="D90" s="61">
        <v>-4.2536225564097085E-2</v>
      </c>
      <c r="E90" s="67">
        <v>71603</v>
      </c>
      <c r="F90" s="46">
        <v>-2.4867559138759932E-2</v>
      </c>
      <c r="G90" s="30">
        <v>225297</v>
      </c>
      <c r="H90" s="61">
        <v>-3.6990651888643367E-2</v>
      </c>
    </row>
    <row r="91" spans="2:8" hidden="1" outlineLevel="1" x14ac:dyDescent="0.25">
      <c r="B91" s="56" t="s">
        <v>85</v>
      </c>
      <c r="C91" s="30">
        <v>137818</v>
      </c>
      <c r="D91" s="61">
        <v>3.7426794935489172E-2</v>
      </c>
      <c r="E91" s="67">
        <v>56325</v>
      </c>
      <c r="F91" s="46">
        <v>5.242997813860506E-2</v>
      </c>
      <c r="G91" s="30">
        <v>194143</v>
      </c>
      <c r="H91" s="61">
        <v>4.1735304375821736E-2</v>
      </c>
    </row>
    <row r="92" spans="2:8" hidden="1" outlineLevel="1" x14ac:dyDescent="0.25">
      <c r="B92" s="56" t="s">
        <v>84</v>
      </c>
      <c r="C92" s="30">
        <v>109814</v>
      </c>
      <c r="D92" s="61">
        <v>0.18698589417932232</v>
      </c>
      <c r="E92" s="67">
        <v>38770</v>
      </c>
      <c r="F92" s="46">
        <v>0.15527876277600638</v>
      </c>
      <c r="G92" s="30">
        <v>148584</v>
      </c>
      <c r="H92" s="61">
        <v>0.17854593334073643</v>
      </c>
    </row>
    <row r="93" spans="2:8" hidden="1" outlineLevel="1" x14ac:dyDescent="0.25">
      <c r="B93" s="56" t="s">
        <v>83</v>
      </c>
      <c r="C93" s="30">
        <v>93644</v>
      </c>
      <c r="D93" s="61">
        <v>1.3794578409880298E-3</v>
      </c>
      <c r="E93" s="67">
        <v>29431</v>
      </c>
      <c r="F93" s="46">
        <v>-0.1195967573065303</v>
      </c>
      <c r="G93" s="30">
        <v>123075</v>
      </c>
      <c r="H93" s="61">
        <v>-3.0478006049911799E-2</v>
      </c>
    </row>
    <row r="94" spans="2:8" hidden="1" outlineLevel="1" x14ac:dyDescent="0.25">
      <c r="B94" s="56" t="s">
        <v>82</v>
      </c>
      <c r="C94" s="30">
        <v>103593</v>
      </c>
      <c r="D94" s="61">
        <v>0.32590554204530919</v>
      </c>
      <c r="E94" s="67">
        <v>45468</v>
      </c>
      <c r="F94" s="46">
        <v>0.62746080607058485</v>
      </c>
      <c r="G94" s="30">
        <v>149061</v>
      </c>
      <c r="H94" s="61">
        <v>0.40533431383640672</v>
      </c>
    </row>
    <row r="95" spans="2:8" hidden="1" outlineLevel="1" x14ac:dyDescent="0.25">
      <c r="B95" s="56" t="s">
        <v>81</v>
      </c>
      <c r="C95" s="30">
        <v>71566</v>
      </c>
      <c r="D95" s="61">
        <v>-7.2029667665097663E-2</v>
      </c>
      <c r="E95" s="67">
        <v>17691</v>
      </c>
      <c r="F95" s="46">
        <v>-0.33954304487418796</v>
      </c>
      <c r="G95" s="30">
        <v>89257</v>
      </c>
      <c r="H95" s="61">
        <v>-0.14099146352026326</v>
      </c>
    </row>
    <row r="96" spans="2:8" hidden="1" outlineLevel="1" x14ac:dyDescent="0.25">
      <c r="B96" s="56" t="s">
        <v>80</v>
      </c>
      <c r="C96" s="30">
        <v>63977</v>
      </c>
      <c r="D96" s="61">
        <v>0.11044190648106356</v>
      </c>
      <c r="E96" s="67">
        <v>15995</v>
      </c>
      <c r="F96" s="46">
        <v>0.27146263910969792</v>
      </c>
      <c r="G96" s="30">
        <v>79972</v>
      </c>
      <c r="H96" s="61">
        <v>0.1392996552411887</v>
      </c>
    </row>
    <row r="97" spans="2:8" hidden="1" outlineLevel="1" x14ac:dyDescent="0.25">
      <c r="B97" s="56" t="s">
        <v>79</v>
      </c>
      <c r="C97" s="30">
        <v>58241</v>
      </c>
      <c r="D97" s="61">
        <v>6.5553075487577273E-2</v>
      </c>
      <c r="E97" s="67">
        <v>11966</v>
      </c>
      <c r="F97" s="46">
        <v>6.0815602836879368E-2</v>
      </c>
      <c r="G97" s="30">
        <v>70207</v>
      </c>
      <c r="H97" s="61">
        <v>6.474263702265759E-2</v>
      </c>
    </row>
    <row r="98" spans="2:8" collapsed="1" x14ac:dyDescent="0.25">
      <c r="B98" s="100">
        <v>2006</v>
      </c>
      <c r="C98" s="54">
        <v>1165880</v>
      </c>
      <c r="D98" s="55">
        <v>7.0803368877377704E-2</v>
      </c>
      <c r="E98" s="54">
        <v>397949</v>
      </c>
      <c r="F98" s="55">
        <v>7.2849913864453164E-2</v>
      </c>
      <c r="G98" s="54">
        <v>1563829</v>
      </c>
      <c r="H98" s="55">
        <v>7.1323414059026424E-2</v>
      </c>
    </row>
    <row r="99" spans="2:8" hidden="1" outlineLevel="1" x14ac:dyDescent="0.25">
      <c r="B99" s="56" t="s">
        <v>90</v>
      </c>
      <c r="C99" s="30">
        <v>71385</v>
      </c>
      <c r="D99" s="61">
        <v>2.8172665600829649E-2</v>
      </c>
      <c r="E99" s="67">
        <v>17912</v>
      </c>
      <c r="F99" s="46">
        <v>7.9751642654771304E-2</v>
      </c>
      <c r="G99" s="30">
        <v>89297</v>
      </c>
      <c r="H99" s="61">
        <v>3.811992838708167E-2</v>
      </c>
    </row>
    <row r="100" spans="2:8" hidden="1" outlineLevel="1" x14ac:dyDescent="0.25">
      <c r="B100" s="56" t="s">
        <v>89</v>
      </c>
      <c r="C100" s="30">
        <v>68014</v>
      </c>
      <c r="D100" s="61">
        <v>8.4510635583761262E-2</v>
      </c>
      <c r="E100" s="67">
        <v>15155</v>
      </c>
      <c r="F100" s="46">
        <v>0.13283001943489303</v>
      </c>
      <c r="G100" s="30">
        <v>83169</v>
      </c>
      <c r="H100" s="61">
        <v>9.3005835041791496E-2</v>
      </c>
    </row>
    <row r="101" spans="2:8" hidden="1" outlineLevel="1" x14ac:dyDescent="0.25">
      <c r="B101" s="56" t="s">
        <v>88</v>
      </c>
      <c r="C101" s="30">
        <v>92463</v>
      </c>
      <c r="D101" s="61">
        <v>6.9041370373192912E-3</v>
      </c>
      <c r="E101" s="67">
        <v>23095</v>
      </c>
      <c r="F101" s="46">
        <v>-6.9950064432989678E-2</v>
      </c>
      <c r="G101" s="30">
        <v>115558</v>
      </c>
      <c r="H101" s="61">
        <v>-9.4547449447545118E-3</v>
      </c>
    </row>
    <row r="102" spans="2:8" hidden="1" outlineLevel="1" x14ac:dyDescent="0.25">
      <c r="B102" s="56" t="s">
        <v>87</v>
      </c>
      <c r="C102" s="30">
        <v>110007</v>
      </c>
      <c r="D102" s="61">
        <v>-3.7070429439260533E-2</v>
      </c>
      <c r="E102" s="67">
        <v>42245</v>
      </c>
      <c r="F102" s="46">
        <v>0.25527426160337563</v>
      </c>
      <c r="G102" s="30">
        <v>152252</v>
      </c>
      <c r="H102" s="61">
        <v>2.9453129225942565E-2</v>
      </c>
    </row>
    <row r="103" spans="2:8" hidden="1" outlineLevel="1" x14ac:dyDescent="0.25">
      <c r="B103" s="56" t="s">
        <v>86</v>
      </c>
      <c r="C103" s="30">
        <v>160522</v>
      </c>
      <c r="D103" s="61">
        <v>1.0481124533385344E-2</v>
      </c>
      <c r="E103" s="67">
        <v>73429</v>
      </c>
      <c r="F103" s="46">
        <v>6.2171818720978989E-2</v>
      </c>
      <c r="G103" s="30">
        <v>233951</v>
      </c>
      <c r="H103" s="61">
        <v>2.6154885344842782E-2</v>
      </c>
    </row>
    <row r="104" spans="2:8" hidden="1" outlineLevel="1" x14ac:dyDescent="0.25">
      <c r="B104" s="56" t="s">
        <v>85</v>
      </c>
      <c r="C104" s="30">
        <v>132846</v>
      </c>
      <c r="D104" s="61">
        <v>4.4994729638311526E-2</v>
      </c>
      <c r="E104" s="67">
        <v>53519</v>
      </c>
      <c r="F104" s="46">
        <v>0.14003621258920007</v>
      </c>
      <c r="G104" s="30">
        <v>186365</v>
      </c>
      <c r="H104" s="61">
        <v>7.0626353614329895E-2</v>
      </c>
    </row>
    <row r="105" spans="2:8" hidden="1" outlineLevel="1" x14ac:dyDescent="0.25">
      <c r="B105" s="56" t="s">
        <v>84</v>
      </c>
      <c r="C105" s="30">
        <v>92515</v>
      </c>
      <c r="D105" s="61">
        <v>2.9970052213798226E-2</v>
      </c>
      <c r="E105" s="67">
        <v>33559</v>
      </c>
      <c r="F105" s="46">
        <v>0.27552261497529451</v>
      </c>
      <c r="G105" s="30">
        <v>126074</v>
      </c>
      <c r="H105" s="61">
        <v>8.5600130884416981E-2</v>
      </c>
    </row>
    <row r="106" spans="2:8" hidden="1" outlineLevel="1" x14ac:dyDescent="0.25">
      <c r="B106" s="56" t="s">
        <v>83</v>
      </c>
      <c r="C106" s="30">
        <v>93515</v>
      </c>
      <c r="D106" s="61">
        <v>0.1340925077008901</v>
      </c>
      <c r="E106" s="67">
        <v>33429</v>
      </c>
      <c r="F106" s="46">
        <v>0.30996512402523613</v>
      </c>
      <c r="G106" s="30">
        <v>126944</v>
      </c>
      <c r="H106" s="61">
        <v>0.17565777897144752</v>
      </c>
    </row>
    <row r="107" spans="2:8" hidden="1" outlineLevel="1" x14ac:dyDescent="0.25">
      <c r="B107" s="56" t="s">
        <v>82</v>
      </c>
      <c r="C107" s="30">
        <v>78130</v>
      </c>
      <c r="D107" s="61">
        <v>-3.8293472507723969E-2</v>
      </c>
      <c r="E107" s="67">
        <v>27938</v>
      </c>
      <c r="F107" s="46">
        <v>-6.0402233133786232E-2</v>
      </c>
      <c r="G107" s="30">
        <v>106068</v>
      </c>
      <c r="H107" s="61">
        <v>-4.4217166028384769E-2</v>
      </c>
    </row>
    <row r="108" spans="2:8" hidden="1" outlineLevel="1" x14ac:dyDescent="0.25">
      <c r="B108" s="56" t="s">
        <v>81</v>
      </c>
      <c r="C108" s="30">
        <v>77121</v>
      </c>
      <c r="D108" s="61">
        <v>0.35568759118955118</v>
      </c>
      <c r="E108" s="67">
        <v>26786</v>
      </c>
      <c r="F108" s="46">
        <v>0.87301587301587302</v>
      </c>
      <c r="G108" s="30">
        <v>103907</v>
      </c>
      <c r="H108" s="61">
        <v>0.45961397988425023</v>
      </c>
    </row>
    <row r="109" spans="2:8" hidden="1" outlineLevel="1" x14ac:dyDescent="0.25">
      <c r="B109" s="56" t="s">
        <v>80</v>
      </c>
      <c r="C109" s="30">
        <v>57614</v>
      </c>
      <c r="D109" s="61">
        <v>-3.2640451324759012E-2</v>
      </c>
      <c r="E109" s="67">
        <v>12580</v>
      </c>
      <c r="F109" s="46">
        <v>-0.1853386866986142</v>
      </c>
      <c r="G109" s="30">
        <v>70194</v>
      </c>
      <c r="H109" s="61">
        <v>-6.4080000000000026E-2</v>
      </c>
    </row>
    <row r="110" spans="2:8" hidden="1" outlineLevel="1" x14ac:dyDescent="0.25">
      <c r="B110" s="56" t="s">
        <v>79</v>
      </c>
      <c r="C110" s="30">
        <v>54658</v>
      </c>
      <c r="D110" s="61">
        <v>4.3689135000954726E-2</v>
      </c>
      <c r="E110" s="67">
        <v>11280</v>
      </c>
      <c r="F110" s="46">
        <v>0.1975793608663341</v>
      </c>
      <c r="G110" s="30">
        <v>65938</v>
      </c>
      <c r="H110" s="61">
        <v>6.7147874217093673E-2</v>
      </c>
    </row>
    <row r="111" spans="2:8" collapsed="1" x14ac:dyDescent="0.25">
      <c r="B111" s="100">
        <v>2005</v>
      </c>
      <c r="C111" s="54">
        <v>1088790</v>
      </c>
      <c r="D111" s="55">
        <v>4.0377092383047319E-2</v>
      </c>
      <c r="E111" s="54">
        <v>370927</v>
      </c>
      <c r="F111" s="55">
        <v>0.14042256205919057</v>
      </c>
      <c r="G111" s="54">
        <v>1459717</v>
      </c>
      <c r="H111" s="55">
        <v>6.4098096790466075E-2</v>
      </c>
    </row>
    <row r="112" spans="2:8" hidden="1" outlineLevel="1" x14ac:dyDescent="0.25">
      <c r="B112" s="56" t="s">
        <v>90</v>
      </c>
      <c r="C112" s="30">
        <v>69429</v>
      </c>
      <c r="D112" s="61">
        <v>0.17972201454496028</v>
      </c>
      <c r="E112" s="67">
        <v>16589</v>
      </c>
      <c r="F112" s="46">
        <v>0.27392105667332212</v>
      </c>
      <c r="G112" s="30">
        <v>86018</v>
      </c>
      <c r="H112" s="61">
        <v>0.19678882488799854</v>
      </c>
    </row>
    <row r="113" spans="2:8" hidden="1" outlineLevel="1" x14ac:dyDescent="0.25">
      <c r="B113" s="56" t="s">
        <v>89</v>
      </c>
      <c r="C113" s="30">
        <v>62714</v>
      </c>
      <c r="D113" s="61">
        <v>7.469796932567907E-2</v>
      </c>
      <c r="E113" s="67">
        <v>13378</v>
      </c>
      <c r="F113" s="46">
        <v>2.9789854514663983E-2</v>
      </c>
      <c r="G113" s="30">
        <v>76092</v>
      </c>
      <c r="H113" s="61">
        <v>6.6520898158271002E-2</v>
      </c>
    </row>
    <row r="114" spans="2:8" hidden="1" outlineLevel="1" x14ac:dyDescent="0.25">
      <c r="B114" s="56" t="s">
        <v>88</v>
      </c>
      <c r="C114" s="30">
        <v>91829</v>
      </c>
      <c r="D114" s="61">
        <v>0.24358766013921618</v>
      </c>
      <c r="E114" s="67">
        <v>24832</v>
      </c>
      <c r="F114" s="46">
        <v>0.29596576379103379</v>
      </c>
      <c r="G114" s="30">
        <v>116661</v>
      </c>
      <c r="H114" s="61">
        <v>0.25437889100351607</v>
      </c>
    </row>
    <row r="115" spans="2:8" hidden="1" outlineLevel="1" x14ac:dyDescent="0.25">
      <c r="B115" s="56" t="s">
        <v>87</v>
      </c>
      <c r="C115" s="30">
        <v>114242</v>
      </c>
      <c r="D115" s="61">
        <v>0.13559507360761813</v>
      </c>
      <c r="E115" s="67">
        <v>33654</v>
      </c>
      <c r="F115" s="46">
        <v>-8.4070435184933179E-2</v>
      </c>
      <c r="G115" s="30">
        <v>147896</v>
      </c>
      <c r="H115" s="61">
        <v>7.6828984156570357E-2</v>
      </c>
    </row>
    <row r="116" spans="2:8" hidden="1" outlineLevel="1" x14ac:dyDescent="0.25">
      <c r="B116" s="56" t="s">
        <v>86</v>
      </c>
      <c r="C116" s="30">
        <v>158857</v>
      </c>
      <c r="D116" s="61">
        <v>0.12709302985582926</v>
      </c>
      <c r="E116" s="67">
        <v>69131</v>
      </c>
      <c r="F116" s="46">
        <v>-8.4196333801888068E-3</v>
      </c>
      <c r="G116" s="30">
        <v>227988</v>
      </c>
      <c r="H116" s="61">
        <v>8.2245492779903451E-2</v>
      </c>
    </row>
    <row r="117" spans="2:8" hidden="1" outlineLevel="1" x14ac:dyDescent="0.25">
      <c r="B117" s="56" t="s">
        <v>85</v>
      </c>
      <c r="C117" s="30">
        <v>127126</v>
      </c>
      <c r="D117" s="61">
        <v>0.13644368557968223</v>
      </c>
      <c r="E117" s="67">
        <v>46945</v>
      </c>
      <c r="F117" s="46">
        <v>5.2318934791867555E-2</v>
      </c>
      <c r="G117" s="30">
        <v>174071</v>
      </c>
      <c r="H117" s="61">
        <v>0.11245957794905226</v>
      </c>
    </row>
    <row r="118" spans="2:8" hidden="1" outlineLevel="1" x14ac:dyDescent="0.25">
      <c r="B118" s="56" t="s">
        <v>84</v>
      </c>
      <c r="C118" s="30">
        <v>89823</v>
      </c>
      <c r="D118" s="61">
        <v>0.26924218231146413</v>
      </c>
      <c r="E118" s="67">
        <v>26310</v>
      </c>
      <c r="F118" s="46">
        <v>-0.17029328287606438</v>
      </c>
      <c r="G118" s="30">
        <v>116133</v>
      </c>
      <c r="H118" s="61">
        <v>0.13323705344509618</v>
      </c>
    </row>
    <row r="119" spans="2:8" hidden="1" outlineLevel="1" x14ac:dyDescent="0.25">
      <c r="B119" s="56" t="s">
        <v>83</v>
      </c>
      <c r="C119" s="30">
        <v>82458</v>
      </c>
      <c r="D119" s="61">
        <v>0.18409489072058349</v>
      </c>
      <c r="E119" s="67">
        <v>25519</v>
      </c>
      <c r="F119" s="46">
        <v>-0.12477278183626572</v>
      </c>
      <c r="G119" s="30">
        <v>107977</v>
      </c>
      <c r="H119" s="61">
        <v>9.2939926109620874E-2</v>
      </c>
    </row>
    <row r="120" spans="2:8" hidden="1" outlineLevel="1" x14ac:dyDescent="0.25">
      <c r="B120" s="56" t="s">
        <v>82</v>
      </c>
      <c r="C120" s="30">
        <v>81241</v>
      </c>
      <c r="D120" s="61">
        <v>5.7316136757031177E-2</v>
      </c>
      <c r="E120" s="67">
        <v>29734</v>
      </c>
      <c r="F120" s="46">
        <v>-7.1711779213886495E-2</v>
      </c>
      <c r="G120" s="30">
        <v>110975</v>
      </c>
      <c r="H120" s="61">
        <v>1.9353712753058749E-2</v>
      </c>
    </row>
    <row r="121" spans="2:8" hidden="1" outlineLevel="1" x14ac:dyDescent="0.25">
      <c r="B121" s="56" t="s">
        <v>81</v>
      </c>
      <c r="C121" s="30">
        <v>56887</v>
      </c>
      <c r="D121" s="61">
        <v>-6.437394121807205E-2</v>
      </c>
      <c r="E121" s="67">
        <v>14301</v>
      </c>
      <c r="F121" s="46">
        <v>-0.1631458833167535</v>
      </c>
      <c r="G121" s="30">
        <v>71188</v>
      </c>
      <c r="H121" s="61">
        <v>-8.6044421620233624E-2</v>
      </c>
    </row>
    <row r="122" spans="2:8" hidden="1" outlineLevel="1" x14ac:dyDescent="0.25">
      <c r="B122" s="56" t="s">
        <v>80</v>
      </c>
      <c r="C122" s="30">
        <v>59558</v>
      </c>
      <c r="D122" s="61">
        <v>0.17605939733817788</v>
      </c>
      <c r="E122" s="67">
        <v>15442</v>
      </c>
      <c r="F122" s="46">
        <v>0.26750389887548232</v>
      </c>
      <c r="G122" s="30">
        <v>75000</v>
      </c>
      <c r="H122" s="61">
        <v>0.193792280143255</v>
      </c>
    </row>
    <row r="123" spans="2:8" hidden="1" outlineLevel="1" x14ac:dyDescent="0.25">
      <c r="B123" s="56" t="s">
        <v>79</v>
      </c>
      <c r="C123" s="30">
        <v>52370</v>
      </c>
      <c r="D123" s="61">
        <v>0.14612741557787845</v>
      </c>
      <c r="E123" s="67">
        <v>9419</v>
      </c>
      <c r="F123" s="46">
        <v>9.8041501515504725E-2</v>
      </c>
      <c r="G123" s="30">
        <v>61789</v>
      </c>
      <c r="H123" s="61">
        <v>0.13852702179801368</v>
      </c>
    </row>
    <row r="124" spans="2:8" collapsed="1" x14ac:dyDescent="0.25">
      <c r="B124" s="100">
        <v>2004</v>
      </c>
      <c r="C124" s="54">
        <v>1046534</v>
      </c>
      <c r="D124" s="55">
        <v>0.13897677172338518</v>
      </c>
      <c r="E124" s="54">
        <v>325254</v>
      </c>
      <c r="F124" s="55">
        <v>-5.321198554101958E-3</v>
      </c>
      <c r="G124" s="54">
        <v>1371788</v>
      </c>
      <c r="H124" s="55">
        <v>0.10110279805206335</v>
      </c>
    </row>
    <row r="125" spans="2:8" hidden="1" outlineLevel="1" x14ac:dyDescent="0.25">
      <c r="B125" s="56" t="s">
        <v>90</v>
      </c>
      <c r="C125" s="30">
        <v>58852</v>
      </c>
      <c r="D125" s="61">
        <v>2.2357335186311111E-2</v>
      </c>
      <c r="E125" s="67">
        <v>13022</v>
      </c>
      <c r="F125" s="46">
        <v>7.3005932762030268E-2</v>
      </c>
      <c r="G125" s="30">
        <v>71874</v>
      </c>
      <c r="H125" s="61">
        <v>3.1176023299522182E-2</v>
      </c>
    </row>
    <row r="126" spans="2:8" hidden="1" outlineLevel="1" x14ac:dyDescent="0.25">
      <c r="B126" s="56" t="s">
        <v>89</v>
      </c>
      <c r="C126" s="30">
        <v>58355</v>
      </c>
      <c r="D126" s="61">
        <v>-4.4816918468564282E-2</v>
      </c>
      <c r="E126" s="67">
        <v>12991</v>
      </c>
      <c r="F126" s="46">
        <v>-4.118385120673107E-2</v>
      </c>
      <c r="G126" s="30">
        <v>71346</v>
      </c>
      <c r="H126" s="61">
        <v>-4.4157444870180362E-2</v>
      </c>
    </row>
    <row r="127" spans="2:8" hidden="1" outlineLevel="1" x14ac:dyDescent="0.25">
      <c r="B127" s="56" t="s">
        <v>88</v>
      </c>
      <c r="C127" s="30">
        <v>73842</v>
      </c>
      <c r="D127" s="61">
        <v>-1.4940903391051474E-2</v>
      </c>
      <c r="E127" s="67">
        <v>19161</v>
      </c>
      <c r="F127" s="46">
        <v>0.10956048410446462</v>
      </c>
      <c r="G127" s="30">
        <v>93003</v>
      </c>
      <c r="H127" s="61">
        <v>8.3702876473203958E-3</v>
      </c>
    </row>
    <row r="128" spans="2:8" hidden="1" outlineLevel="1" x14ac:dyDescent="0.25">
      <c r="B128" s="56" t="s">
        <v>87</v>
      </c>
      <c r="C128" s="30">
        <v>100601</v>
      </c>
      <c r="D128" s="61">
        <v>7.506117956335423E-2</v>
      </c>
      <c r="E128" s="67">
        <v>36743</v>
      </c>
      <c r="F128" s="46">
        <v>9.8773923444976042E-2</v>
      </c>
      <c r="G128" s="30">
        <v>137344</v>
      </c>
      <c r="H128" s="61">
        <v>8.1304077406961328E-2</v>
      </c>
    </row>
    <row r="129" spans="2:8" hidden="1" outlineLevel="1" x14ac:dyDescent="0.25">
      <c r="B129" s="56" t="s">
        <v>86</v>
      </c>
      <c r="C129" s="30">
        <v>140944</v>
      </c>
      <c r="D129" s="61">
        <v>0.1390794843819454</v>
      </c>
      <c r="E129" s="67">
        <v>69718</v>
      </c>
      <c r="F129" s="46">
        <v>0.15106987187954024</v>
      </c>
      <c r="G129" s="30">
        <v>210662</v>
      </c>
      <c r="H129" s="61">
        <v>0.14301991828673444</v>
      </c>
    </row>
    <row r="130" spans="2:8" hidden="1" outlineLevel="1" x14ac:dyDescent="0.25">
      <c r="B130" s="56" t="s">
        <v>85</v>
      </c>
      <c r="C130" s="30">
        <v>111863</v>
      </c>
      <c r="D130" s="61">
        <v>0.13011193728279324</v>
      </c>
      <c r="E130" s="67">
        <v>44611</v>
      </c>
      <c r="F130" s="46">
        <v>0.19558866882855841</v>
      </c>
      <c r="G130" s="30">
        <v>156474</v>
      </c>
      <c r="H130" s="61">
        <v>0.14803700741762471</v>
      </c>
    </row>
    <row r="131" spans="2:8" hidden="1" outlineLevel="1" x14ac:dyDescent="0.25">
      <c r="B131" s="56" t="s">
        <v>84</v>
      </c>
      <c r="C131" s="30">
        <v>70769</v>
      </c>
      <c r="D131" s="61">
        <v>0.12175057063149897</v>
      </c>
      <c r="E131" s="67">
        <v>31710</v>
      </c>
      <c r="F131" s="46">
        <v>0.17062906083874774</v>
      </c>
      <c r="G131" s="30">
        <v>102479</v>
      </c>
      <c r="H131" s="61">
        <v>0.1364331973030517</v>
      </c>
    </row>
    <row r="132" spans="2:8" hidden="1" outlineLevel="1" x14ac:dyDescent="0.25">
      <c r="B132" s="56" t="s">
        <v>83</v>
      </c>
      <c r="C132" s="30">
        <v>69638</v>
      </c>
      <c r="D132" s="61">
        <v>0.15822037422037427</v>
      </c>
      <c r="E132" s="67">
        <v>29157</v>
      </c>
      <c r="F132" s="46">
        <v>0.40272298662561345</v>
      </c>
      <c r="G132" s="30">
        <v>98795</v>
      </c>
      <c r="H132" s="61">
        <v>0.22103298686210771</v>
      </c>
    </row>
    <row r="133" spans="2:8" hidden="1" outlineLevel="1" x14ac:dyDescent="0.25">
      <c r="B133" s="56" t="s">
        <v>82</v>
      </c>
      <c r="C133" s="30">
        <v>76837</v>
      </c>
      <c r="D133" s="61">
        <v>0.35079021851871395</v>
      </c>
      <c r="E133" s="67">
        <v>32031</v>
      </c>
      <c r="F133" s="46">
        <v>0.7741774675972084</v>
      </c>
      <c r="G133" s="30">
        <v>108868</v>
      </c>
      <c r="H133" s="61">
        <v>0.452793680024554</v>
      </c>
    </row>
    <row r="134" spans="2:8" hidden="1" outlineLevel="1" x14ac:dyDescent="0.25">
      <c r="B134" s="56" t="s">
        <v>81</v>
      </c>
      <c r="C134" s="30">
        <v>60801</v>
      </c>
      <c r="D134" s="61">
        <v>-2.4827984410335402E-2</v>
      </c>
      <c r="E134" s="67">
        <v>17089</v>
      </c>
      <c r="F134" s="46">
        <v>-0.24598482174373459</v>
      </c>
      <c r="G134" s="30">
        <v>77890</v>
      </c>
      <c r="H134" s="61">
        <v>-8.3787185489278104E-2</v>
      </c>
    </row>
    <row r="135" spans="2:8" hidden="1" outlineLevel="1" x14ac:dyDescent="0.25">
      <c r="B135" s="56" t="s">
        <v>80</v>
      </c>
      <c r="C135" s="30">
        <v>50642</v>
      </c>
      <c r="D135" s="61">
        <v>1.8851222211045071E-2</v>
      </c>
      <c r="E135" s="67">
        <v>12183</v>
      </c>
      <c r="F135" s="46">
        <v>-4.4920037629350928E-2</v>
      </c>
      <c r="G135" s="30">
        <v>62825</v>
      </c>
      <c r="H135" s="61">
        <v>5.8276364451417262E-3</v>
      </c>
    </row>
    <row r="136" spans="2:8" hidden="1" outlineLevel="1" x14ac:dyDescent="0.25">
      <c r="B136" s="56" t="s">
        <v>79</v>
      </c>
      <c r="C136" s="30">
        <v>45693</v>
      </c>
      <c r="D136" s="61">
        <v>0.10358902521495517</v>
      </c>
      <c r="E136" s="67">
        <v>8578</v>
      </c>
      <c r="F136" s="46">
        <v>-9.4670184696569959E-2</v>
      </c>
      <c r="G136" s="30">
        <v>54271</v>
      </c>
      <c r="H136" s="61">
        <v>6.6667976964956077E-2</v>
      </c>
    </row>
    <row r="137" spans="2:8" collapsed="1" x14ac:dyDescent="0.25">
      <c r="B137" s="100">
        <v>2003</v>
      </c>
      <c r="C137" s="54">
        <v>918837</v>
      </c>
      <c r="D137" s="55">
        <v>8.9353503977616322E-2</v>
      </c>
      <c r="E137" s="54">
        <v>326994</v>
      </c>
      <c r="F137" s="55">
        <v>0.14695297757262415</v>
      </c>
      <c r="G137" s="54">
        <v>1245831</v>
      </c>
      <c r="H137" s="55">
        <v>0.10390423970908258</v>
      </c>
    </row>
    <row r="138" spans="2:8" hidden="1" outlineLevel="1" x14ac:dyDescent="0.25">
      <c r="B138" s="56" t="s">
        <v>90</v>
      </c>
      <c r="C138" s="30">
        <v>57565</v>
      </c>
      <c r="D138" s="61">
        <v>0.16736291369240752</v>
      </c>
      <c r="E138" s="67">
        <v>12136</v>
      </c>
      <c r="F138" s="46">
        <v>4.8194852306097768E-2</v>
      </c>
      <c r="G138" s="30">
        <v>69701</v>
      </c>
      <c r="H138" s="61">
        <v>0.14470356380358029</v>
      </c>
    </row>
    <row r="139" spans="2:8" hidden="1" outlineLevel="1" x14ac:dyDescent="0.25">
      <c r="B139" s="56" t="s">
        <v>89</v>
      </c>
      <c r="C139" s="30">
        <v>61093</v>
      </c>
      <c r="D139" s="61">
        <v>0.21621675426023246</v>
      </c>
      <c r="E139" s="67">
        <v>13549</v>
      </c>
      <c r="F139" s="46">
        <v>5.6534622582657512E-2</v>
      </c>
      <c r="G139" s="30">
        <v>74642</v>
      </c>
      <c r="H139" s="61">
        <v>0.18374143618370975</v>
      </c>
    </row>
    <row r="140" spans="2:8" hidden="1" outlineLevel="1" x14ac:dyDescent="0.25">
      <c r="B140" s="56" t="s">
        <v>88</v>
      </c>
      <c r="C140" s="30">
        <v>74962</v>
      </c>
      <c r="D140" s="61">
        <v>1.3340270273776156E-5</v>
      </c>
      <c r="E140" s="67">
        <v>17269</v>
      </c>
      <c r="F140" s="46">
        <v>-0.19318818912352831</v>
      </c>
      <c r="G140" s="30">
        <v>92231</v>
      </c>
      <c r="H140" s="61">
        <v>-4.2899392933118841E-2</v>
      </c>
    </row>
    <row r="141" spans="2:8" hidden="1" outlineLevel="1" x14ac:dyDescent="0.25">
      <c r="B141" s="56" t="s">
        <v>87</v>
      </c>
      <c r="C141" s="30">
        <v>93577</v>
      </c>
      <c r="D141" s="61">
        <v>0.27664770324288179</v>
      </c>
      <c r="E141" s="67">
        <v>33440</v>
      </c>
      <c r="F141" s="46">
        <v>5.5289068417066378E-2</v>
      </c>
      <c r="G141" s="30">
        <v>127017</v>
      </c>
      <c r="H141" s="61">
        <v>0.2098355034432835</v>
      </c>
    </row>
    <row r="142" spans="2:8" hidden="1" outlineLevel="1" x14ac:dyDescent="0.25">
      <c r="B142" s="56" t="s">
        <v>86</v>
      </c>
      <c r="C142" s="30">
        <v>123735</v>
      </c>
      <c r="D142" s="61">
        <v>0.33708302266022638</v>
      </c>
      <c r="E142" s="67">
        <v>60568</v>
      </c>
      <c r="F142" s="46">
        <v>0.24540949560997682</v>
      </c>
      <c r="G142" s="30">
        <v>184303</v>
      </c>
      <c r="H142" s="61">
        <v>0.30550242962585172</v>
      </c>
    </row>
    <row r="143" spans="2:8" hidden="1" outlineLevel="1" x14ac:dyDescent="0.25">
      <c r="B143" s="56" t="s">
        <v>85</v>
      </c>
      <c r="C143" s="30">
        <v>98984</v>
      </c>
      <c r="D143" s="61">
        <v>0.32975093366291408</v>
      </c>
      <c r="E143" s="67">
        <v>37313</v>
      </c>
      <c r="F143" s="46">
        <v>0.10823012266476573</v>
      </c>
      <c r="G143" s="30">
        <v>136297</v>
      </c>
      <c r="H143" s="61">
        <v>0.26076017279177122</v>
      </c>
    </row>
    <row r="144" spans="2:8" hidden="1" outlineLevel="1" x14ac:dyDescent="0.25">
      <c r="B144" s="56" t="s">
        <v>84</v>
      </c>
      <c r="C144" s="30">
        <v>63088</v>
      </c>
      <c r="D144" s="61">
        <v>1.7433515570822733E-2</v>
      </c>
      <c r="E144" s="67">
        <v>27088</v>
      </c>
      <c r="F144" s="46">
        <v>4.4376759070054339E-2</v>
      </c>
      <c r="G144" s="30">
        <v>90176</v>
      </c>
      <c r="H144" s="61">
        <v>2.5379787137269183E-2</v>
      </c>
    </row>
    <row r="145" spans="2:8" hidden="1" outlineLevel="1" x14ac:dyDescent="0.25">
      <c r="B145" s="56" t="s">
        <v>83</v>
      </c>
      <c r="C145" s="30">
        <v>60125</v>
      </c>
      <c r="D145" s="61">
        <v>3.6030602750112051E-2</v>
      </c>
      <c r="E145" s="67">
        <v>20786</v>
      </c>
      <c r="F145" s="46">
        <v>0.11441132318250058</v>
      </c>
      <c r="G145" s="30">
        <v>80911</v>
      </c>
      <c r="H145" s="61">
        <v>5.5094802180319702E-2</v>
      </c>
    </row>
    <row r="146" spans="2:8" hidden="1" outlineLevel="1" x14ac:dyDescent="0.25">
      <c r="B146" s="56" t="s">
        <v>82</v>
      </c>
      <c r="C146" s="30">
        <v>56883</v>
      </c>
      <c r="D146" s="61">
        <v>-0.15847325985649829</v>
      </c>
      <c r="E146" s="67">
        <v>18054</v>
      </c>
      <c r="F146" s="46">
        <v>-0.38694013379062109</v>
      </c>
      <c r="G146" s="30">
        <v>74937</v>
      </c>
      <c r="H146" s="61">
        <v>-0.22780388277482377</v>
      </c>
    </row>
    <row r="147" spans="2:8" hidden="1" outlineLevel="1" x14ac:dyDescent="0.25">
      <c r="B147" s="56" t="s">
        <v>81</v>
      </c>
      <c r="C147" s="30">
        <v>62349</v>
      </c>
      <c r="D147" s="61">
        <v>0.16420502287368133</v>
      </c>
      <c r="E147" s="67">
        <v>22664</v>
      </c>
      <c r="F147" s="46">
        <v>0.56152680170869496</v>
      </c>
      <c r="G147" s="30">
        <v>85013</v>
      </c>
      <c r="H147" s="61">
        <v>0.24892388605679527</v>
      </c>
    </row>
    <row r="148" spans="2:8" hidden="1" outlineLevel="1" x14ac:dyDescent="0.25">
      <c r="B148" s="56" t="s">
        <v>80</v>
      </c>
      <c r="C148" s="30">
        <v>49705</v>
      </c>
      <c r="D148" s="61">
        <v>3.2316351326092008E-2</v>
      </c>
      <c r="E148" s="67">
        <v>12756</v>
      </c>
      <c r="F148" s="46">
        <v>6.867156050201384E-3</v>
      </c>
      <c r="G148" s="30">
        <v>62461</v>
      </c>
      <c r="H148" s="61">
        <v>2.7015028445525946E-2</v>
      </c>
    </row>
    <row r="149" spans="2:8" hidden="1" outlineLevel="1" x14ac:dyDescent="0.25">
      <c r="B149" s="56" t="s">
        <v>79</v>
      </c>
      <c r="C149" s="30">
        <v>41404</v>
      </c>
      <c r="D149" s="61">
        <v>1.4493453790032085E-4</v>
      </c>
      <c r="E149" s="67">
        <v>9475</v>
      </c>
      <c r="F149" s="46">
        <v>-7.333682556312171E-3</v>
      </c>
      <c r="G149" s="30">
        <v>50879</v>
      </c>
      <c r="H149" s="61">
        <v>-1.2563060675656601E-3</v>
      </c>
    </row>
    <row r="150" spans="2:8" collapsed="1" x14ac:dyDescent="0.25">
      <c r="B150" s="100">
        <v>2002</v>
      </c>
      <c r="C150" s="54">
        <v>843470</v>
      </c>
      <c r="D150" s="55">
        <v>0.13138328766057561</v>
      </c>
      <c r="E150" s="54">
        <v>285098</v>
      </c>
      <c r="F150" s="55">
        <v>5.3725209009395369E-2</v>
      </c>
      <c r="G150" s="54">
        <v>1128568</v>
      </c>
      <c r="H150" s="55">
        <v>0.11070453890085741</v>
      </c>
    </row>
    <row r="151" spans="2:8" hidden="1" outlineLevel="1" x14ac:dyDescent="0.25">
      <c r="B151" s="56" t="s">
        <v>90</v>
      </c>
      <c r="C151" s="30">
        <v>49312</v>
      </c>
      <c r="D151" s="61">
        <v>-8.3658527520719561E-2</v>
      </c>
      <c r="E151" s="67">
        <v>11578</v>
      </c>
      <c r="F151" s="46">
        <v>-4.3851680568172458E-2</v>
      </c>
      <c r="G151" s="30">
        <v>60890</v>
      </c>
      <c r="H151" s="61">
        <v>-7.6346646845562249E-2</v>
      </c>
    </row>
    <row r="152" spans="2:8" hidden="1" outlineLevel="1" x14ac:dyDescent="0.25">
      <c r="B152" s="56" t="s">
        <v>89</v>
      </c>
      <c r="C152" s="30">
        <v>50232</v>
      </c>
      <c r="D152" s="61">
        <v>-5.1116400317352428E-2</v>
      </c>
      <c r="E152" s="67">
        <v>12824</v>
      </c>
      <c r="F152" s="46">
        <v>3.6617896693880825E-2</v>
      </c>
      <c r="G152" s="30">
        <v>63056</v>
      </c>
      <c r="H152" s="61">
        <v>-3.4497542452035734E-2</v>
      </c>
    </row>
    <row r="153" spans="2:8" hidden="1" outlineLevel="1" x14ac:dyDescent="0.25">
      <c r="B153" s="56" t="s">
        <v>88</v>
      </c>
      <c r="C153" s="30">
        <v>74961</v>
      </c>
      <c r="D153" s="61">
        <v>5.5729254689876662E-2</v>
      </c>
      <c r="E153" s="67">
        <v>21404</v>
      </c>
      <c r="F153" s="46">
        <v>4.6189940857324308E-2</v>
      </c>
      <c r="G153" s="30">
        <v>96365</v>
      </c>
      <c r="H153" s="61">
        <v>5.3595442966008155E-2</v>
      </c>
    </row>
    <row r="154" spans="2:8" hidden="1" outlineLevel="1" x14ac:dyDescent="0.25">
      <c r="B154" s="56" t="s">
        <v>87</v>
      </c>
      <c r="C154" s="30">
        <v>73299</v>
      </c>
      <c r="D154" s="61">
        <v>-5.5948379119817648E-2</v>
      </c>
      <c r="E154" s="67">
        <v>31688</v>
      </c>
      <c r="F154" s="46">
        <v>-6.2263257575757569E-2</v>
      </c>
      <c r="G154" s="30">
        <v>104987</v>
      </c>
      <c r="H154" s="61">
        <v>-5.7863328397720681E-2</v>
      </c>
    </row>
    <row r="155" spans="2:8" hidden="1" outlineLevel="1" x14ac:dyDescent="0.25">
      <c r="B155" s="56" t="s">
        <v>86</v>
      </c>
      <c r="C155" s="30">
        <v>92541</v>
      </c>
      <c r="D155" s="61">
        <v>4.6465080513841128E-2</v>
      </c>
      <c r="E155" s="67">
        <v>48633</v>
      </c>
      <c r="F155" s="46">
        <v>1.930331991951717E-2</v>
      </c>
      <c r="G155" s="30">
        <v>141174</v>
      </c>
      <c r="H155" s="61">
        <v>3.6946174638617935E-2</v>
      </c>
    </row>
    <row r="156" spans="2:8" hidden="1" outlineLevel="1" x14ac:dyDescent="0.25">
      <c r="B156" s="56" t="s">
        <v>85</v>
      </c>
      <c r="C156" s="30">
        <v>74438</v>
      </c>
      <c r="D156" s="61">
        <v>2.5147358563322841E-2</v>
      </c>
      <c r="E156" s="67">
        <v>33669</v>
      </c>
      <c r="F156" s="46">
        <v>-2.8816199376947016E-2</v>
      </c>
      <c r="G156" s="30">
        <v>108107</v>
      </c>
      <c r="H156" s="61">
        <v>7.7087994034301666E-3</v>
      </c>
    </row>
    <row r="157" spans="2:8" hidden="1" outlineLevel="1" x14ac:dyDescent="0.25">
      <c r="B157" s="56" t="s">
        <v>84</v>
      </c>
      <c r="C157" s="30">
        <v>62007</v>
      </c>
      <c r="D157" s="61">
        <v>4.9081311541975481E-2</v>
      </c>
      <c r="E157" s="67">
        <v>25937</v>
      </c>
      <c r="F157" s="46">
        <v>-0.16839270255538807</v>
      </c>
      <c r="G157" s="30">
        <v>87944</v>
      </c>
      <c r="H157" s="61">
        <v>-2.60368791184451E-2</v>
      </c>
    </row>
    <row r="158" spans="2:8" hidden="1" outlineLevel="1" x14ac:dyDescent="0.25">
      <c r="B158" s="56" t="s">
        <v>83</v>
      </c>
      <c r="C158" s="30">
        <v>58034</v>
      </c>
      <c r="D158" s="61">
        <v>1.9374330329697376E-2</v>
      </c>
      <c r="E158" s="67">
        <v>18652</v>
      </c>
      <c r="F158" s="46">
        <v>-0.13371417955506015</v>
      </c>
      <c r="G158" s="30">
        <v>76686</v>
      </c>
      <c r="H158" s="61">
        <v>-2.2635160969641355E-2</v>
      </c>
    </row>
    <row r="159" spans="2:8" hidden="1" outlineLevel="1" x14ac:dyDescent="0.25">
      <c r="B159" s="56" t="s">
        <v>82</v>
      </c>
      <c r="C159" s="30">
        <v>67595</v>
      </c>
      <c r="D159" s="61">
        <v>1.4239414218407687E-2</v>
      </c>
      <c r="E159" s="67">
        <v>29449</v>
      </c>
      <c r="F159" s="46">
        <v>-0.26570253085650164</v>
      </c>
      <c r="G159" s="30">
        <v>97044</v>
      </c>
      <c r="H159" s="61">
        <v>-9.0931232494309233E-2</v>
      </c>
    </row>
    <row r="160" spans="2:8" hidden="1" outlineLevel="1" x14ac:dyDescent="0.25">
      <c r="B160" s="56" t="s">
        <v>81</v>
      </c>
      <c r="C160" s="30">
        <v>53555</v>
      </c>
      <c r="D160" s="61">
        <v>7.5963354361714863E-2</v>
      </c>
      <c r="E160" s="67">
        <v>14514</v>
      </c>
      <c r="F160" s="46">
        <v>-0.26380928227238143</v>
      </c>
      <c r="G160" s="30">
        <v>68069</v>
      </c>
      <c r="H160" s="61">
        <v>-2.0434888975233489E-2</v>
      </c>
    </row>
    <row r="161" spans="2:8" hidden="1" outlineLevel="1" x14ac:dyDescent="0.25">
      <c r="B161" s="56" t="s">
        <v>80</v>
      </c>
      <c r="C161" s="30">
        <v>48149</v>
      </c>
      <c r="D161" s="61">
        <v>6.1018069634199978E-2</v>
      </c>
      <c r="E161" s="67">
        <v>12669</v>
      </c>
      <c r="F161" s="46">
        <v>4.0916933694848501E-2</v>
      </c>
      <c r="G161" s="30">
        <v>60818</v>
      </c>
      <c r="H161" s="61">
        <v>5.6767041406752261E-2</v>
      </c>
    </row>
    <row r="162" spans="2:8" hidden="1" outlineLevel="1" x14ac:dyDescent="0.25">
      <c r="B162" s="56" t="s">
        <v>79</v>
      </c>
      <c r="C162" s="30">
        <v>41398</v>
      </c>
      <c r="D162" s="61">
        <v>3.4562039235286779E-2</v>
      </c>
      <c r="E162" s="67">
        <v>9545</v>
      </c>
      <c r="F162" s="46">
        <v>-0.14271600502963899</v>
      </c>
      <c r="G162" s="30">
        <v>50943</v>
      </c>
      <c r="H162" s="61">
        <v>-4.027449216993495E-3</v>
      </c>
    </row>
    <row r="163" spans="2:8" collapsed="1" x14ac:dyDescent="0.25">
      <c r="B163" s="100">
        <v>2001</v>
      </c>
      <c r="C163" s="54">
        <v>745521</v>
      </c>
      <c r="D163" s="55">
        <v>1.5288133515821256E-2</v>
      </c>
      <c r="E163" s="54">
        <v>270562</v>
      </c>
      <c r="F163" s="55">
        <v>-8.8881854550842521E-2</v>
      </c>
      <c r="G163" s="54">
        <v>1016083</v>
      </c>
      <c r="H163" s="55">
        <v>-1.4708349373721785E-2</v>
      </c>
    </row>
    <row r="164" spans="2:8" hidden="1" outlineLevel="1" x14ac:dyDescent="0.25">
      <c r="B164" s="56" t="s">
        <v>90</v>
      </c>
      <c r="C164" s="30">
        <v>53814</v>
      </c>
      <c r="D164" s="61">
        <v>1.8201770983122589E-2</v>
      </c>
      <c r="E164" s="67">
        <v>12109</v>
      </c>
      <c r="F164" s="46">
        <v>-0.16287590736259938</v>
      </c>
      <c r="G164" s="30">
        <v>65923</v>
      </c>
      <c r="H164" s="61">
        <v>-2.0707993523181312E-2</v>
      </c>
    </row>
    <row r="165" spans="2:8" hidden="1" outlineLevel="1" x14ac:dyDescent="0.25">
      <c r="B165" s="56" t="s">
        <v>89</v>
      </c>
      <c r="C165" s="30">
        <v>52938</v>
      </c>
      <c r="D165" s="61">
        <v>3.1646169297530058E-3</v>
      </c>
      <c r="E165" s="67">
        <v>12371</v>
      </c>
      <c r="F165" s="46">
        <v>2.6553812961579881E-2</v>
      </c>
      <c r="G165" s="30">
        <v>65309</v>
      </c>
      <c r="H165" s="61">
        <v>7.5128814291445245E-3</v>
      </c>
    </row>
    <row r="166" spans="2:8" hidden="1" outlineLevel="1" x14ac:dyDescent="0.25">
      <c r="B166" s="56" t="s">
        <v>88</v>
      </c>
      <c r="C166" s="30">
        <v>71004</v>
      </c>
      <c r="D166" s="61">
        <v>3.0985915492957705E-2</v>
      </c>
      <c r="E166" s="67">
        <v>20459</v>
      </c>
      <c r="F166" s="46">
        <v>-0.26615014885756305</v>
      </c>
      <c r="G166" s="30">
        <v>91463</v>
      </c>
      <c r="H166" s="61">
        <v>-5.4636223630218361E-2</v>
      </c>
    </row>
    <row r="167" spans="2:8" hidden="1" outlineLevel="1" x14ac:dyDescent="0.25">
      <c r="B167" s="56" t="s">
        <v>87</v>
      </c>
      <c r="C167" s="30">
        <v>77643</v>
      </c>
      <c r="D167" s="61">
        <v>0.10904312302703945</v>
      </c>
      <c r="E167" s="67">
        <v>33792</v>
      </c>
      <c r="F167" s="46">
        <v>-9.5962973862329104E-2</v>
      </c>
      <c r="G167" s="30">
        <v>111435</v>
      </c>
      <c r="H167" s="61">
        <v>3.7685774946921491E-2</v>
      </c>
    </row>
    <row r="168" spans="2:8" hidden="1" outlineLevel="1" x14ac:dyDescent="0.25">
      <c r="B168" s="56" t="s">
        <v>86</v>
      </c>
      <c r="C168" s="30">
        <v>88432</v>
      </c>
      <c r="D168" s="61">
        <v>5.9814719382557779E-2</v>
      </c>
      <c r="E168" s="67">
        <v>47712</v>
      </c>
      <c r="F168" s="46">
        <v>-0.10339384372533544</v>
      </c>
      <c r="G168" s="30">
        <v>136144</v>
      </c>
      <c r="H168" s="61">
        <v>-3.7393436025026094E-3</v>
      </c>
    </row>
    <row r="169" spans="2:8" hidden="1" outlineLevel="1" x14ac:dyDescent="0.25">
      <c r="B169" s="56" t="s">
        <v>85</v>
      </c>
      <c r="C169" s="30">
        <v>72612</v>
      </c>
      <c r="D169" s="61">
        <v>0.10670466842450188</v>
      </c>
      <c r="E169" s="67">
        <v>34668</v>
      </c>
      <c r="F169" s="46">
        <v>-0.18218489773772739</v>
      </c>
      <c r="G169" s="30">
        <v>107280</v>
      </c>
      <c r="H169" s="61">
        <v>-6.6850613877520448E-3</v>
      </c>
    </row>
    <row r="170" spans="2:8" hidden="1" outlineLevel="1" x14ac:dyDescent="0.25">
      <c r="B170" s="56" t="s">
        <v>84</v>
      </c>
      <c r="C170" s="30">
        <v>59106</v>
      </c>
      <c r="D170" s="61">
        <v>7.291836845831301E-2</v>
      </c>
      <c r="E170" s="67">
        <v>31189</v>
      </c>
      <c r="F170" s="46">
        <v>6.8592181450645828E-2</v>
      </c>
      <c r="G170" s="30">
        <v>90295</v>
      </c>
      <c r="H170" s="61">
        <v>7.1420095875456724E-2</v>
      </c>
    </row>
    <row r="171" spans="2:8" hidden="1" outlineLevel="1" x14ac:dyDescent="0.25">
      <c r="B171" s="56" t="s">
        <v>83</v>
      </c>
      <c r="C171" s="30">
        <v>56931</v>
      </c>
      <c r="D171" s="61">
        <v>9.9754669963490361E-2</v>
      </c>
      <c r="E171" s="67">
        <v>21531</v>
      </c>
      <c r="F171" s="46">
        <v>-0.14964454976303321</v>
      </c>
      <c r="G171" s="30">
        <v>78462</v>
      </c>
      <c r="H171" s="61">
        <v>1.7836989375640488E-2</v>
      </c>
    </row>
    <row r="172" spans="2:8" hidden="1" outlineLevel="1" x14ac:dyDescent="0.25">
      <c r="B172" s="56" t="s">
        <v>82</v>
      </c>
      <c r="C172" s="30">
        <v>66646</v>
      </c>
      <c r="D172" s="61">
        <v>0.24478894284647001</v>
      </c>
      <c r="E172" s="67">
        <v>40105</v>
      </c>
      <c r="F172" s="46">
        <v>0.39544189283228959</v>
      </c>
      <c r="G172" s="30">
        <v>106751</v>
      </c>
      <c r="H172" s="61">
        <v>0.29741127856101124</v>
      </c>
    </row>
    <row r="173" spans="2:8" hidden="1" outlineLevel="1" x14ac:dyDescent="0.25">
      <c r="B173" s="56" t="s">
        <v>81</v>
      </c>
      <c r="C173" s="30">
        <v>49774</v>
      </c>
      <c r="D173" s="61">
        <v>-8.6195817804622821E-2</v>
      </c>
      <c r="E173" s="67">
        <v>19715</v>
      </c>
      <c r="F173" s="46">
        <v>-1.3559491644150934E-2</v>
      </c>
      <c r="G173" s="30">
        <v>69489</v>
      </c>
      <c r="H173" s="61">
        <v>-6.6698005506681923E-2</v>
      </c>
    </row>
    <row r="174" spans="2:8" hidden="1" outlineLevel="1" x14ac:dyDescent="0.25">
      <c r="B174" s="56" t="s">
        <v>80</v>
      </c>
      <c r="C174" s="30">
        <v>45380</v>
      </c>
      <c r="D174" s="61">
        <v>0.18201708689310281</v>
      </c>
      <c r="E174" s="67">
        <v>12171</v>
      </c>
      <c r="F174" s="46">
        <v>0.10695770804911331</v>
      </c>
      <c r="G174" s="30">
        <v>57551</v>
      </c>
      <c r="H174" s="61">
        <v>0.16530665964727564</v>
      </c>
    </row>
    <row r="175" spans="2:8" hidden="1" outlineLevel="1" x14ac:dyDescent="0.25">
      <c r="B175" s="56" t="s">
        <v>79</v>
      </c>
      <c r="C175" s="30">
        <v>40015</v>
      </c>
      <c r="D175" s="61">
        <v>-6.8255150161330436E-3</v>
      </c>
      <c r="E175" s="67">
        <v>11134</v>
      </c>
      <c r="F175" s="46">
        <v>8.8261167041344901E-2</v>
      </c>
      <c r="G175" s="30">
        <v>51149</v>
      </c>
      <c r="H175" s="61">
        <v>1.243047445616674E-2</v>
      </c>
    </row>
    <row r="176" spans="2:8" collapsed="1" x14ac:dyDescent="0.25">
      <c r="B176" s="100">
        <v>2000</v>
      </c>
      <c r="C176" s="54">
        <v>734295</v>
      </c>
      <c r="D176" s="55">
        <v>6.8685680853324271E-2</v>
      </c>
      <c r="E176" s="54">
        <v>296956</v>
      </c>
      <c r="F176" s="55">
        <v>-4.7723497457012987E-2</v>
      </c>
      <c r="G176" s="54">
        <v>1031251</v>
      </c>
      <c r="H176" s="55">
        <v>3.234631944493116E-2</v>
      </c>
    </row>
    <row r="177" spans="2:8" hidden="1" outlineLevel="1" x14ac:dyDescent="0.25">
      <c r="B177" s="56" t="s">
        <v>90</v>
      </c>
      <c r="C177" s="30">
        <v>52852</v>
      </c>
      <c r="D177" s="61">
        <v>0.17170283991398239</v>
      </c>
      <c r="E177" s="67">
        <v>14465</v>
      </c>
      <c r="F177" s="46">
        <v>0.20411221177058181</v>
      </c>
      <c r="G177" s="30">
        <v>67317</v>
      </c>
      <c r="H177" s="61">
        <v>0.17851890756302513</v>
      </c>
    </row>
    <row r="178" spans="2:8" hidden="1" outlineLevel="1" x14ac:dyDescent="0.25">
      <c r="B178" s="56" t="s">
        <v>89</v>
      </c>
      <c r="C178" s="30">
        <v>52771</v>
      </c>
      <c r="D178" s="61">
        <v>6.9884843078420245E-2</v>
      </c>
      <c r="E178" s="67">
        <v>12051</v>
      </c>
      <c r="F178" s="46">
        <v>-1.4797253106605623E-2</v>
      </c>
      <c r="G178" s="30">
        <v>64822</v>
      </c>
      <c r="H178" s="61">
        <v>5.3057378647085596E-2</v>
      </c>
    </row>
    <row r="179" spans="2:8" hidden="1" outlineLevel="1" x14ac:dyDescent="0.25">
      <c r="B179" s="56" t="s">
        <v>88</v>
      </c>
      <c r="C179" s="30">
        <v>68870</v>
      </c>
      <c r="D179" s="61">
        <v>0.1059722824428706</v>
      </c>
      <c r="E179" s="67">
        <v>27879</v>
      </c>
      <c r="F179" s="46">
        <v>0.19003713663721356</v>
      </c>
      <c r="G179" s="30">
        <v>96749</v>
      </c>
      <c r="H179" s="61">
        <v>0.128952834371864</v>
      </c>
    </row>
    <row r="180" spans="2:8" hidden="1" outlineLevel="1" x14ac:dyDescent="0.25">
      <c r="B180" s="56" t="s">
        <v>87</v>
      </c>
      <c r="C180" s="30">
        <v>70009</v>
      </c>
      <c r="D180" s="61">
        <v>0.12292886358168253</v>
      </c>
      <c r="E180" s="67">
        <v>37379</v>
      </c>
      <c r="F180" s="46">
        <v>0.10946543587308177</v>
      </c>
      <c r="G180" s="30">
        <v>107388</v>
      </c>
      <c r="H180" s="61">
        <v>0.11820567287267281</v>
      </c>
    </row>
    <row r="181" spans="2:8" hidden="1" outlineLevel="1" x14ac:dyDescent="0.25">
      <c r="B181" s="56" t="s">
        <v>86</v>
      </c>
      <c r="C181" s="30">
        <v>83441</v>
      </c>
      <c r="D181" s="61">
        <v>0.11238351708416094</v>
      </c>
      <c r="E181" s="67">
        <v>53214</v>
      </c>
      <c r="F181" s="46">
        <v>-1.8372993912562308E-2</v>
      </c>
      <c r="G181" s="30">
        <v>136655</v>
      </c>
      <c r="H181" s="61">
        <v>5.7529348944830971E-2</v>
      </c>
    </row>
    <row r="182" spans="2:8" hidden="1" outlineLevel="1" x14ac:dyDescent="0.25">
      <c r="B182" s="56" t="s">
        <v>85</v>
      </c>
      <c r="C182" s="30">
        <v>65611</v>
      </c>
      <c r="D182" s="61">
        <v>0.10266881785486204</v>
      </c>
      <c r="E182" s="67">
        <v>42391</v>
      </c>
      <c r="F182" s="46">
        <v>0.13438946720543776</v>
      </c>
      <c r="G182" s="30">
        <v>108002</v>
      </c>
      <c r="H182" s="61">
        <v>0.11490538964189478</v>
      </c>
    </row>
    <row r="183" spans="2:8" hidden="1" outlineLevel="1" x14ac:dyDescent="0.25">
      <c r="B183" s="56" t="s">
        <v>84</v>
      </c>
      <c r="C183" s="30">
        <v>55089</v>
      </c>
      <c r="D183" s="61">
        <v>1.0455070709294079E-2</v>
      </c>
      <c r="E183" s="67">
        <v>29187</v>
      </c>
      <c r="F183" s="46">
        <v>-4.4427710843373491E-2</v>
      </c>
      <c r="G183" s="30">
        <v>84276</v>
      </c>
      <c r="H183" s="61">
        <v>-9.2519661897652039E-3</v>
      </c>
    </row>
    <row r="184" spans="2:8" hidden="1" outlineLevel="1" x14ac:dyDescent="0.25">
      <c r="B184" s="56" t="s">
        <v>83</v>
      </c>
      <c r="C184" s="30">
        <v>51767</v>
      </c>
      <c r="D184" s="61">
        <v>7.0030385084437485E-2</v>
      </c>
      <c r="E184" s="67">
        <v>25320</v>
      </c>
      <c r="F184" s="46">
        <v>2.0062847474014989E-2</v>
      </c>
      <c r="G184" s="30">
        <v>77087</v>
      </c>
      <c r="H184" s="61">
        <v>5.3086706465758748E-2</v>
      </c>
    </row>
    <row r="185" spans="2:8" hidden="1" outlineLevel="1" x14ac:dyDescent="0.25">
      <c r="B185" s="56" t="s">
        <v>82</v>
      </c>
      <c r="C185" s="30">
        <v>53540</v>
      </c>
      <c r="D185" s="61">
        <v>-8.886695483475715E-2</v>
      </c>
      <c r="E185" s="67">
        <v>28740</v>
      </c>
      <c r="F185" s="46">
        <v>-0.19153843989985653</v>
      </c>
      <c r="G185" s="30">
        <v>82280</v>
      </c>
      <c r="H185" s="61">
        <v>-0.12756730392000937</v>
      </c>
    </row>
    <row r="186" spans="2:8" hidden="1" outlineLevel="1" x14ac:dyDescent="0.25">
      <c r="B186" s="56" t="s">
        <v>81</v>
      </c>
      <c r="C186" s="30">
        <v>54469</v>
      </c>
      <c r="D186" s="61">
        <v>0.15797865555508306</v>
      </c>
      <c r="E186" s="67">
        <v>19986</v>
      </c>
      <c r="F186" s="46">
        <v>0.17206192821956368</v>
      </c>
      <c r="G186" s="30">
        <v>74455</v>
      </c>
      <c r="H186" s="61">
        <v>0.16172569823685445</v>
      </c>
    </row>
    <row r="187" spans="2:8" hidden="1" outlineLevel="1" x14ac:dyDescent="0.25">
      <c r="B187" s="56" t="s">
        <v>80</v>
      </c>
      <c r="C187" s="30">
        <v>38392</v>
      </c>
      <c r="D187" s="61">
        <v>4.9019072080441539E-2</v>
      </c>
      <c r="E187" s="67">
        <v>10995</v>
      </c>
      <c r="F187" s="46">
        <v>-2.9653163886682599E-2</v>
      </c>
      <c r="G187" s="30">
        <v>49387</v>
      </c>
      <c r="H187" s="61">
        <v>3.0419996244444913E-2</v>
      </c>
    </row>
    <row r="188" spans="2:8" hidden="1" outlineLevel="1" x14ac:dyDescent="0.25">
      <c r="B188" s="56" t="s">
        <v>79</v>
      </c>
      <c r="C188" s="30">
        <v>40290</v>
      </c>
      <c r="D188" s="61">
        <v>0.11988214692720356</v>
      </c>
      <c r="E188" s="67">
        <v>10231</v>
      </c>
      <c r="F188" s="46">
        <v>-1.2690355329949554E-3</v>
      </c>
      <c r="G188" s="30">
        <v>50521</v>
      </c>
      <c r="H188" s="61">
        <v>9.3031306116267531E-2</v>
      </c>
    </row>
    <row r="189" spans="2:8" collapsed="1" x14ac:dyDescent="0.25">
      <c r="B189" s="100">
        <v>1999</v>
      </c>
      <c r="C189" s="54">
        <v>687101</v>
      </c>
      <c r="D189" s="55">
        <v>8.2333464076379093E-2</v>
      </c>
      <c r="E189" s="54">
        <v>311838</v>
      </c>
      <c r="F189" s="55">
        <v>3.0923949696512798E-2</v>
      </c>
      <c r="G189" s="54">
        <v>998939</v>
      </c>
      <c r="H189" s="55">
        <v>6.5742966360366806E-2</v>
      </c>
    </row>
    <row r="190" spans="2:8" hidden="1" outlineLevel="1" x14ac:dyDescent="0.25">
      <c r="B190" s="56" t="s">
        <v>90</v>
      </c>
      <c r="C190" s="30">
        <v>45107</v>
      </c>
      <c r="D190" s="61">
        <v>-6.0290410616445467E-2</v>
      </c>
      <c r="E190" s="67">
        <v>12013</v>
      </c>
      <c r="F190" s="46">
        <v>-9.64951865222623E-2</v>
      </c>
      <c r="G190" s="30">
        <v>57120</v>
      </c>
      <c r="H190" s="61">
        <v>-6.8143628562572389E-2</v>
      </c>
    </row>
    <row r="191" spans="2:8" hidden="1" outlineLevel="1" x14ac:dyDescent="0.25">
      <c r="B191" s="56" t="s">
        <v>89</v>
      </c>
      <c r="C191" s="30">
        <v>49324</v>
      </c>
      <c r="D191" s="61">
        <v>3.3374536464771287E-2</v>
      </c>
      <c r="E191" s="67">
        <v>12232</v>
      </c>
      <c r="F191" s="46">
        <v>-8.0369897000225565E-2</v>
      </c>
      <c r="G191" s="30">
        <v>61556</v>
      </c>
      <c r="H191" s="61">
        <v>8.5856599816489521E-3</v>
      </c>
    </row>
    <row r="192" spans="2:8" hidden="1" outlineLevel="1" x14ac:dyDescent="0.25">
      <c r="B192" s="56" t="s">
        <v>88</v>
      </c>
      <c r="C192" s="30">
        <v>62271</v>
      </c>
      <c r="D192" s="61">
        <v>5.3031199797074491E-2</v>
      </c>
      <c r="E192" s="67">
        <v>23427</v>
      </c>
      <c r="F192" s="46">
        <v>4.3729903536977588E-3</v>
      </c>
      <c r="G192" s="30">
        <v>85698</v>
      </c>
      <c r="H192" s="61">
        <v>3.9267523647829261E-2</v>
      </c>
    </row>
    <row r="193" spans="2:8" hidden="1" outlineLevel="1" x14ac:dyDescent="0.25">
      <c r="B193" s="56" t="s">
        <v>87</v>
      </c>
      <c r="C193" s="30">
        <v>62345</v>
      </c>
      <c r="D193" s="61">
        <v>1.4218086577410416E-2</v>
      </c>
      <c r="E193" s="67">
        <v>33691</v>
      </c>
      <c r="F193" s="46">
        <v>-0.16308127980922094</v>
      </c>
      <c r="G193" s="30">
        <v>96036</v>
      </c>
      <c r="H193" s="61">
        <v>-5.5943849715414773E-2</v>
      </c>
    </row>
    <row r="194" spans="2:8" hidden="1" outlineLevel="1" x14ac:dyDescent="0.25">
      <c r="B194" s="56" t="s">
        <v>86</v>
      </c>
      <c r="C194" s="30">
        <v>75011</v>
      </c>
      <c r="D194" s="61">
        <v>-1.1921070657041954E-2</v>
      </c>
      <c r="E194" s="67">
        <v>54210</v>
      </c>
      <c r="F194" s="46">
        <v>-1.4632372989184739E-2</v>
      </c>
      <c r="G194" s="30">
        <v>129221</v>
      </c>
      <c r="H194" s="61">
        <v>-1.306031421130216E-2</v>
      </c>
    </row>
    <row r="195" spans="2:8" hidden="1" outlineLevel="1" x14ac:dyDescent="0.25">
      <c r="B195" s="56" t="s">
        <v>85</v>
      </c>
      <c r="C195" s="30">
        <v>59502</v>
      </c>
      <c r="D195" s="61">
        <v>-2.7729211261621867E-2</v>
      </c>
      <c r="E195" s="67">
        <v>37369</v>
      </c>
      <c r="F195" s="46">
        <v>-2.9527865787150054E-2</v>
      </c>
      <c r="G195" s="30">
        <v>96871</v>
      </c>
      <c r="H195" s="61">
        <v>-2.8423850358557767E-2</v>
      </c>
    </row>
    <row r="196" spans="2:8" hidden="1" outlineLevel="1" x14ac:dyDescent="0.25">
      <c r="B196" s="56" t="s">
        <v>84</v>
      </c>
      <c r="C196" s="30">
        <v>54519</v>
      </c>
      <c r="D196" s="61">
        <v>5.9053206161735927E-2</v>
      </c>
      <c r="E196" s="67">
        <v>30544</v>
      </c>
      <c r="F196" s="46">
        <v>4.6744345442083723E-2</v>
      </c>
      <c r="G196" s="30">
        <v>85063</v>
      </c>
      <c r="H196" s="61">
        <v>5.4600230600428956E-2</v>
      </c>
    </row>
    <row r="197" spans="2:8" hidden="1" outlineLevel="1" x14ac:dyDescent="0.25">
      <c r="B197" s="56" t="s">
        <v>83</v>
      </c>
      <c r="C197" s="30">
        <v>48379</v>
      </c>
      <c r="D197" s="61">
        <v>-7.8341297348291095E-3</v>
      </c>
      <c r="E197" s="67">
        <v>24822</v>
      </c>
      <c r="F197" s="46">
        <v>-0.18629732830683499</v>
      </c>
      <c r="G197" s="30">
        <v>73201</v>
      </c>
      <c r="H197" s="61">
        <v>-7.6514520727676394E-2</v>
      </c>
    </row>
    <row r="198" spans="2:8" hidden="1" outlineLevel="1" x14ac:dyDescent="0.25">
      <c r="B198" s="56" t="s">
        <v>82</v>
      </c>
      <c r="C198" s="30">
        <v>58762</v>
      </c>
      <c r="D198" s="61">
        <v>0.12115546058154614</v>
      </c>
      <c r="E198" s="67">
        <v>35549</v>
      </c>
      <c r="F198" s="46">
        <v>0.36501171140037636</v>
      </c>
      <c r="G198" s="30">
        <v>94311</v>
      </c>
      <c r="H198" s="61">
        <v>0.20210311643617351</v>
      </c>
    </row>
    <row r="199" spans="2:8" hidden="1" outlineLevel="1" x14ac:dyDescent="0.25">
      <c r="B199" s="56" t="s">
        <v>81</v>
      </c>
      <c r="C199" s="30">
        <v>47038</v>
      </c>
      <c r="D199" s="61">
        <v>-0.21556267093589487</v>
      </c>
      <c r="E199" s="67">
        <v>17052</v>
      </c>
      <c r="F199" s="46">
        <v>-0.26642288664228864</v>
      </c>
      <c r="G199" s="30">
        <v>64090</v>
      </c>
      <c r="H199" s="61">
        <v>-0.22977081806054633</v>
      </c>
    </row>
    <row r="200" spans="2:8" hidden="1" outlineLevel="1" x14ac:dyDescent="0.25">
      <c r="B200" s="56" t="s">
        <v>80</v>
      </c>
      <c r="C200" s="30">
        <v>36598</v>
      </c>
      <c r="D200" s="61">
        <v>-2.5949485002528361E-2</v>
      </c>
      <c r="E200" s="67">
        <v>11331</v>
      </c>
      <c r="F200" s="46">
        <v>3.782744092324597E-2</v>
      </c>
      <c r="G200" s="30">
        <v>47929</v>
      </c>
      <c r="H200" s="61">
        <v>-1.1589779546720025E-2</v>
      </c>
    </row>
    <row r="201" spans="2:8" hidden="1" outlineLevel="1" x14ac:dyDescent="0.25">
      <c r="B201" s="56" t="s">
        <v>79</v>
      </c>
      <c r="C201" s="30">
        <v>35977</v>
      </c>
      <c r="D201" s="61">
        <v>-3.6992424850772254E-2</v>
      </c>
      <c r="E201" s="67">
        <v>10244</v>
      </c>
      <c r="F201" s="46">
        <v>0.21865334285034499</v>
      </c>
      <c r="G201" s="30">
        <v>46221</v>
      </c>
      <c r="H201" s="61">
        <v>9.9639462471321494E-3</v>
      </c>
    </row>
    <row r="202" spans="2:8" collapsed="1" x14ac:dyDescent="0.25">
      <c r="B202" s="100">
        <v>1998</v>
      </c>
      <c r="C202" s="54">
        <v>634833</v>
      </c>
      <c r="D202" s="55">
        <v>-9.6224498869736941E-3</v>
      </c>
      <c r="E202" s="54">
        <v>302484</v>
      </c>
      <c r="F202" s="55">
        <v>-3.0487570353466054E-2</v>
      </c>
      <c r="G202" s="54">
        <v>937317</v>
      </c>
      <c r="H202" s="55">
        <v>-1.6453357145930103E-2</v>
      </c>
    </row>
    <row r="203" spans="2:8" hidden="1" outlineLevel="1" x14ac:dyDescent="0.25">
      <c r="B203" s="56" t="s">
        <v>90</v>
      </c>
      <c r="C203" s="30">
        <v>48001</v>
      </c>
      <c r="D203" s="61">
        <v>6.7685395257796266E-2</v>
      </c>
      <c r="E203" s="67">
        <v>13296</v>
      </c>
      <c r="F203" s="46">
        <v>0.12136290798684324</v>
      </c>
      <c r="G203" s="30">
        <v>61297</v>
      </c>
      <c r="H203" s="61">
        <v>7.8887617706591584E-2</v>
      </c>
    </row>
    <row r="204" spans="2:8" hidden="1" outlineLevel="1" x14ac:dyDescent="0.25">
      <c r="B204" s="56" t="s">
        <v>89</v>
      </c>
      <c r="C204" s="30">
        <v>47731</v>
      </c>
      <c r="D204" s="61">
        <v>2.2383583943794694E-2</v>
      </c>
      <c r="E204" s="67">
        <v>13301</v>
      </c>
      <c r="F204" s="46">
        <v>-0.15517022357723576</v>
      </c>
      <c r="G204" s="30">
        <v>61032</v>
      </c>
      <c r="H204" s="61">
        <v>-2.2393080249879849E-2</v>
      </c>
    </row>
    <row r="205" spans="2:8" hidden="1" outlineLevel="1" x14ac:dyDescent="0.25">
      <c r="B205" s="56" t="s">
        <v>88</v>
      </c>
      <c r="C205" s="30">
        <v>59135</v>
      </c>
      <c r="D205" s="61">
        <v>2.261919172704796E-2</v>
      </c>
      <c r="E205" s="67">
        <v>23325</v>
      </c>
      <c r="F205" s="46">
        <v>-5.7271037102901934E-2</v>
      </c>
      <c r="G205" s="30">
        <v>82460</v>
      </c>
      <c r="H205" s="61">
        <v>-1.3201080308590241E-3</v>
      </c>
    </row>
    <row r="206" spans="2:8" hidden="1" outlineLevel="1" x14ac:dyDescent="0.25">
      <c r="B206" s="56" t="s">
        <v>87</v>
      </c>
      <c r="C206" s="30">
        <v>61471</v>
      </c>
      <c r="D206" s="61">
        <v>-9.1807638324591823E-2</v>
      </c>
      <c r="E206" s="67">
        <v>40256</v>
      </c>
      <c r="F206" s="46">
        <v>6.3398140321217156E-2</v>
      </c>
      <c r="G206" s="30">
        <v>101727</v>
      </c>
      <c r="H206" s="61">
        <v>-3.6137614765825554E-2</v>
      </c>
    </row>
    <row r="207" spans="2:8" hidden="1" outlineLevel="1" x14ac:dyDescent="0.25">
      <c r="B207" s="56" t="s">
        <v>86</v>
      </c>
      <c r="C207" s="30">
        <v>75916</v>
      </c>
      <c r="D207" s="61">
        <v>9.5421554622455051E-2</v>
      </c>
      <c r="E207" s="67">
        <v>55015</v>
      </c>
      <c r="F207" s="46">
        <v>3.3339594290007435E-2</v>
      </c>
      <c r="G207" s="30">
        <v>130931</v>
      </c>
      <c r="H207" s="61">
        <v>6.8449442236602653E-2</v>
      </c>
    </row>
    <row r="208" spans="2:8" hidden="1" outlineLevel="1" x14ac:dyDescent="0.25">
      <c r="B208" s="56" t="s">
        <v>85</v>
      </c>
      <c r="C208" s="30">
        <v>61199</v>
      </c>
      <c r="D208" s="61">
        <v>3.082416749482042E-2</v>
      </c>
      <c r="E208" s="67">
        <v>38506</v>
      </c>
      <c r="F208" s="46">
        <v>8.0112201963534302E-2</v>
      </c>
      <c r="G208" s="30">
        <v>99705</v>
      </c>
      <c r="H208" s="61">
        <v>4.9316452498973984E-2</v>
      </c>
    </row>
    <row r="209" spans="2:8" hidden="1" outlineLevel="1" x14ac:dyDescent="0.25">
      <c r="B209" s="56" t="s">
        <v>84</v>
      </c>
      <c r="C209" s="30">
        <v>51479</v>
      </c>
      <c r="D209" s="61">
        <v>-1.7276267562614578E-2</v>
      </c>
      <c r="E209" s="67">
        <v>29180</v>
      </c>
      <c r="F209" s="46">
        <v>-8.0017655589885828E-2</v>
      </c>
      <c r="G209" s="30">
        <v>80659</v>
      </c>
      <c r="H209" s="61">
        <v>-4.0938384342821821E-2</v>
      </c>
    </row>
    <row r="210" spans="2:8" hidden="1" outlineLevel="1" x14ac:dyDescent="0.25">
      <c r="B210" s="56" t="s">
        <v>83</v>
      </c>
      <c r="C210" s="30">
        <v>48761</v>
      </c>
      <c r="D210" s="61">
        <v>3.3290951472769725E-2</v>
      </c>
      <c r="E210" s="67">
        <v>30505</v>
      </c>
      <c r="F210" s="46">
        <v>0.30363247863247866</v>
      </c>
      <c r="G210" s="30">
        <v>79266</v>
      </c>
      <c r="H210" s="61">
        <v>0.12290692732681685</v>
      </c>
    </row>
    <row r="211" spans="2:8" hidden="1" outlineLevel="1" x14ac:dyDescent="0.25">
      <c r="B211" s="56" t="s">
        <v>82</v>
      </c>
      <c r="C211" s="30">
        <v>52412</v>
      </c>
      <c r="D211" s="61">
        <v>-0.23555322190134476</v>
      </c>
      <c r="E211" s="67">
        <v>26043</v>
      </c>
      <c r="F211" s="46">
        <v>-0.19501112759643913</v>
      </c>
      <c r="G211" s="30">
        <v>78455</v>
      </c>
      <c r="H211" s="61">
        <v>-0.22255583962582004</v>
      </c>
    </row>
    <row r="212" spans="2:8" hidden="1" outlineLevel="1" x14ac:dyDescent="0.25">
      <c r="B212" s="56" t="s">
        <v>81</v>
      </c>
      <c r="C212" s="30">
        <v>59964</v>
      </c>
      <c r="D212" s="61">
        <v>0.27066601682524216</v>
      </c>
      <c r="E212" s="67">
        <v>23245</v>
      </c>
      <c r="F212" s="46">
        <v>0.15698571499676461</v>
      </c>
      <c r="G212" s="30">
        <v>83209</v>
      </c>
      <c r="H212" s="61">
        <v>0.23672007371956849</v>
      </c>
    </row>
    <row r="213" spans="2:8" hidden="1" outlineLevel="1" x14ac:dyDescent="0.25">
      <c r="B213" s="56" t="s">
        <v>80</v>
      </c>
      <c r="C213" s="30">
        <v>37573</v>
      </c>
      <c r="D213" s="61">
        <v>0.14590258928299127</v>
      </c>
      <c r="E213" s="67">
        <v>10918</v>
      </c>
      <c r="F213" s="46">
        <v>3.6650208887200941E-2</v>
      </c>
      <c r="G213" s="30">
        <v>48491</v>
      </c>
      <c r="H213" s="61">
        <v>0.11934165877980663</v>
      </c>
    </row>
    <row r="214" spans="2:8" hidden="1" outlineLevel="1" x14ac:dyDescent="0.25">
      <c r="B214" s="56" t="s">
        <v>79</v>
      </c>
      <c r="C214" s="30">
        <v>37359</v>
      </c>
      <c r="D214" s="61">
        <v>8.340341617608682E-2</v>
      </c>
      <c r="E214" s="67">
        <v>8406</v>
      </c>
      <c r="F214" s="46">
        <v>-0.20367563471011751</v>
      </c>
      <c r="G214" s="30">
        <v>45765</v>
      </c>
      <c r="H214" s="61">
        <v>1.6119363218543903E-2</v>
      </c>
    </row>
    <row r="215" spans="2:8" collapsed="1" x14ac:dyDescent="0.25">
      <c r="B215" s="100">
        <v>1997</v>
      </c>
      <c r="C215" s="54">
        <v>641001</v>
      </c>
      <c r="D215" s="55">
        <v>2.0008688359984594E-2</v>
      </c>
      <c r="E215" s="54">
        <v>311996</v>
      </c>
      <c r="F215" s="55">
        <v>1.3836445287874755E-2</v>
      </c>
      <c r="G215" s="54">
        <v>952997</v>
      </c>
      <c r="H215" s="55">
        <v>1.7979736478078046E-2</v>
      </c>
    </row>
    <row r="216" spans="2:8" hidden="1" outlineLevel="1" x14ac:dyDescent="0.25">
      <c r="B216" s="56" t="s">
        <v>90</v>
      </c>
      <c r="C216" s="30">
        <v>44958</v>
      </c>
      <c r="D216" s="61">
        <v>6.5254478248507164E-2</v>
      </c>
      <c r="E216" s="67">
        <v>11857</v>
      </c>
      <c r="F216" s="46">
        <v>-0.19580846446011935</v>
      </c>
      <c r="G216" s="30">
        <v>56815</v>
      </c>
      <c r="H216" s="61">
        <v>-2.3354639320081194E-3</v>
      </c>
    </row>
    <row r="217" spans="2:8" hidden="1" outlineLevel="1" x14ac:dyDescent="0.25">
      <c r="B217" s="56" t="s">
        <v>89</v>
      </c>
      <c r="C217" s="30">
        <v>46686</v>
      </c>
      <c r="D217" s="61">
        <v>-1.9448878434008221E-2</v>
      </c>
      <c r="E217" s="67">
        <v>15744</v>
      </c>
      <c r="F217" s="46">
        <v>5.0160085378868624E-2</v>
      </c>
      <c r="G217" s="30">
        <v>62430</v>
      </c>
      <c r="H217" s="61">
        <v>-2.7793751198006422E-3</v>
      </c>
    </row>
    <row r="218" spans="2:8" hidden="1" outlineLevel="1" x14ac:dyDescent="0.25">
      <c r="B218" s="56" t="s">
        <v>88</v>
      </c>
      <c r="C218" s="30">
        <v>57827</v>
      </c>
      <c r="D218" s="61">
        <v>-7.7263080629976555E-2</v>
      </c>
      <c r="E218" s="67">
        <v>24742</v>
      </c>
      <c r="F218" s="46">
        <v>-9.4879698947115676E-3</v>
      </c>
      <c r="G218" s="30">
        <v>82569</v>
      </c>
      <c r="H218" s="61">
        <v>-5.7947699890470994E-2</v>
      </c>
    </row>
    <row r="219" spans="2:8" hidden="1" outlineLevel="1" x14ac:dyDescent="0.25">
      <c r="B219" s="56" t="s">
        <v>87</v>
      </c>
      <c r="C219" s="30">
        <v>67685</v>
      </c>
      <c r="D219" s="61">
        <v>0.11225227593913312</v>
      </c>
      <c r="E219" s="67">
        <v>37856</v>
      </c>
      <c r="F219" s="46">
        <v>2.178196442549063E-2</v>
      </c>
      <c r="G219" s="30">
        <v>105541</v>
      </c>
      <c r="H219" s="61">
        <v>7.801599542404225E-2</v>
      </c>
    </row>
    <row r="220" spans="2:8" hidden="1" outlineLevel="1" x14ac:dyDescent="0.25">
      <c r="B220" s="56" t="s">
        <v>86</v>
      </c>
      <c r="C220" s="30">
        <v>69303</v>
      </c>
      <c r="D220" s="61">
        <v>-1.4140005974650371E-2</v>
      </c>
      <c r="E220" s="67">
        <v>53240</v>
      </c>
      <c r="F220" s="46">
        <v>0.13872609830174953</v>
      </c>
      <c r="G220" s="30">
        <v>122543</v>
      </c>
      <c r="H220" s="61">
        <v>4.6919718755072504E-2</v>
      </c>
    </row>
    <row r="221" spans="2:8" hidden="1" outlineLevel="1" x14ac:dyDescent="0.25">
      <c r="B221" s="56" t="s">
        <v>85</v>
      </c>
      <c r="C221" s="30">
        <v>59369</v>
      </c>
      <c r="D221" s="61">
        <v>-3.9957956015523988E-2</v>
      </c>
      <c r="E221" s="67">
        <v>35650</v>
      </c>
      <c r="F221" s="46">
        <v>-3.5626369464657692E-2</v>
      </c>
      <c r="G221" s="30">
        <v>95019</v>
      </c>
      <c r="H221" s="61">
        <v>-3.8337364761605985E-2</v>
      </c>
    </row>
    <row r="222" spans="2:8" hidden="1" outlineLevel="1" x14ac:dyDescent="0.25">
      <c r="B222" s="56" t="s">
        <v>84</v>
      </c>
      <c r="C222" s="30">
        <v>52384</v>
      </c>
      <c r="D222" s="61">
        <v>5.0642812731904074E-2</v>
      </c>
      <c r="E222" s="67">
        <v>31718</v>
      </c>
      <c r="F222" s="46">
        <v>2.180163670258084E-3</v>
      </c>
      <c r="G222" s="30">
        <v>84102</v>
      </c>
      <c r="H222" s="61">
        <v>3.1825096923001395E-2</v>
      </c>
    </row>
    <row r="223" spans="2:8" hidden="1" outlineLevel="1" x14ac:dyDescent="0.25">
      <c r="B223" s="56" t="s">
        <v>83</v>
      </c>
      <c r="C223" s="30">
        <v>47190</v>
      </c>
      <c r="D223" s="61">
        <v>-0.20582295523392802</v>
      </c>
      <c r="E223" s="67">
        <v>23400</v>
      </c>
      <c r="F223" s="46">
        <v>-3.2778076303062842E-2</v>
      </c>
      <c r="G223" s="30">
        <v>70590</v>
      </c>
      <c r="H223" s="61">
        <v>-0.15575329195220844</v>
      </c>
    </row>
    <row r="224" spans="2:8" hidden="1" outlineLevel="1" x14ac:dyDescent="0.25">
      <c r="B224" s="56" t="s">
        <v>82</v>
      </c>
      <c r="C224" s="30">
        <v>68562</v>
      </c>
      <c r="D224" s="61">
        <v>0.16467350682883741</v>
      </c>
      <c r="E224" s="67">
        <v>32352</v>
      </c>
      <c r="F224" s="46">
        <v>-0.28642639728263264</v>
      </c>
      <c r="G224" s="30">
        <v>100914</v>
      </c>
      <c r="H224" s="61">
        <v>-3.1591271136019006E-2</v>
      </c>
    </row>
    <row r="225" spans="2:8" hidden="1" outlineLevel="1" x14ac:dyDescent="0.25">
      <c r="B225" s="56" t="s">
        <v>81</v>
      </c>
      <c r="C225" s="30">
        <v>47191</v>
      </c>
      <c r="D225" s="61">
        <v>0.10403799363653388</v>
      </c>
      <c r="E225" s="67">
        <v>20091</v>
      </c>
      <c r="F225" s="46">
        <v>9.3447262436050949E-2</v>
      </c>
      <c r="G225" s="30">
        <v>67282</v>
      </c>
      <c r="H225" s="61">
        <v>0.10085408553944819</v>
      </c>
    </row>
    <row r="226" spans="2:8" hidden="1" outlineLevel="1" x14ac:dyDescent="0.25">
      <c r="B226" s="56" t="s">
        <v>80</v>
      </c>
      <c r="C226" s="30">
        <v>32789</v>
      </c>
      <c r="D226" s="61">
        <v>-7.9968573753472327E-2</v>
      </c>
      <c r="E226" s="67">
        <v>10532</v>
      </c>
      <c r="F226" s="46">
        <v>-0.1502339841858964</v>
      </c>
      <c r="G226" s="30">
        <v>43321</v>
      </c>
      <c r="H226" s="61">
        <v>-9.8099223450544448E-2</v>
      </c>
    </row>
    <row r="227" spans="2:8" hidden="1" outlineLevel="1" x14ac:dyDescent="0.25">
      <c r="B227" s="56" t="s">
        <v>79</v>
      </c>
      <c r="C227" s="30">
        <v>34483</v>
      </c>
      <c r="D227" s="61">
        <v>0.11526892849057213</v>
      </c>
      <c r="E227" s="67">
        <v>10556</v>
      </c>
      <c r="F227" s="46">
        <v>-0.12968917470525188</v>
      </c>
      <c r="G227" s="30">
        <v>45039</v>
      </c>
      <c r="H227" s="61">
        <v>4.6250696896487531E-2</v>
      </c>
    </row>
    <row r="228" spans="2:8" collapsed="1" x14ac:dyDescent="0.25">
      <c r="B228" s="100">
        <v>1996</v>
      </c>
      <c r="C228" s="54">
        <v>628427</v>
      </c>
      <c r="D228" s="55">
        <v>8.8325239796123167E-3</v>
      </c>
      <c r="E228" s="54">
        <v>307738</v>
      </c>
      <c r="F228" s="55">
        <v>-3.700064463234054E-2</v>
      </c>
      <c r="G228" s="54">
        <v>936165</v>
      </c>
      <c r="H228" s="55">
        <v>-6.707784828862362E-3</v>
      </c>
    </row>
    <row r="229" spans="2:8" hidden="1" outlineLevel="1" x14ac:dyDescent="0.25">
      <c r="B229" s="56" t="s">
        <v>90</v>
      </c>
      <c r="C229" s="30">
        <v>42204</v>
      </c>
      <c r="D229" s="61">
        <v>0.12947599421934375</v>
      </c>
      <c r="E229" s="67">
        <v>14744</v>
      </c>
      <c r="F229" s="46">
        <v>4.3601359003397455E-2</v>
      </c>
      <c r="G229" s="30">
        <v>56948</v>
      </c>
      <c r="H229" s="61">
        <v>0.1059152522623994</v>
      </c>
    </row>
    <row r="230" spans="2:8" hidden="1" outlineLevel="1" x14ac:dyDescent="0.25">
      <c r="B230" s="56" t="s">
        <v>89</v>
      </c>
      <c r="C230" s="30">
        <v>47612</v>
      </c>
      <c r="D230" s="61">
        <v>0.15852738642723319</v>
      </c>
      <c r="E230" s="67">
        <v>14992</v>
      </c>
      <c r="F230" s="46">
        <v>-5.6038282332199985E-2</v>
      </c>
      <c r="G230" s="30">
        <v>62604</v>
      </c>
      <c r="H230" s="61">
        <v>9.8720581266782403E-2</v>
      </c>
    </row>
    <row r="231" spans="2:8" hidden="1" outlineLevel="1" x14ac:dyDescent="0.25">
      <c r="B231" s="56" t="s">
        <v>88</v>
      </c>
      <c r="C231" s="30">
        <v>62669</v>
      </c>
      <c r="D231" s="61">
        <v>0.16775984794842169</v>
      </c>
      <c r="E231" s="67">
        <v>24979</v>
      </c>
      <c r="F231" s="46">
        <v>8.5713043856217697E-2</v>
      </c>
      <c r="G231" s="30">
        <v>87648</v>
      </c>
      <c r="H231" s="61">
        <v>0.14314034927549457</v>
      </c>
    </row>
    <row r="232" spans="2:8" hidden="1" outlineLevel="1" x14ac:dyDescent="0.25">
      <c r="B232" s="56" t="s">
        <v>87</v>
      </c>
      <c r="C232" s="30">
        <v>60854</v>
      </c>
      <c r="D232" s="61">
        <v>4.0061527943941133E-2</v>
      </c>
      <c r="E232" s="67">
        <v>37049</v>
      </c>
      <c r="F232" s="46">
        <v>3.5293131392164501E-2</v>
      </c>
      <c r="G232" s="30">
        <v>97903</v>
      </c>
      <c r="H232" s="61">
        <v>3.8251887672859919E-2</v>
      </c>
    </row>
    <row r="233" spans="2:8" hidden="1" outlineLevel="1" x14ac:dyDescent="0.25">
      <c r="B233" s="56" t="s">
        <v>86</v>
      </c>
      <c r="C233" s="30">
        <v>70297</v>
      </c>
      <c r="D233" s="61">
        <v>7.364642993508963E-2</v>
      </c>
      <c r="E233" s="67">
        <v>46754</v>
      </c>
      <c r="F233" s="46">
        <v>0.19612157183790413</v>
      </c>
      <c r="G233" s="30">
        <v>117051</v>
      </c>
      <c r="H233" s="61">
        <v>0.11943039124738197</v>
      </c>
    </row>
    <row r="234" spans="2:8" hidden="1" outlineLevel="1" x14ac:dyDescent="0.25">
      <c r="B234" s="56" t="s">
        <v>85</v>
      </c>
      <c r="C234" s="30">
        <v>61840</v>
      </c>
      <c r="D234" s="61">
        <v>8.7602666244569916E-2</v>
      </c>
      <c r="E234" s="67">
        <v>36967</v>
      </c>
      <c r="F234" s="46">
        <v>3.883658845018978E-2</v>
      </c>
      <c r="G234" s="30">
        <v>98807</v>
      </c>
      <c r="H234" s="61">
        <v>6.8830859763748808E-2</v>
      </c>
    </row>
    <row r="235" spans="2:8" hidden="1" outlineLevel="1" x14ac:dyDescent="0.25">
      <c r="B235" s="56" t="s">
        <v>84</v>
      </c>
      <c r="C235" s="30">
        <v>49859</v>
      </c>
      <c r="D235" s="61">
        <v>-2.0798146038728982E-2</v>
      </c>
      <c r="E235" s="67">
        <v>31649</v>
      </c>
      <c r="F235" s="46">
        <v>-0.19453846741149827</v>
      </c>
      <c r="G235" s="30">
        <v>81508</v>
      </c>
      <c r="H235" s="61">
        <v>-9.647382248284575E-2</v>
      </c>
    </row>
    <row r="236" spans="2:8" hidden="1" outlineLevel="1" x14ac:dyDescent="0.25">
      <c r="B236" s="56" t="s">
        <v>83</v>
      </c>
      <c r="C236" s="30">
        <v>59420</v>
      </c>
      <c r="D236" s="61">
        <v>0.25081570361014638</v>
      </c>
      <c r="E236" s="67">
        <v>24193</v>
      </c>
      <c r="F236" s="46">
        <v>-0.23130937629078896</v>
      </c>
      <c r="G236" s="30">
        <v>83613</v>
      </c>
      <c r="H236" s="61">
        <v>5.8687229355010251E-2</v>
      </c>
    </row>
    <row r="237" spans="2:8" hidden="1" outlineLevel="1" x14ac:dyDescent="0.25">
      <c r="B237" s="56" t="s">
        <v>82</v>
      </c>
      <c r="C237" s="30">
        <v>58868</v>
      </c>
      <c r="D237" s="61">
        <v>0.20222194992443732</v>
      </c>
      <c r="E237" s="67">
        <v>45338</v>
      </c>
      <c r="F237" s="46">
        <v>0.20008470314195725</v>
      </c>
      <c r="G237" s="30">
        <v>104206</v>
      </c>
      <c r="H237" s="61">
        <v>0.20129114069975218</v>
      </c>
    </row>
    <row r="238" spans="2:8" hidden="1" outlineLevel="1" x14ac:dyDescent="0.25">
      <c r="B238" s="56" t="s">
        <v>81</v>
      </c>
      <c r="C238" s="30">
        <v>42744</v>
      </c>
      <c r="D238" s="61">
        <v>-0.16908362816375722</v>
      </c>
      <c r="E238" s="67">
        <v>18374</v>
      </c>
      <c r="F238" s="46">
        <v>-0.19616764371336071</v>
      </c>
      <c r="G238" s="30">
        <v>61118</v>
      </c>
      <c r="H238" s="61">
        <v>-0.17741588156123822</v>
      </c>
    </row>
    <row r="239" spans="2:8" hidden="1" outlineLevel="1" x14ac:dyDescent="0.25">
      <c r="B239" s="56" t="s">
        <v>80</v>
      </c>
      <c r="C239" s="30">
        <v>35639</v>
      </c>
      <c r="D239" s="61">
        <v>7.2656132430398701E-2</v>
      </c>
      <c r="E239" s="67">
        <v>12394</v>
      </c>
      <c r="F239" s="46">
        <v>-7.4936557695178374E-2</v>
      </c>
      <c r="G239" s="30">
        <v>48033</v>
      </c>
      <c r="H239" s="61">
        <v>3.0242584132295303E-2</v>
      </c>
    </row>
    <row r="240" spans="2:8" hidden="1" outlineLevel="1" x14ac:dyDescent="0.25">
      <c r="B240" s="56" t="s">
        <v>79</v>
      </c>
      <c r="C240" s="30">
        <v>30919</v>
      </c>
      <c r="D240" s="61">
        <v>-6.7461209804362543E-3</v>
      </c>
      <c r="E240" s="67">
        <v>12129</v>
      </c>
      <c r="F240" s="46">
        <v>1.8986810047887159E-2</v>
      </c>
      <c r="G240" s="30">
        <v>43048</v>
      </c>
      <c r="H240" s="61">
        <v>3.7181632273664E-4</v>
      </c>
    </row>
    <row r="241" spans="2:8" collapsed="1" x14ac:dyDescent="0.25">
      <c r="B241" s="100">
        <v>1995</v>
      </c>
      <c r="C241" s="54">
        <v>622925</v>
      </c>
      <c r="D241" s="55">
        <v>8.1170442829918255E-2</v>
      </c>
      <c r="E241" s="54">
        <v>319562</v>
      </c>
      <c r="F241" s="55">
        <v>-1.9301642825910736E-3</v>
      </c>
      <c r="G241" s="54">
        <v>942487</v>
      </c>
      <c r="H241" s="55">
        <v>5.1486158123386527E-2</v>
      </c>
    </row>
    <row r="242" spans="2:8" hidden="1" outlineLevel="1" x14ac:dyDescent="0.25">
      <c r="B242" s="56" t="s">
        <v>90</v>
      </c>
      <c r="C242" s="30">
        <v>37366</v>
      </c>
      <c r="D242" s="61">
        <v>-8.5623394102532724E-2</v>
      </c>
      <c r="E242" s="67">
        <v>14128</v>
      </c>
      <c r="F242" s="46">
        <v>-1.3132159821179101E-2</v>
      </c>
      <c r="G242" s="30">
        <v>51494</v>
      </c>
      <c r="H242" s="61">
        <v>-6.6816476685815807E-2</v>
      </c>
    </row>
    <row r="243" spans="2:8" hidden="1" outlineLevel="1" x14ac:dyDescent="0.25">
      <c r="B243" s="56" t="s">
        <v>89</v>
      </c>
      <c r="C243" s="30">
        <v>41097</v>
      </c>
      <c r="D243" s="61">
        <v>-2.4820254846593781E-2</v>
      </c>
      <c r="E243" s="67">
        <v>15882</v>
      </c>
      <c r="F243" s="46">
        <v>0.17618307042879366</v>
      </c>
      <c r="G243" s="30">
        <v>56979</v>
      </c>
      <c r="H243" s="61">
        <v>2.3955001257952135E-2</v>
      </c>
    </row>
    <row r="244" spans="2:8" hidden="1" outlineLevel="1" x14ac:dyDescent="0.25">
      <c r="B244" s="56" t="s">
        <v>88</v>
      </c>
      <c r="C244" s="30">
        <v>53666</v>
      </c>
      <c r="D244" s="61">
        <v>-2.4644687579513658E-2</v>
      </c>
      <c r="E244" s="67">
        <v>23007</v>
      </c>
      <c r="F244" s="46">
        <v>-4.253194057180909E-2</v>
      </c>
      <c r="G244" s="30">
        <v>76673</v>
      </c>
      <c r="H244" s="61">
        <v>-3.0081845896952619E-2</v>
      </c>
    </row>
    <row r="245" spans="2:8" hidden="1" outlineLevel="1" x14ac:dyDescent="0.25">
      <c r="B245" s="56" t="s">
        <v>87</v>
      </c>
      <c r="C245" s="30">
        <v>58510</v>
      </c>
      <c r="D245" s="61">
        <v>-6.6200644770021411E-2</v>
      </c>
      <c r="E245" s="67">
        <v>35786</v>
      </c>
      <c r="F245" s="46">
        <v>5.5945706698141029E-2</v>
      </c>
      <c r="G245" s="30">
        <v>94296</v>
      </c>
      <c r="H245" s="61">
        <v>-2.3325185400008275E-2</v>
      </c>
    </row>
    <row r="246" spans="2:8" hidden="1" outlineLevel="1" x14ac:dyDescent="0.25">
      <c r="B246" s="56" t="s">
        <v>86</v>
      </c>
      <c r="C246" s="30">
        <v>65475</v>
      </c>
      <c r="D246" s="61">
        <v>-0.14786037794783691</v>
      </c>
      <c r="E246" s="67">
        <v>39088</v>
      </c>
      <c r="F246" s="46">
        <v>-0.18573452212315644</v>
      </c>
      <c r="G246" s="30">
        <v>104563</v>
      </c>
      <c r="H246" s="61">
        <v>-0.16242390259532202</v>
      </c>
    </row>
    <row r="247" spans="2:8" hidden="1" outlineLevel="1" x14ac:dyDescent="0.25">
      <c r="B247" s="56" t="s">
        <v>85</v>
      </c>
      <c r="C247" s="30">
        <v>56859</v>
      </c>
      <c r="D247" s="61">
        <v>-8.7364771596417423E-2</v>
      </c>
      <c r="E247" s="67">
        <v>35585</v>
      </c>
      <c r="F247" s="46">
        <v>-5.5649912425030479E-2</v>
      </c>
      <c r="G247" s="30">
        <v>92444</v>
      </c>
      <c r="H247" s="61">
        <v>-7.5412065930548833E-2</v>
      </c>
    </row>
    <row r="248" spans="2:8" hidden="1" outlineLevel="1" x14ac:dyDescent="0.25">
      <c r="B248" s="56" t="s">
        <v>84</v>
      </c>
      <c r="C248" s="30">
        <v>50918</v>
      </c>
      <c r="D248" s="61">
        <v>4.1693944353518919E-2</v>
      </c>
      <c r="E248" s="67">
        <v>39293</v>
      </c>
      <c r="F248" s="46">
        <v>0.26523055126223594</v>
      </c>
      <c r="G248" s="30">
        <v>90211</v>
      </c>
      <c r="H248" s="61">
        <v>0.12854033226581274</v>
      </c>
    </row>
    <row r="249" spans="2:8" hidden="1" outlineLevel="1" x14ac:dyDescent="0.25">
      <c r="B249" s="56" t="s">
        <v>83</v>
      </c>
      <c r="C249" s="30">
        <v>47505</v>
      </c>
      <c r="D249" s="61">
        <v>2.8870311011002237E-2</v>
      </c>
      <c r="E249" s="67">
        <v>31473</v>
      </c>
      <c r="F249" s="46">
        <v>0.19405872979740502</v>
      </c>
      <c r="G249" s="30">
        <v>78978</v>
      </c>
      <c r="H249" s="61">
        <v>8.890114435406038E-2</v>
      </c>
    </row>
    <row r="250" spans="2:8" hidden="1" outlineLevel="1" x14ac:dyDescent="0.25">
      <c r="B250" s="56" t="s">
        <v>82</v>
      </c>
      <c r="C250" s="30">
        <v>48966</v>
      </c>
      <c r="D250" s="61">
        <v>-6.0388002993494894E-2</v>
      </c>
      <c r="E250" s="67">
        <v>37779</v>
      </c>
      <c r="F250" s="46">
        <v>0.1310739199425166</v>
      </c>
      <c r="G250" s="30">
        <v>86745</v>
      </c>
      <c r="H250" s="61">
        <v>1.4395303692962491E-2</v>
      </c>
    </row>
    <row r="251" spans="2:8" hidden="1" outlineLevel="1" x14ac:dyDescent="0.25">
      <c r="B251" s="56" t="s">
        <v>81</v>
      </c>
      <c r="C251" s="30">
        <v>51442</v>
      </c>
      <c r="D251" s="61">
        <v>0.20826776277157966</v>
      </c>
      <c r="E251" s="67">
        <v>22858</v>
      </c>
      <c r="F251" s="46">
        <v>7.5265782293724826E-2</v>
      </c>
      <c r="G251" s="30">
        <v>74300</v>
      </c>
      <c r="H251" s="61">
        <v>0.16397474660442102</v>
      </c>
    </row>
    <row r="252" spans="2:8" hidden="1" outlineLevel="1" x14ac:dyDescent="0.25">
      <c r="B252" s="56" t="s">
        <v>80</v>
      </c>
      <c r="C252" s="30">
        <v>33225</v>
      </c>
      <c r="D252" s="61">
        <v>-1.6051174223354114E-2</v>
      </c>
      <c r="E252" s="67">
        <v>13398</v>
      </c>
      <c r="F252" s="46">
        <v>0.11353058510638303</v>
      </c>
      <c r="G252" s="30">
        <v>46623</v>
      </c>
      <c r="H252" s="61">
        <v>1.7991659206532784E-2</v>
      </c>
    </row>
    <row r="253" spans="2:8" hidden="1" outlineLevel="1" x14ac:dyDescent="0.25">
      <c r="B253" s="56" t="s">
        <v>79</v>
      </c>
      <c r="C253" s="30">
        <v>31129</v>
      </c>
      <c r="D253" s="61">
        <v>0.1177780171639915</v>
      </c>
      <c r="E253" s="67">
        <v>11903</v>
      </c>
      <c r="F253" s="46">
        <v>0.10509701977532271</v>
      </c>
      <c r="G253" s="30">
        <v>43032</v>
      </c>
      <c r="H253" s="61">
        <v>0.11424132573795953</v>
      </c>
    </row>
    <row r="254" spans="2:8" collapsed="1" x14ac:dyDescent="0.25">
      <c r="B254" s="100">
        <v>1994</v>
      </c>
      <c r="C254" s="54">
        <v>576158</v>
      </c>
      <c r="D254" s="55">
        <v>-2.5413493644935059E-2</v>
      </c>
      <c r="E254" s="54">
        <v>320180</v>
      </c>
      <c r="F254" s="55">
        <v>4.5315050603982998E-2</v>
      </c>
      <c r="G254" s="54">
        <v>896338</v>
      </c>
      <c r="H254" s="55">
        <v>-1.2746773751450835E-3</v>
      </c>
    </row>
    <row r="255" spans="2:8" hidden="1" outlineLevel="1" x14ac:dyDescent="0.25">
      <c r="B255" s="56" t="s">
        <v>90</v>
      </c>
      <c r="C255" s="30">
        <v>40865</v>
      </c>
      <c r="D255" s="61">
        <v>-5.4273753894080734E-3</v>
      </c>
      <c r="E255" s="67">
        <v>14316</v>
      </c>
      <c r="F255" s="46">
        <v>-7.6923076923076872E-2</v>
      </c>
      <c r="G255" s="30">
        <v>55181</v>
      </c>
      <c r="H255" s="61">
        <v>-2.5018993939608158E-2</v>
      </c>
    </row>
    <row r="256" spans="2:8" hidden="1" outlineLevel="1" x14ac:dyDescent="0.25">
      <c r="B256" s="56" t="s">
        <v>89</v>
      </c>
      <c r="C256" s="30">
        <v>42143</v>
      </c>
      <c r="D256" s="61">
        <v>3.5378227649067728E-2</v>
      </c>
      <c r="E256" s="67">
        <v>13503</v>
      </c>
      <c r="F256" s="46">
        <v>0.12459398684100931</v>
      </c>
      <c r="G256" s="30">
        <v>55646</v>
      </c>
      <c r="H256" s="61">
        <v>5.5701005501802348E-2</v>
      </c>
    </row>
    <row r="257" spans="2:8" hidden="1" outlineLevel="1" x14ac:dyDescent="0.25">
      <c r="B257" s="56" t="s">
        <v>88</v>
      </c>
      <c r="C257" s="30">
        <v>55022</v>
      </c>
      <c r="D257" s="61">
        <v>0.11191496241209276</v>
      </c>
      <c r="E257" s="67">
        <v>24029</v>
      </c>
      <c r="F257" s="46">
        <v>-4.9914729004618685E-4</v>
      </c>
      <c r="G257" s="30">
        <v>79051</v>
      </c>
      <c r="H257" s="61">
        <v>7.5158109486569202E-2</v>
      </c>
    </row>
    <row r="258" spans="2:8" hidden="1" outlineLevel="1" x14ac:dyDescent="0.25">
      <c r="B258" s="56" t="s">
        <v>87</v>
      </c>
      <c r="C258" s="30">
        <v>62658</v>
      </c>
      <c r="D258" s="61">
        <v>0.16074174246494133</v>
      </c>
      <c r="E258" s="67">
        <v>33890</v>
      </c>
      <c r="F258" s="46">
        <v>-1.7168377704309457E-2</v>
      </c>
      <c r="G258" s="30">
        <v>96548</v>
      </c>
      <c r="H258" s="61">
        <v>9.139414218373787E-2</v>
      </c>
    </row>
    <row r="259" spans="2:8" hidden="1" outlineLevel="1" x14ac:dyDescent="0.25">
      <c r="B259" s="56" t="s">
        <v>86</v>
      </c>
      <c r="C259" s="30">
        <v>76836</v>
      </c>
      <c r="D259" s="61">
        <v>2.4780602310011002E-2</v>
      </c>
      <c r="E259" s="67">
        <v>48004</v>
      </c>
      <c r="F259" s="46">
        <v>-0.10007123842375609</v>
      </c>
      <c r="G259" s="30">
        <v>124840</v>
      </c>
      <c r="H259" s="61">
        <v>-2.7119700748129638E-2</v>
      </c>
    </row>
    <row r="260" spans="2:8" hidden="1" outlineLevel="1" x14ac:dyDescent="0.25">
      <c r="B260" s="56" t="s">
        <v>85</v>
      </c>
      <c r="C260" s="30">
        <v>62302</v>
      </c>
      <c r="D260" s="61">
        <v>4.2449594244122757E-2</v>
      </c>
      <c r="E260" s="67">
        <v>37682</v>
      </c>
      <c r="F260" s="46">
        <v>-0.10885656852311698</v>
      </c>
      <c r="G260" s="30">
        <v>99984</v>
      </c>
      <c r="H260" s="61">
        <v>-2.0244977951984322E-2</v>
      </c>
    </row>
    <row r="261" spans="2:8" hidden="1" outlineLevel="1" x14ac:dyDescent="0.25">
      <c r="B261" s="56" t="s">
        <v>84</v>
      </c>
      <c r="C261" s="30">
        <v>48880</v>
      </c>
      <c r="D261" s="61">
        <v>4.764558372805805E-2</v>
      </c>
      <c r="E261" s="67">
        <v>31056</v>
      </c>
      <c r="F261" s="46">
        <v>-0.22939877422396471</v>
      </c>
      <c r="G261" s="30">
        <v>79936</v>
      </c>
      <c r="H261" s="61">
        <v>-8.0751627222337197E-2</v>
      </c>
    </row>
    <row r="262" spans="2:8" hidden="1" outlineLevel="1" x14ac:dyDescent="0.25">
      <c r="B262" s="56" t="s">
        <v>83</v>
      </c>
      <c r="C262" s="30">
        <v>46172</v>
      </c>
      <c r="D262" s="61">
        <v>0.19162773892172291</v>
      </c>
      <c r="E262" s="67">
        <v>26358</v>
      </c>
      <c r="F262" s="46">
        <v>0.15306881315893084</v>
      </c>
      <c r="G262" s="30">
        <v>72530</v>
      </c>
      <c r="H262" s="61">
        <v>0.17732039087101903</v>
      </c>
    </row>
    <row r="263" spans="2:8" hidden="1" outlineLevel="1" x14ac:dyDescent="0.25">
      <c r="B263" s="56" t="s">
        <v>82</v>
      </c>
      <c r="C263" s="30">
        <v>52113</v>
      </c>
      <c r="D263" s="61">
        <v>5.2298931809462212E-2</v>
      </c>
      <c r="E263" s="67">
        <v>33401</v>
      </c>
      <c r="F263" s="46">
        <v>-9.5363198093277757E-2</v>
      </c>
      <c r="G263" s="30">
        <v>85514</v>
      </c>
      <c r="H263" s="61">
        <v>-1.0769853664179485E-2</v>
      </c>
    </row>
    <row r="264" spans="2:8" hidden="1" outlineLevel="1" x14ac:dyDescent="0.25">
      <c r="B264" s="56" t="s">
        <v>81</v>
      </c>
      <c r="C264" s="30">
        <v>42575</v>
      </c>
      <c r="D264" s="61">
        <v>0.1550461204557787</v>
      </c>
      <c r="E264" s="67">
        <v>21258</v>
      </c>
      <c r="F264" s="46">
        <v>0.21231822070145423</v>
      </c>
      <c r="G264" s="30">
        <v>63833</v>
      </c>
      <c r="H264" s="61">
        <v>0.17350859453993928</v>
      </c>
    </row>
    <row r="265" spans="2:8" hidden="1" outlineLevel="1" x14ac:dyDescent="0.25">
      <c r="B265" s="56" t="s">
        <v>80</v>
      </c>
      <c r="C265" s="30">
        <v>33767</v>
      </c>
      <c r="D265" s="61">
        <v>0.16804455359922521</v>
      </c>
      <c r="E265" s="67">
        <v>12032</v>
      </c>
      <c r="F265" s="46">
        <v>3.4832716951922249E-2</v>
      </c>
      <c r="G265" s="30">
        <v>45799</v>
      </c>
      <c r="H265" s="61">
        <v>0.12983520820998629</v>
      </c>
    </row>
    <row r="266" spans="2:8" hidden="1" outlineLevel="1" x14ac:dyDescent="0.25">
      <c r="B266" s="56" t="s">
        <v>79</v>
      </c>
      <c r="C266" s="30">
        <v>27849</v>
      </c>
      <c r="D266" s="61">
        <v>0.12685117747025987</v>
      </c>
      <c r="E266" s="67">
        <v>10771</v>
      </c>
      <c r="F266" s="46">
        <v>0.26286786258646977</v>
      </c>
      <c r="G266" s="30">
        <v>38620</v>
      </c>
      <c r="H266" s="61">
        <v>0.16174833799596899</v>
      </c>
    </row>
    <row r="267" spans="2:8" collapsed="1" x14ac:dyDescent="0.25">
      <c r="B267" s="100">
        <v>1993</v>
      </c>
      <c r="C267" s="54">
        <v>591182</v>
      </c>
      <c r="D267" s="55">
        <v>8.39241743352237E-2</v>
      </c>
      <c r="E267" s="54">
        <v>306300</v>
      </c>
      <c r="F267" s="55">
        <v>-4.1131483632242727E-2</v>
      </c>
      <c r="G267" s="54">
        <v>897482</v>
      </c>
      <c r="H267" s="55">
        <v>3.773379830906709E-2</v>
      </c>
    </row>
    <row r="268" spans="2:8" hidden="1" outlineLevel="1" x14ac:dyDescent="0.25">
      <c r="B268" s="56" t="s">
        <v>90</v>
      </c>
      <c r="C268" s="30">
        <v>41088</v>
      </c>
      <c r="D268" s="61">
        <v>0.12078559738134209</v>
      </c>
      <c r="E268" s="67">
        <v>15509</v>
      </c>
      <c r="F268" s="46">
        <v>0.11183597390493949</v>
      </c>
      <c r="G268" s="30">
        <v>56597</v>
      </c>
      <c r="H268" s="61">
        <v>0.11831887608923308</v>
      </c>
    </row>
    <row r="269" spans="2:8" hidden="1" outlineLevel="1" x14ac:dyDescent="0.25">
      <c r="B269" s="56" t="s">
        <v>89</v>
      </c>
      <c r="C269" s="30">
        <v>40703</v>
      </c>
      <c r="D269" s="61">
        <v>9.1525878251542014E-2</v>
      </c>
      <c r="E269" s="67">
        <v>12007</v>
      </c>
      <c r="F269" s="46">
        <v>-0.18291936032664169</v>
      </c>
      <c r="G269" s="30">
        <v>52710</v>
      </c>
      <c r="H269" s="61">
        <v>1.3946330672309326E-2</v>
      </c>
    </row>
    <row r="270" spans="2:8" hidden="1" outlineLevel="1" x14ac:dyDescent="0.25">
      <c r="B270" s="56" t="s">
        <v>88</v>
      </c>
      <c r="C270" s="30">
        <v>49484</v>
      </c>
      <c r="D270" s="61">
        <v>-3.976092988958535E-2</v>
      </c>
      <c r="E270" s="67">
        <v>24041</v>
      </c>
      <c r="F270" s="46">
        <v>-4.2801401497053693E-2</v>
      </c>
      <c r="G270" s="30">
        <v>73525</v>
      </c>
      <c r="H270" s="61">
        <v>-4.0757217967618664E-2</v>
      </c>
    </row>
    <row r="271" spans="2:8" hidden="1" outlineLevel="1" x14ac:dyDescent="0.25">
      <c r="B271" s="56" t="s">
        <v>87</v>
      </c>
      <c r="C271" s="30">
        <v>53981</v>
      </c>
      <c r="D271" s="61">
        <v>-8.0438819140418727E-2</v>
      </c>
      <c r="E271" s="67">
        <v>34482</v>
      </c>
      <c r="F271" s="46">
        <v>-0.21014293567894449</v>
      </c>
      <c r="G271" s="30">
        <v>88463</v>
      </c>
      <c r="H271" s="61">
        <v>-0.13575748102267504</v>
      </c>
    </row>
    <row r="272" spans="2:8" hidden="1" outlineLevel="1" x14ac:dyDescent="0.25">
      <c r="B272" s="56" t="s">
        <v>86</v>
      </c>
      <c r="C272" s="30">
        <v>74978</v>
      </c>
      <c r="D272" s="61">
        <v>-2.5513055458078249E-2</v>
      </c>
      <c r="E272" s="67">
        <v>53342</v>
      </c>
      <c r="F272" s="46">
        <v>1.0686270794649344E-2</v>
      </c>
      <c r="G272" s="30">
        <v>128320</v>
      </c>
      <c r="H272" s="61">
        <v>-1.0784850330329387E-2</v>
      </c>
    </row>
    <row r="273" spans="2:8" hidden="1" outlineLevel="1" x14ac:dyDescent="0.25">
      <c r="B273" s="56" t="s">
        <v>85</v>
      </c>
      <c r="C273" s="30">
        <v>59765</v>
      </c>
      <c r="D273" s="61">
        <v>2.526933369930684E-2</v>
      </c>
      <c r="E273" s="67">
        <v>42285</v>
      </c>
      <c r="F273" s="46">
        <v>-4.8256769227306484E-2</v>
      </c>
      <c r="G273" s="30">
        <v>102050</v>
      </c>
      <c r="H273" s="61">
        <v>-6.5322572794267453E-3</v>
      </c>
    </row>
    <row r="274" spans="2:8" hidden="1" outlineLevel="1" x14ac:dyDescent="0.25">
      <c r="B274" s="56" t="s">
        <v>84</v>
      </c>
      <c r="C274" s="30">
        <v>46657</v>
      </c>
      <c r="D274" s="61">
        <v>0.10847924734503822</v>
      </c>
      <c r="E274" s="67">
        <v>40301</v>
      </c>
      <c r="F274" s="46">
        <v>0.2826543602800764</v>
      </c>
      <c r="G274" s="30">
        <v>86958</v>
      </c>
      <c r="H274" s="61">
        <v>0.18292500442110704</v>
      </c>
    </row>
    <row r="275" spans="2:8" hidden="1" outlineLevel="1" x14ac:dyDescent="0.25">
      <c r="B275" s="56" t="s">
        <v>83</v>
      </c>
      <c r="C275" s="30">
        <v>38747</v>
      </c>
      <c r="D275" s="61">
        <v>5.4426211663537227E-2</v>
      </c>
      <c r="E275" s="67">
        <v>22859</v>
      </c>
      <c r="F275" s="46">
        <v>-7.378444084278768E-2</v>
      </c>
      <c r="G275" s="30">
        <v>61606</v>
      </c>
      <c r="H275" s="61">
        <v>2.9140280332753399E-3</v>
      </c>
    </row>
    <row r="276" spans="2:8" hidden="1" outlineLevel="1" x14ac:dyDescent="0.25">
      <c r="B276" s="56" t="s">
        <v>82</v>
      </c>
      <c r="C276" s="30">
        <v>49523</v>
      </c>
      <c r="D276" s="61">
        <v>0.23286614055615029</v>
      </c>
      <c r="E276" s="67">
        <v>36922</v>
      </c>
      <c r="F276" s="46">
        <v>0.73107037366965155</v>
      </c>
      <c r="G276" s="30">
        <v>86445</v>
      </c>
      <c r="H276" s="61">
        <v>0.40565546847051936</v>
      </c>
    </row>
    <row r="277" spans="2:8" hidden="1" outlineLevel="1" x14ac:dyDescent="0.25">
      <c r="B277" s="56" t="s">
        <v>81</v>
      </c>
      <c r="C277" s="30">
        <v>36860</v>
      </c>
      <c r="D277" s="61">
        <v>-0.26338928856914468</v>
      </c>
      <c r="E277" s="67">
        <v>17535</v>
      </c>
      <c r="F277" s="46">
        <v>-0.35507006509985661</v>
      </c>
      <c r="G277" s="30">
        <v>54395</v>
      </c>
      <c r="H277" s="61">
        <v>-0.29566613577801082</v>
      </c>
    </row>
    <row r="278" spans="2:8" hidden="1" outlineLevel="1" x14ac:dyDescent="0.25">
      <c r="B278" s="56" t="s">
        <v>80</v>
      </c>
      <c r="C278" s="30">
        <v>28909</v>
      </c>
      <c r="D278" s="61">
        <v>0.10987829692478979</v>
      </c>
      <c r="E278" s="67">
        <v>11627</v>
      </c>
      <c r="F278" s="46">
        <v>0.34727694090382388</v>
      </c>
      <c r="G278" s="30">
        <v>40536</v>
      </c>
      <c r="H278" s="61">
        <v>0.16895925253049571</v>
      </c>
    </row>
    <row r="279" spans="2:8" hidden="1" outlineLevel="1" x14ac:dyDescent="0.25">
      <c r="B279" s="56" t="s">
        <v>79</v>
      </c>
      <c r="C279" s="30">
        <v>24714</v>
      </c>
      <c r="D279" s="61">
        <v>0.29250562209089481</v>
      </c>
      <c r="E279" s="67">
        <v>8529</v>
      </c>
      <c r="F279" s="46">
        <v>0.35166402535657681</v>
      </c>
      <c r="G279" s="30">
        <v>33243</v>
      </c>
      <c r="H279" s="61">
        <v>0.30718414533443439</v>
      </c>
    </row>
    <row r="280" spans="2:8" collapsed="1" x14ac:dyDescent="0.25">
      <c r="B280" s="100">
        <v>1992</v>
      </c>
      <c r="C280" s="54">
        <v>545409</v>
      </c>
      <c r="D280" s="55">
        <v>2.2065685469816465E-2</v>
      </c>
      <c r="E280" s="54">
        <v>319439</v>
      </c>
      <c r="F280" s="55">
        <v>1.6735575989636597E-2</v>
      </c>
      <c r="G280" s="54">
        <v>864848</v>
      </c>
      <c r="H280" s="55">
        <v>2.0090467849707805E-2</v>
      </c>
    </row>
    <row r="281" spans="2:8" hidden="1" outlineLevel="1" x14ac:dyDescent="0.25">
      <c r="B281" s="56" t="s">
        <v>90</v>
      </c>
      <c r="C281" s="30">
        <v>36660</v>
      </c>
      <c r="D281" s="61">
        <v>0.1182966261973033</v>
      </c>
      <c r="E281" s="67">
        <v>13949</v>
      </c>
      <c r="F281" s="46">
        <v>-6.693726411735379E-3</v>
      </c>
      <c r="G281" s="30">
        <v>50609</v>
      </c>
      <c r="H281" s="61">
        <v>8.0811532301121147E-2</v>
      </c>
    </row>
    <row r="282" spans="2:8" hidden="1" outlineLevel="1" x14ac:dyDescent="0.25">
      <c r="B282" s="56" t="s">
        <v>89</v>
      </c>
      <c r="C282" s="30">
        <v>37290</v>
      </c>
      <c r="D282" s="61">
        <v>0.129486597001363</v>
      </c>
      <c r="E282" s="67">
        <v>14695</v>
      </c>
      <c r="F282" s="46">
        <v>0.34779418508667348</v>
      </c>
      <c r="G282" s="30">
        <v>51985</v>
      </c>
      <c r="H282" s="61">
        <v>0.18368322783368995</v>
      </c>
    </row>
    <row r="283" spans="2:8" hidden="1" outlineLevel="1" x14ac:dyDescent="0.25">
      <c r="B283" s="56" t="s">
        <v>88</v>
      </c>
      <c r="C283" s="30">
        <v>51533</v>
      </c>
      <c r="D283" s="61">
        <v>5.3736836724261217E-2</v>
      </c>
      <c r="E283" s="67">
        <v>25116</v>
      </c>
      <c r="F283" s="46">
        <v>8.9111486925979033E-2</v>
      </c>
      <c r="G283" s="30">
        <v>76649</v>
      </c>
      <c r="H283" s="61">
        <v>6.5072395297779417E-2</v>
      </c>
    </row>
    <row r="284" spans="2:8" hidden="1" outlineLevel="1" x14ac:dyDescent="0.25">
      <c r="B284" s="56" t="s">
        <v>87</v>
      </c>
      <c r="C284" s="30">
        <v>58703</v>
      </c>
      <c r="D284" s="61">
        <v>0.17813635177714904</v>
      </c>
      <c r="E284" s="67">
        <v>43656</v>
      </c>
      <c r="F284" s="46">
        <v>0.2908338261383796</v>
      </c>
      <c r="G284" s="30">
        <v>102359</v>
      </c>
      <c r="H284" s="61">
        <v>0.2237019857257283</v>
      </c>
    </row>
    <row r="285" spans="2:8" hidden="1" outlineLevel="1" x14ac:dyDescent="0.25">
      <c r="B285" s="56" t="s">
        <v>86</v>
      </c>
      <c r="C285" s="30">
        <v>76941</v>
      </c>
      <c r="D285" s="61">
        <v>0.2264641183409315</v>
      </c>
      <c r="E285" s="67">
        <v>52778</v>
      </c>
      <c r="F285" s="46">
        <v>8.1671551247105123E-2</v>
      </c>
      <c r="G285" s="30">
        <v>129719</v>
      </c>
      <c r="H285" s="61">
        <v>0.16311745137948663</v>
      </c>
    </row>
    <row r="286" spans="2:8" hidden="1" outlineLevel="1" x14ac:dyDescent="0.25">
      <c r="B286" s="56" t="s">
        <v>85</v>
      </c>
      <c r="C286" s="30">
        <v>58292</v>
      </c>
      <c r="D286" s="61">
        <v>0.21148890182060032</v>
      </c>
      <c r="E286" s="67">
        <v>44429</v>
      </c>
      <c r="F286" s="46">
        <v>0.15893676961602665</v>
      </c>
      <c r="G286" s="30">
        <v>102721</v>
      </c>
      <c r="H286" s="61">
        <v>0.18818535140887427</v>
      </c>
    </row>
    <row r="287" spans="2:8" hidden="1" outlineLevel="1" x14ac:dyDescent="0.25">
      <c r="B287" s="56" t="s">
        <v>84</v>
      </c>
      <c r="C287" s="30">
        <v>42091</v>
      </c>
      <c r="D287" s="61">
        <v>0.24621761658031094</v>
      </c>
      <c r="E287" s="67">
        <v>31420</v>
      </c>
      <c r="F287" s="46">
        <v>0.30503405881375634</v>
      </c>
      <c r="G287" s="30">
        <v>73511</v>
      </c>
      <c r="H287" s="61">
        <v>0.27069540716668694</v>
      </c>
    </row>
    <row r="288" spans="2:8" hidden="1" outlineLevel="1" x14ac:dyDescent="0.25">
      <c r="B288" s="56" t="s">
        <v>83</v>
      </c>
      <c r="C288" s="30">
        <v>36747</v>
      </c>
      <c r="D288" s="61">
        <v>0.3509926470588236</v>
      </c>
      <c r="E288" s="67">
        <v>24680</v>
      </c>
      <c r="F288" s="46">
        <v>0.63227513227513232</v>
      </c>
      <c r="G288" s="30">
        <v>61427</v>
      </c>
      <c r="H288" s="61">
        <v>0.45148865784499059</v>
      </c>
    </row>
    <row r="289" spans="2:8" hidden="1" outlineLevel="1" x14ac:dyDescent="0.25">
      <c r="B289" s="56" t="s">
        <v>82</v>
      </c>
      <c r="C289" s="30">
        <v>40169</v>
      </c>
      <c r="D289" s="61">
        <v>-8.5196993851058944E-2</v>
      </c>
      <c r="E289" s="67">
        <v>21329</v>
      </c>
      <c r="F289" s="46">
        <v>-0.3984375</v>
      </c>
      <c r="G289" s="30">
        <v>61498</v>
      </c>
      <c r="H289" s="61">
        <v>-0.22513418844341404</v>
      </c>
    </row>
    <row r="290" spans="2:8" hidden="1" outlineLevel="1" x14ac:dyDescent="0.25">
      <c r="B290" s="56" t="s">
        <v>81</v>
      </c>
      <c r="C290" s="30">
        <v>50040</v>
      </c>
      <c r="D290" s="61">
        <v>0.85573892082328951</v>
      </c>
      <c r="E290" s="67">
        <v>27189</v>
      </c>
      <c r="F290" s="46">
        <v>0.98924495171202809</v>
      </c>
      <c r="G290" s="30">
        <v>77229</v>
      </c>
      <c r="H290" s="61">
        <v>0.90064725715551397</v>
      </c>
    </row>
    <row r="291" spans="2:8" hidden="1" outlineLevel="1" x14ac:dyDescent="0.25">
      <c r="B291" s="56" t="s">
        <v>80</v>
      </c>
      <c r="C291" s="30">
        <v>26047</v>
      </c>
      <c r="D291" s="61">
        <v>6.2665741911794637E-2</v>
      </c>
      <c r="E291" s="67">
        <v>8630</v>
      </c>
      <c r="F291" s="46">
        <v>-8.2110189321421001E-2</v>
      </c>
      <c r="G291" s="30">
        <v>34677</v>
      </c>
      <c r="H291" s="61">
        <v>2.2528234010556369E-2</v>
      </c>
    </row>
    <row r="292" spans="2:8" hidden="1" outlineLevel="1" x14ac:dyDescent="0.25">
      <c r="B292" s="56" t="s">
        <v>79</v>
      </c>
      <c r="C292" s="30">
        <v>19121</v>
      </c>
      <c r="D292" s="61">
        <v>-0.12485697285916975</v>
      </c>
      <c r="E292" s="67">
        <v>6310</v>
      </c>
      <c r="F292" s="46">
        <v>-0.13738892686261106</v>
      </c>
      <c r="G292" s="30">
        <v>25431</v>
      </c>
      <c r="H292" s="61">
        <v>-0.12800027431079408</v>
      </c>
    </row>
    <row r="293" spans="2:8" collapsed="1" x14ac:dyDescent="0.25">
      <c r="B293" s="100">
        <v>1991</v>
      </c>
      <c r="C293" s="54">
        <v>533634</v>
      </c>
      <c r="D293" s="55">
        <v>0.17647032886599989</v>
      </c>
      <c r="E293" s="54">
        <v>314181</v>
      </c>
      <c r="F293" s="55">
        <v>0.14667528002540209</v>
      </c>
      <c r="G293" s="54">
        <v>847815</v>
      </c>
      <c r="H293" s="55">
        <v>0.16525010239395699</v>
      </c>
    </row>
    <row r="294" spans="2:8" hidden="1" outlineLevel="1" x14ac:dyDescent="0.25">
      <c r="B294" s="56" t="s">
        <v>90</v>
      </c>
      <c r="C294" s="30">
        <v>32782</v>
      </c>
      <c r="D294" s="61">
        <v>0.15784268710486349</v>
      </c>
      <c r="E294" s="67">
        <v>14043</v>
      </c>
      <c r="F294" s="46">
        <v>0.19474221541602854</v>
      </c>
      <c r="G294" s="30">
        <v>46825</v>
      </c>
      <c r="H294" s="61">
        <v>0.16866748196770409</v>
      </c>
    </row>
    <row r="295" spans="2:8" hidden="1" outlineLevel="1" x14ac:dyDescent="0.25">
      <c r="B295" s="56" t="s">
        <v>89</v>
      </c>
      <c r="C295" s="30">
        <v>33015</v>
      </c>
      <c r="D295" s="61">
        <v>0.22377492771888208</v>
      </c>
      <c r="E295" s="67">
        <v>10903</v>
      </c>
      <c r="F295" s="46">
        <v>0.16647052530223605</v>
      </c>
      <c r="G295" s="30">
        <v>43918</v>
      </c>
      <c r="H295" s="61">
        <v>0.20902959394356513</v>
      </c>
    </row>
    <row r="296" spans="2:8" hidden="1" outlineLevel="1" x14ac:dyDescent="0.25">
      <c r="B296" s="56" t="s">
        <v>88</v>
      </c>
      <c r="C296" s="30">
        <v>48905</v>
      </c>
      <c r="D296" s="61">
        <v>0.31918968493741917</v>
      </c>
      <c r="E296" s="67">
        <v>23061</v>
      </c>
      <c r="F296" s="46">
        <v>0.10854203720617228</v>
      </c>
      <c r="G296" s="30">
        <v>71966</v>
      </c>
      <c r="H296" s="61">
        <v>0.24347300215982726</v>
      </c>
    </row>
    <row r="297" spans="2:8" hidden="1" outlineLevel="1" x14ac:dyDescent="0.25">
      <c r="B297" s="56" t="s">
        <v>87</v>
      </c>
      <c r="C297" s="30">
        <v>49827</v>
      </c>
      <c r="D297" s="61">
        <v>0.12687427912341409</v>
      </c>
      <c r="E297" s="67">
        <v>33820</v>
      </c>
      <c r="F297" s="46">
        <v>0.1574264202600959</v>
      </c>
      <c r="G297" s="30">
        <v>83647</v>
      </c>
      <c r="H297" s="61">
        <v>0.13903073382627285</v>
      </c>
    </row>
    <row r="298" spans="2:8" hidden="1" outlineLevel="1" x14ac:dyDescent="0.25">
      <c r="B298" s="56" t="s">
        <v>86</v>
      </c>
      <c r="C298" s="30">
        <v>62734</v>
      </c>
      <c r="D298" s="61">
        <v>0.22443642041573142</v>
      </c>
      <c r="E298" s="67">
        <v>48793</v>
      </c>
      <c r="F298" s="46">
        <v>0.25270860077021817</v>
      </c>
      <c r="G298" s="30">
        <v>111527</v>
      </c>
      <c r="H298" s="61">
        <v>0.23664689249875259</v>
      </c>
    </row>
    <row r="299" spans="2:8" hidden="1" outlineLevel="1" x14ac:dyDescent="0.25">
      <c r="B299" s="56" t="s">
        <v>85</v>
      </c>
      <c r="C299" s="30">
        <v>48116</v>
      </c>
      <c r="D299" s="61">
        <v>0.28484071670805622</v>
      </c>
      <c r="E299" s="67">
        <v>38336</v>
      </c>
      <c r="F299" s="46">
        <v>0.11805879608026126</v>
      </c>
      <c r="G299" s="30">
        <v>86452</v>
      </c>
      <c r="H299" s="61">
        <v>0.20512427338751271</v>
      </c>
    </row>
    <row r="300" spans="2:8" hidden="1" outlineLevel="1" x14ac:dyDescent="0.25">
      <c r="B300" s="56" t="s">
        <v>84</v>
      </c>
      <c r="C300" s="30">
        <v>33775</v>
      </c>
      <c r="D300" s="61">
        <v>0.24493180980464424</v>
      </c>
      <c r="E300" s="67">
        <v>24076</v>
      </c>
      <c r="F300" s="46">
        <v>0.53692946058091295</v>
      </c>
      <c r="G300" s="30">
        <v>57851</v>
      </c>
      <c r="H300" s="61">
        <v>0.35181680102815749</v>
      </c>
    </row>
    <row r="301" spans="2:8" hidden="1" outlineLevel="1" x14ac:dyDescent="0.25">
      <c r="B301" s="56" t="s">
        <v>83</v>
      </c>
      <c r="C301" s="30">
        <v>27200</v>
      </c>
      <c r="D301" s="61">
        <v>-5.4472138213925714E-2</v>
      </c>
      <c r="E301" s="67">
        <v>15120</v>
      </c>
      <c r="F301" s="46">
        <v>0.12441436751691826</v>
      </c>
      <c r="G301" s="30">
        <v>42320</v>
      </c>
      <c r="H301" s="61">
        <v>2.5110153029801463E-3</v>
      </c>
    </row>
    <row r="302" spans="2:8" hidden="1" outlineLevel="1" x14ac:dyDescent="0.25">
      <c r="B302" s="56" t="s">
        <v>82</v>
      </c>
      <c r="C302" s="30">
        <v>43910</v>
      </c>
      <c r="D302" s="61">
        <v>0.58125967805826639</v>
      </c>
      <c r="E302" s="67">
        <v>35456</v>
      </c>
      <c r="F302" s="46">
        <v>1.1368046766708853</v>
      </c>
      <c r="G302" s="30">
        <v>79366</v>
      </c>
      <c r="H302" s="61">
        <v>0.7890536946034894</v>
      </c>
    </row>
    <row r="303" spans="2:8" hidden="1" outlineLevel="1" x14ac:dyDescent="0.25">
      <c r="B303" s="56" t="s">
        <v>81</v>
      </c>
      <c r="C303" s="30">
        <v>26965</v>
      </c>
      <c r="D303" s="61">
        <v>-0.2384059199005818</v>
      </c>
      <c r="E303" s="67">
        <v>13668</v>
      </c>
      <c r="F303" s="46">
        <v>-0.27987355110642786</v>
      </c>
      <c r="G303" s="30">
        <v>40633</v>
      </c>
      <c r="H303" s="61">
        <v>-0.2528775787886588</v>
      </c>
    </row>
    <row r="304" spans="2:8" hidden="1" outlineLevel="1" x14ac:dyDescent="0.25">
      <c r="B304" s="56" t="s">
        <v>80</v>
      </c>
      <c r="C304" s="30">
        <v>24511</v>
      </c>
      <c r="D304" s="61">
        <v>0.1025594890018442</v>
      </c>
      <c r="E304" s="67">
        <v>9402</v>
      </c>
      <c r="F304" s="46">
        <v>0.48530805687203782</v>
      </c>
      <c r="G304" s="30">
        <v>33913</v>
      </c>
      <c r="H304" s="61">
        <v>0.18738839676481911</v>
      </c>
    </row>
    <row r="305" spans="2:8" hidden="1" outlineLevel="1" x14ac:dyDescent="0.25">
      <c r="B305" s="56" t="s">
        <v>79</v>
      </c>
      <c r="C305" s="30">
        <v>21849</v>
      </c>
      <c r="D305" s="61">
        <v>-2.9364726788094209E-2</v>
      </c>
      <c r="E305" s="67">
        <v>7315</v>
      </c>
      <c r="F305" s="46">
        <v>-6.2491509305800941E-3</v>
      </c>
      <c r="G305" s="30">
        <v>29164</v>
      </c>
      <c r="H305" s="61">
        <v>-2.3668440962806736E-2</v>
      </c>
    </row>
    <row r="306" spans="2:8" collapsed="1" x14ac:dyDescent="0.25">
      <c r="B306" s="100">
        <v>1990</v>
      </c>
      <c r="C306" s="54">
        <v>453589</v>
      </c>
      <c r="D306" s="55">
        <v>0.16580779640019849</v>
      </c>
      <c r="E306" s="54">
        <v>273993</v>
      </c>
      <c r="F306" s="55">
        <v>0.23011340678285697</v>
      </c>
      <c r="G306" s="54">
        <v>727582</v>
      </c>
      <c r="H306" s="55">
        <v>0.18921896324869447</v>
      </c>
    </row>
    <row r="307" spans="2:8" hidden="1" outlineLevel="1" x14ac:dyDescent="0.25">
      <c r="B307" s="56" t="s">
        <v>90</v>
      </c>
      <c r="C307" s="30">
        <v>28313</v>
      </c>
      <c r="D307" s="61">
        <v>0.2021484375</v>
      </c>
      <c r="E307" s="67">
        <v>11754</v>
      </c>
      <c r="F307" s="46">
        <v>0.27194026620495615</v>
      </c>
      <c r="G307" s="30">
        <v>40067</v>
      </c>
      <c r="H307" s="61">
        <v>0.2218156313847468</v>
      </c>
    </row>
    <row r="308" spans="2:8" hidden="1" outlineLevel="1" x14ac:dyDescent="0.25">
      <c r="B308" s="56" t="s">
        <v>89</v>
      </c>
      <c r="C308" s="30">
        <v>26978</v>
      </c>
      <c r="D308" s="61">
        <v>0.23249120562839787</v>
      </c>
      <c r="E308" s="67">
        <v>9347</v>
      </c>
      <c r="F308" s="46">
        <v>0.17631512710797881</v>
      </c>
      <c r="G308" s="30">
        <v>36325</v>
      </c>
      <c r="H308" s="61">
        <v>0.21752974694151161</v>
      </c>
    </row>
    <row r="309" spans="2:8" hidden="1" outlineLevel="1" x14ac:dyDescent="0.25">
      <c r="B309" s="56" t="s">
        <v>88</v>
      </c>
      <c r="C309" s="30">
        <v>37072</v>
      </c>
      <c r="D309" s="61">
        <v>0.18732985299298588</v>
      </c>
      <c r="E309" s="67">
        <v>20803</v>
      </c>
      <c r="F309" s="46">
        <v>0.36011768551814316</v>
      </c>
      <c r="G309" s="30">
        <v>57875</v>
      </c>
      <c r="H309" s="61">
        <v>0.24414205253880228</v>
      </c>
    </row>
    <row r="310" spans="2:8" hidden="1" outlineLevel="1" x14ac:dyDescent="0.25">
      <c r="B310" s="56" t="s">
        <v>87</v>
      </c>
      <c r="C310" s="30">
        <v>44217</v>
      </c>
      <c r="D310" s="61">
        <v>0.44802855645795137</v>
      </c>
      <c r="E310" s="67">
        <v>29220</v>
      </c>
      <c r="F310" s="46">
        <v>0.32926940223819479</v>
      </c>
      <c r="G310" s="30">
        <v>73437</v>
      </c>
      <c r="H310" s="61">
        <v>0.39832057580258207</v>
      </c>
    </row>
    <row r="311" spans="2:8" hidden="1" outlineLevel="1" x14ac:dyDescent="0.25">
      <c r="B311" s="56" t="s">
        <v>86</v>
      </c>
      <c r="C311" s="30">
        <v>51235</v>
      </c>
      <c r="D311" s="61">
        <v>0.30515080497248825</v>
      </c>
      <c r="E311" s="67">
        <v>38950</v>
      </c>
      <c r="F311" s="46">
        <v>0.16376348262571327</v>
      </c>
      <c r="G311" s="30">
        <v>90185</v>
      </c>
      <c r="H311" s="61">
        <v>0.24008250257820563</v>
      </c>
    </row>
    <row r="312" spans="2:8" hidden="1" outlineLevel="1" x14ac:dyDescent="0.25">
      <c r="B312" s="56" t="s">
        <v>85</v>
      </c>
      <c r="C312" s="30">
        <v>37449</v>
      </c>
      <c r="D312" s="61">
        <v>0.16236265441678555</v>
      </c>
      <c r="E312" s="67">
        <v>34288</v>
      </c>
      <c r="F312" s="46">
        <v>0.28878030445405001</v>
      </c>
      <c r="G312" s="30">
        <v>71737</v>
      </c>
      <c r="H312" s="61">
        <v>0.21953997585978269</v>
      </c>
    </row>
    <row r="313" spans="2:8" hidden="1" outlineLevel="1" x14ac:dyDescent="0.25">
      <c r="B313" s="56" t="s">
        <v>84</v>
      </c>
      <c r="C313" s="30">
        <v>27130</v>
      </c>
      <c r="D313" s="61">
        <v>0.1490407013680064</v>
      </c>
      <c r="E313" s="67">
        <v>15665</v>
      </c>
      <c r="F313" s="46">
        <v>2.8562048588312461E-2</v>
      </c>
      <c r="G313" s="30">
        <v>42795</v>
      </c>
      <c r="H313" s="61">
        <v>0.10179964470533709</v>
      </c>
    </row>
    <row r="314" spans="2:8" hidden="1" outlineLevel="1" x14ac:dyDescent="0.25">
      <c r="B314" s="56" t="s">
        <v>83</v>
      </c>
      <c r="C314" s="30">
        <v>28767</v>
      </c>
      <c r="D314" s="61">
        <v>0.12463348840846011</v>
      </c>
      <c r="E314" s="67">
        <v>13447</v>
      </c>
      <c r="F314" s="46">
        <v>-6.8315665488810406E-2</v>
      </c>
      <c r="G314" s="30">
        <v>42214</v>
      </c>
      <c r="H314" s="61">
        <v>5.5033489953014048E-2</v>
      </c>
    </row>
    <row r="315" spans="2:8" hidden="1" outlineLevel="1" x14ac:dyDescent="0.25">
      <c r="B315" s="56" t="s">
        <v>82</v>
      </c>
      <c r="C315" s="30">
        <v>27769</v>
      </c>
      <c r="D315" s="61">
        <v>0.11098219643928786</v>
      </c>
      <c r="E315" s="67">
        <v>16593</v>
      </c>
      <c r="F315" s="46">
        <v>0.54353488372093017</v>
      </c>
      <c r="G315" s="30">
        <v>44362</v>
      </c>
      <c r="H315" s="61">
        <v>0.24106868093439648</v>
      </c>
    </row>
    <row r="316" spans="2:8" hidden="1" outlineLevel="1" x14ac:dyDescent="0.25">
      <c r="B316" s="56" t="s">
        <v>81</v>
      </c>
      <c r="C316" s="30">
        <v>35406</v>
      </c>
      <c r="D316" s="61">
        <v>0.50599744789451306</v>
      </c>
      <c r="E316" s="67">
        <v>18980</v>
      </c>
      <c r="F316" s="46">
        <v>0.71547360809833704</v>
      </c>
      <c r="G316" s="30">
        <v>54386</v>
      </c>
      <c r="H316" s="61">
        <v>0.57303175796841566</v>
      </c>
    </row>
    <row r="317" spans="2:8" hidden="1" outlineLevel="1" x14ac:dyDescent="0.25">
      <c r="B317" s="56" t="s">
        <v>80</v>
      </c>
      <c r="C317" s="30">
        <v>22231</v>
      </c>
      <c r="D317" s="61">
        <v>0.22094683655536018</v>
      </c>
      <c r="E317" s="67">
        <v>6330</v>
      </c>
      <c r="F317" s="46">
        <v>0.28658536585365857</v>
      </c>
      <c r="G317" s="30">
        <v>28561</v>
      </c>
      <c r="H317" s="61">
        <v>0.23491006572120376</v>
      </c>
    </row>
    <row r="318" spans="2:8" hidden="1" outlineLevel="1" x14ac:dyDescent="0.25">
      <c r="B318" s="56" t="s">
        <v>79</v>
      </c>
      <c r="C318" s="30">
        <v>22510</v>
      </c>
      <c r="D318" s="61">
        <v>0.22650247915872068</v>
      </c>
      <c r="E318" s="67">
        <v>7361</v>
      </c>
      <c r="F318" s="46">
        <v>0.54772918418839356</v>
      </c>
      <c r="G318" s="30">
        <v>29871</v>
      </c>
      <c r="H318" s="61">
        <v>0.29261326755809436</v>
      </c>
    </row>
    <row r="319" spans="2:8" collapsed="1" x14ac:dyDescent="0.25">
      <c r="B319" s="100">
        <v>1989</v>
      </c>
      <c r="C319" s="54">
        <v>389077</v>
      </c>
      <c r="D319" s="55">
        <v>0.24333557025532859</v>
      </c>
      <c r="E319" s="54">
        <v>222738</v>
      </c>
      <c r="F319" s="55">
        <v>0.267782641114229</v>
      </c>
      <c r="G319" s="54">
        <v>611815</v>
      </c>
      <c r="H319" s="55">
        <v>0.25212588079513565</v>
      </c>
    </row>
    <row r="320" spans="2:8" hidden="1" outlineLevel="1" x14ac:dyDescent="0.25">
      <c r="B320" s="56" t="s">
        <v>90</v>
      </c>
      <c r="C320" s="30">
        <v>23552</v>
      </c>
      <c r="D320" s="61">
        <v>5.2039129852146315E-2</v>
      </c>
      <c r="E320" s="67">
        <v>9241</v>
      </c>
      <c r="F320" s="46">
        <v>0.73214620431115285</v>
      </c>
      <c r="G320" s="30">
        <v>32793</v>
      </c>
      <c r="H320" s="61">
        <v>0.18292331000649309</v>
      </c>
    </row>
    <row r="321" spans="2:8" hidden="1" outlineLevel="1" x14ac:dyDescent="0.25">
      <c r="B321" s="56" t="s">
        <v>89</v>
      </c>
      <c r="C321" s="30">
        <v>21889</v>
      </c>
      <c r="D321" s="61">
        <v>-9.8163394553515415E-3</v>
      </c>
      <c r="E321" s="67">
        <v>7946</v>
      </c>
      <c r="F321" s="46">
        <v>0.3381609969686763</v>
      </c>
      <c r="G321" s="30">
        <v>29835</v>
      </c>
      <c r="H321" s="61">
        <v>6.3863928112965374E-2</v>
      </c>
    </row>
    <row r="322" spans="2:8" hidden="1" outlineLevel="1" x14ac:dyDescent="0.25">
      <c r="B322" s="56" t="s">
        <v>88</v>
      </c>
      <c r="C322" s="30">
        <v>31223</v>
      </c>
      <c r="D322" s="61">
        <v>0.13529925096356621</v>
      </c>
      <c r="E322" s="67">
        <v>15295</v>
      </c>
      <c r="F322" s="46">
        <v>9.7044900301248127E-2</v>
      </c>
      <c r="G322" s="30">
        <v>46518</v>
      </c>
      <c r="H322" s="61">
        <v>0.12243026734871143</v>
      </c>
    </row>
    <row r="323" spans="2:8" hidden="1" outlineLevel="1" x14ac:dyDescent="0.25">
      <c r="B323" s="56" t="s">
        <v>87</v>
      </c>
      <c r="C323" s="30">
        <v>30536</v>
      </c>
      <c r="D323" s="61">
        <v>5.8036797061778778E-2</v>
      </c>
      <c r="E323" s="67">
        <v>21982</v>
      </c>
      <c r="F323" s="46">
        <v>0.29116005873715123</v>
      </c>
      <c r="G323" s="30">
        <v>52518</v>
      </c>
      <c r="H323" s="61">
        <v>0.14453210129451244</v>
      </c>
    </row>
    <row r="324" spans="2:8" hidden="1" outlineLevel="1" x14ac:dyDescent="0.25">
      <c r="B324" s="56" t="s">
        <v>86</v>
      </c>
      <c r="C324" s="30">
        <v>39256</v>
      </c>
      <c r="D324" s="61">
        <v>9.2295278110131163E-2</v>
      </c>
      <c r="E324" s="67">
        <v>33469</v>
      </c>
      <c r="F324" s="46">
        <v>0.31076212109344414</v>
      </c>
      <c r="G324" s="30">
        <v>72725</v>
      </c>
      <c r="H324" s="61">
        <v>0.18303970848990603</v>
      </c>
    </row>
    <row r="325" spans="2:8" hidden="1" outlineLevel="1" x14ac:dyDescent="0.25">
      <c r="B325" s="56" t="s">
        <v>85</v>
      </c>
      <c r="C325" s="30">
        <v>32218</v>
      </c>
      <c r="D325" s="61">
        <v>8.0017431530957639E-2</v>
      </c>
      <c r="E325" s="67">
        <v>26605</v>
      </c>
      <c r="F325" s="46">
        <v>0.56592113007651568</v>
      </c>
      <c r="G325" s="30">
        <v>58823</v>
      </c>
      <c r="H325" s="61">
        <v>0.25633796800580932</v>
      </c>
    </row>
    <row r="326" spans="2:8" hidden="1" outlineLevel="1" x14ac:dyDescent="0.25">
      <c r="B326" s="56" t="s">
        <v>84</v>
      </c>
      <c r="C326" s="30">
        <v>23611</v>
      </c>
      <c r="D326" s="61">
        <v>7.4671445639187262E-3</v>
      </c>
      <c r="E326" s="67">
        <v>15230</v>
      </c>
      <c r="F326" s="46">
        <v>0.38027913721225293</v>
      </c>
      <c r="G326" s="30">
        <v>38841</v>
      </c>
      <c r="H326" s="61">
        <v>0.1268059181897303</v>
      </c>
    </row>
    <row r="327" spans="2:8" hidden="1" outlineLevel="1" x14ac:dyDescent="0.25">
      <c r="B327" s="56" t="s">
        <v>83</v>
      </c>
      <c r="C327" s="30">
        <v>25579</v>
      </c>
      <c r="D327" s="61">
        <v>9.6399485640805915E-2</v>
      </c>
      <c r="E327" s="67">
        <v>14433</v>
      </c>
      <c r="F327" s="46">
        <v>0.23633715949974299</v>
      </c>
      <c r="G327" s="30">
        <v>40012</v>
      </c>
      <c r="H327" s="61">
        <v>0.14306936350131405</v>
      </c>
    </row>
    <row r="328" spans="2:8" hidden="1" outlineLevel="1" x14ac:dyDescent="0.25">
      <c r="B328" s="56" t="s">
        <v>82</v>
      </c>
      <c r="C328" s="30">
        <v>24995</v>
      </c>
      <c r="D328" s="61">
        <v>-5.0594446765677814E-2</v>
      </c>
      <c r="E328" s="67">
        <v>10750</v>
      </c>
      <c r="F328" s="46">
        <v>-0.123879380603097</v>
      </c>
      <c r="G328" s="30">
        <v>35745</v>
      </c>
      <c r="H328" s="61">
        <v>-7.3891753245070912E-2</v>
      </c>
    </row>
    <row r="329" spans="2:8" hidden="1" outlineLevel="1" x14ac:dyDescent="0.25">
      <c r="B329" s="56" t="s">
        <v>81</v>
      </c>
      <c r="C329" s="30">
        <v>23510</v>
      </c>
      <c r="D329" s="61">
        <v>0.2000408350773315</v>
      </c>
      <c r="E329" s="67">
        <v>11064</v>
      </c>
      <c r="F329" s="46">
        <v>1.3535417996171026</v>
      </c>
      <c r="G329" s="30">
        <v>34574</v>
      </c>
      <c r="H329" s="61">
        <v>0.42326691915033754</v>
      </c>
    </row>
    <row r="330" spans="2:8" hidden="1" outlineLevel="1" x14ac:dyDescent="0.25">
      <c r="B330" s="56" t="s">
        <v>80</v>
      </c>
      <c r="C330" s="30">
        <v>18208</v>
      </c>
      <c r="D330" s="61">
        <v>0.14782827964445566</v>
      </c>
      <c r="E330" s="67">
        <v>4920</v>
      </c>
      <c r="F330" s="46">
        <v>0.54280338664158045</v>
      </c>
      <c r="G330" s="30">
        <v>23128</v>
      </c>
      <c r="H330" s="61">
        <v>0.21394079361746798</v>
      </c>
    </row>
    <row r="331" spans="2:8" hidden="1" outlineLevel="1" x14ac:dyDescent="0.25">
      <c r="B331" s="56" t="s">
        <v>79</v>
      </c>
      <c r="C331" s="30">
        <v>18353</v>
      </c>
      <c r="D331" s="61">
        <v>2.7603583426651701E-2</v>
      </c>
      <c r="E331" s="67">
        <v>4756</v>
      </c>
      <c r="F331" s="46">
        <v>0.36548952052828021</v>
      </c>
      <c r="G331" s="30">
        <v>23109</v>
      </c>
      <c r="H331" s="61">
        <v>8.2743756735229379E-2</v>
      </c>
    </row>
    <row r="332" spans="2:8" collapsed="1" x14ac:dyDescent="0.25">
      <c r="B332" s="100">
        <v>1988</v>
      </c>
      <c r="C332" s="54">
        <v>312930</v>
      </c>
      <c r="D332" s="55">
        <v>6.7900202366286466E-2</v>
      </c>
      <c r="E332" s="54">
        <v>175691</v>
      </c>
      <c r="F332" s="55">
        <v>0.33997635663348968</v>
      </c>
      <c r="G332" s="54">
        <v>488621</v>
      </c>
      <c r="H332" s="55">
        <v>0.1520059035996868</v>
      </c>
    </row>
    <row r="333" spans="2:8" hidden="1" outlineLevel="1" x14ac:dyDescent="0.25">
      <c r="B333" s="56" t="s">
        <v>90</v>
      </c>
      <c r="C333" s="30">
        <v>22387</v>
      </c>
      <c r="D333" s="61">
        <v>3.0376950338288689E-2</v>
      </c>
      <c r="E333" s="67">
        <v>5335</v>
      </c>
      <c r="F333" s="46">
        <v>-8.3490809139323163E-2</v>
      </c>
      <c r="G333" s="30">
        <v>27722</v>
      </c>
      <c r="H333" s="61">
        <v>6.3162480034848478E-3</v>
      </c>
    </row>
    <row r="334" spans="2:8" hidden="1" outlineLevel="1" x14ac:dyDescent="0.25">
      <c r="B334" s="56" t="s">
        <v>89</v>
      </c>
      <c r="C334" s="30">
        <v>22106</v>
      </c>
      <c r="D334" s="61">
        <v>0.10563168950685209</v>
      </c>
      <c r="E334" s="67">
        <v>5938</v>
      </c>
      <c r="F334" s="46">
        <v>8.3181320685881133E-2</v>
      </c>
      <c r="G334" s="30">
        <v>28044</v>
      </c>
      <c r="H334" s="61">
        <v>0.10080075365049468</v>
      </c>
    </row>
    <row r="335" spans="2:8" hidden="1" outlineLevel="1" x14ac:dyDescent="0.25">
      <c r="B335" s="56" t="s">
        <v>88</v>
      </c>
      <c r="C335" s="30">
        <v>27502</v>
      </c>
      <c r="D335" s="61">
        <v>8.7766483407823337E-2</v>
      </c>
      <c r="E335" s="67">
        <v>13942</v>
      </c>
      <c r="F335" s="46">
        <v>0.30068103367851484</v>
      </c>
      <c r="G335" s="30">
        <v>41444</v>
      </c>
      <c r="H335" s="61">
        <v>0.15115826898505635</v>
      </c>
    </row>
    <row r="336" spans="2:8" hidden="1" outlineLevel="1" x14ac:dyDescent="0.25">
      <c r="B336" s="56" t="s">
        <v>87</v>
      </c>
      <c r="C336" s="30">
        <v>28861</v>
      </c>
      <c r="D336" s="61">
        <v>4.8347257537232124E-2</v>
      </c>
      <c r="E336" s="67">
        <v>17025</v>
      </c>
      <c r="F336" s="46">
        <v>0.1150772858265654</v>
      </c>
      <c r="G336" s="30">
        <v>45886</v>
      </c>
      <c r="H336" s="61">
        <v>7.2152904341324264E-2</v>
      </c>
    </row>
    <row r="337" spans="2:8" hidden="1" outlineLevel="1" x14ac:dyDescent="0.25">
      <c r="B337" s="56" t="s">
        <v>86</v>
      </c>
      <c r="C337" s="30">
        <v>35939</v>
      </c>
      <c r="D337" s="61">
        <v>9.2370820668693066E-2</v>
      </c>
      <c r="E337" s="67">
        <v>25534</v>
      </c>
      <c r="F337" s="46">
        <v>0.307491423011931</v>
      </c>
      <c r="G337" s="30">
        <v>61473</v>
      </c>
      <c r="H337" s="61">
        <v>0.17249995231646609</v>
      </c>
    </row>
    <row r="338" spans="2:8" hidden="1" outlineLevel="1" x14ac:dyDescent="0.25">
      <c r="B338" s="56" t="s">
        <v>85</v>
      </c>
      <c r="C338" s="30">
        <v>29831</v>
      </c>
      <c r="D338" s="61">
        <v>8.7769836639439935E-2</v>
      </c>
      <c r="E338" s="67">
        <v>16990</v>
      </c>
      <c r="F338" s="46">
        <v>0.13191205862758171</v>
      </c>
      <c r="G338" s="30">
        <v>46821</v>
      </c>
      <c r="H338" s="61">
        <v>0.10338407880473199</v>
      </c>
    </row>
    <row r="339" spans="2:8" hidden="1" outlineLevel="1" x14ac:dyDescent="0.25">
      <c r="B339" s="56" t="s">
        <v>84</v>
      </c>
      <c r="C339" s="30">
        <v>23436</v>
      </c>
      <c r="D339" s="61">
        <v>0.22509147935180351</v>
      </c>
      <c r="E339" s="67">
        <v>11034</v>
      </c>
      <c r="F339" s="46">
        <v>-4.1105414095767845E-2</v>
      </c>
      <c r="G339" s="30">
        <v>34470</v>
      </c>
      <c r="H339" s="61">
        <v>0.12511016091653882</v>
      </c>
    </row>
    <row r="340" spans="2:8" hidden="1" outlineLevel="1" x14ac:dyDescent="0.25">
      <c r="B340" s="56" t="s">
        <v>83</v>
      </c>
      <c r="C340" s="30">
        <v>23330</v>
      </c>
      <c r="D340" s="61">
        <v>-0.10841900103183399</v>
      </c>
      <c r="E340" s="67">
        <v>11674</v>
      </c>
      <c r="F340" s="46">
        <v>0.26712254423097792</v>
      </c>
      <c r="G340" s="30">
        <v>35004</v>
      </c>
      <c r="H340" s="61">
        <v>-1.0627473148671518E-2</v>
      </c>
    </row>
    <row r="341" spans="2:8" hidden="1" outlineLevel="1" x14ac:dyDescent="0.25">
      <c r="B341" s="56" t="s">
        <v>82</v>
      </c>
      <c r="C341" s="30">
        <v>26327</v>
      </c>
      <c r="D341" s="61">
        <v>0.57298201589293174</v>
      </c>
      <c r="E341" s="67">
        <v>12270</v>
      </c>
      <c r="F341" s="46">
        <v>0.67211774325429263</v>
      </c>
      <c r="G341" s="30">
        <v>38597</v>
      </c>
      <c r="H341" s="61">
        <v>0.60319833852544136</v>
      </c>
    </row>
    <row r="342" spans="2:8" hidden="1" outlineLevel="1" x14ac:dyDescent="0.25">
      <c r="B342" s="56" t="s">
        <v>81</v>
      </c>
      <c r="C342" s="30">
        <v>19591</v>
      </c>
      <c r="D342" s="61">
        <v>-0.17556705803139339</v>
      </c>
      <c r="E342" s="67">
        <v>4701</v>
      </c>
      <c r="F342" s="46">
        <v>-0.46941309255079011</v>
      </c>
      <c r="G342" s="30">
        <v>24292</v>
      </c>
      <c r="H342" s="61">
        <v>-0.25537197682616564</v>
      </c>
    </row>
    <row r="343" spans="2:8" hidden="1" outlineLevel="1" x14ac:dyDescent="0.25">
      <c r="B343" s="56" t="s">
        <v>80</v>
      </c>
      <c r="C343" s="30">
        <v>15863</v>
      </c>
      <c r="D343" s="61">
        <v>2.295737408912113E-2</v>
      </c>
      <c r="E343" s="67">
        <v>3189</v>
      </c>
      <c r="F343" s="46">
        <v>0.14918918918918922</v>
      </c>
      <c r="G343" s="30">
        <v>19052</v>
      </c>
      <c r="H343" s="61">
        <v>4.2117930204572884E-2</v>
      </c>
    </row>
    <row r="344" spans="2:8" hidden="1" outlineLevel="1" x14ac:dyDescent="0.25">
      <c r="B344" s="56" t="s">
        <v>79</v>
      </c>
      <c r="C344" s="30">
        <v>17860</v>
      </c>
      <c r="D344" s="61">
        <v>6.2778934840821199E-2</v>
      </c>
      <c r="E344" s="67">
        <v>3483</v>
      </c>
      <c r="F344" s="46">
        <v>0.24215406562054209</v>
      </c>
      <c r="G344" s="30">
        <v>21343</v>
      </c>
      <c r="H344" s="61">
        <v>8.8428782701820641E-2</v>
      </c>
    </row>
    <row r="345" spans="2:8" collapsed="1" x14ac:dyDescent="0.25">
      <c r="B345" s="100">
        <v>1987</v>
      </c>
      <c r="C345" s="54">
        <v>293033</v>
      </c>
      <c r="D345" s="55">
        <v>7.3510717412727633E-2</v>
      </c>
      <c r="E345" s="54">
        <v>131115</v>
      </c>
      <c r="F345" s="55">
        <v>0.14685198467540195</v>
      </c>
      <c r="G345" s="54">
        <v>424148</v>
      </c>
      <c r="H345" s="55">
        <v>9.5160511550686389E-2</v>
      </c>
    </row>
    <row r="346" spans="2:8" hidden="1" outlineLevel="1" x14ac:dyDescent="0.25">
      <c r="B346" s="56" t="s">
        <v>90</v>
      </c>
      <c r="C346" s="30">
        <v>21727</v>
      </c>
      <c r="D346" s="61">
        <v>0.10581229641693812</v>
      </c>
      <c r="E346" s="67">
        <v>5821</v>
      </c>
      <c r="F346" s="46">
        <v>0.35340618460823059</v>
      </c>
      <c r="G346" s="30">
        <v>27548</v>
      </c>
      <c r="H346" s="61">
        <v>0.15027767338928566</v>
      </c>
    </row>
    <row r="347" spans="2:8" hidden="1" outlineLevel="1" x14ac:dyDescent="0.25">
      <c r="B347" s="56" t="s">
        <v>89</v>
      </c>
      <c r="C347" s="30">
        <v>19994</v>
      </c>
      <c r="D347" s="61">
        <v>9.7979797979796945E-3</v>
      </c>
      <c r="E347" s="67">
        <v>5482</v>
      </c>
      <c r="F347" s="46">
        <v>0.26517424417262858</v>
      </c>
      <c r="G347" s="30">
        <v>25476</v>
      </c>
      <c r="H347" s="61">
        <v>5.5649939916297075E-2</v>
      </c>
    </row>
    <row r="348" spans="2:8" hidden="1" outlineLevel="1" x14ac:dyDescent="0.25">
      <c r="B348" s="56" t="s">
        <v>88</v>
      </c>
      <c r="C348" s="30">
        <v>25283</v>
      </c>
      <c r="D348" s="61">
        <v>3.9468815524400735E-2</v>
      </c>
      <c r="E348" s="67">
        <v>10719</v>
      </c>
      <c r="F348" s="46">
        <v>0.22938410368161488</v>
      </c>
      <c r="G348" s="30">
        <v>36002</v>
      </c>
      <c r="H348" s="61">
        <v>8.9582955026935362E-2</v>
      </c>
    </row>
    <row r="349" spans="2:8" hidden="1" outlineLevel="1" x14ac:dyDescent="0.25">
      <c r="B349" s="56" t="s">
        <v>87</v>
      </c>
      <c r="C349" s="30">
        <v>27530</v>
      </c>
      <c r="D349" s="61">
        <v>6.1336211881722447E-2</v>
      </c>
      <c r="E349" s="67">
        <v>15268</v>
      </c>
      <c r="F349" s="46">
        <v>0.22555787445817943</v>
      </c>
      <c r="G349" s="30">
        <v>42798</v>
      </c>
      <c r="H349" s="61">
        <v>0.11461832955699669</v>
      </c>
    </row>
    <row r="350" spans="2:8" hidden="1" outlineLevel="1" x14ac:dyDescent="0.25">
      <c r="B350" s="56" t="s">
        <v>86</v>
      </c>
      <c r="C350" s="30">
        <v>32900</v>
      </c>
      <c r="D350" s="61">
        <v>7.3792828929237775E-3</v>
      </c>
      <c r="E350" s="67">
        <v>19529</v>
      </c>
      <c r="F350" s="46">
        <v>7.6393099266934827E-2</v>
      </c>
      <c r="G350" s="30">
        <v>52429</v>
      </c>
      <c r="H350" s="61">
        <v>3.2026298177237011E-2</v>
      </c>
    </row>
    <row r="351" spans="2:8" hidden="1" outlineLevel="1" x14ac:dyDescent="0.25">
      <c r="B351" s="56" t="s">
        <v>85</v>
      </c>
      <c r="C351" s="30">
        <v>27424</v>
      </c>
      <c r="D351" s="61">
        <v>7.5240148990393996E-2</v>
      </c>
      <c r="E351" s="67">
        <v>15010</v>
      </c>
      <c r="F351" s="46">
        <v>0.11847988077496274</v>
      </c>
      <c r="G351" s="30">
        <v>42434</v>
      </c>
      <c r="H351" s="61">
        <v>9.0147719974309481E-2</v>
      </c>
    </row>
    <row r="352" spans="2:8" hidden="1" outlineLevel="1" x14ac:dyDescent="0.25">
      <c r="B352" s="56" t="s">
        <v>84</v>
      </c>
      <c r="C352" s="30">
        <v>19130</v>
      </c>
      <c r="D352" s="61">
        <v>-6.7056815410875381E-2</v>
      </c>
      <c r="E352" s="67">
        <v>11507</v>
      </c>
      <c r="F352" s="46">
        <v>7.5521076736143611E-2</v>
      </c>
      <c r="G352" s="30">
        <v>30637</v>
      </c>
      <c r="H352" s="61">
        <v>-1.8170747340084614E-2</v>
      </c>
    </row>
    <row r="353" spans="2:8" hidden="1" outlineLevel="1" x14ac:dyDescent="0.25">
      <c r="B353" s="56" t="s">
        <v>83</v>
      </c>
      <c r="C353" s="30">
        <v>26167</v>
      </c>
      <c r="D353" s="61">
        <v>0.32143217856782136</v>
      </c>
      <c r="E353" s="67">
        <v>9213</v>
      </c>
      <c r="F353" s="46">
        <v>0.50146675358539761</v>
      </c>
      <c r="G353" s="30">
        <v>35380</v>
      </c>
      <c r="H353" s="61">
        <v>0.36402189837304344</v>
      </c>
    </row>
    <row r="354" spans="2:8" hidden="1" outlineLevel="1" x14ac:dyDescent="0.25">
      <c r="B354" s="56" t="s">
        <v>82</v>
      </c>
      <c r="C354" s="30">
        <v>16737</v>
      </c>
      <c r="D354" s="61">
        <v>-0.14094338654211369</v>
      </c>
      <c r="E354" s="67">
        <v>7338</v>
      </c>
      <c r="F354" s="46">
        <v>-7.5352822580645129E-2</v>
      </c>
      <c r="G354" s="30">
        <v>24075</v>
      </c>
      <c r="H354" s="61">
        <v>-0.12195922535468107</v>
      </c>
    </row>
    <row r="355" spans="2:8" hidden="1" outlineLevel="1" x14ac:dyDescent="0.25">
      <c r="B355" s="56" t="s">
        <v>81</v>
      </c>
      <c r="C355" s="30">
        <v>23763</v>
      </c>
      <c r="D355" s="61">
        <v>0.34428918934208297</v>
      </c>
      <c r="E355" s="67">
        <v>8860</v>
      </c>
      <c r="F355" s="46">
        <v>0.74960505529225907</v>
      </c>
      <c r="G355" s="30">
        <v>32623</v>
      </c>
      <c r="H355" s="61">
        <v>0.43454553449716382</v>
      </c>
    </row>
    <row r="356" spans="2:8" hidden="1" outlineLevel="1" x14ac:dyDescent="0.25">
      <c r="B356" s="56" t="s">
        <v>80</v>
      </c>
      <c r="C356" s="30">
        <v>15507</v>
      </c>
      <c r="D356" s="61">
        <v>-4.0527162479891077E-2</v>
      </c>
      <c r="E356" s="67">
        <v>2775</v>
      </c>
      <c r="F356" s="46">
        <v>0.12759041040227559</v>
      </c>
      <c r="G356" s="30">
        <v>18282</v>
      </c>
      <c r="H356" s="61">
        <v>-1.8310691080921426E-2</v>
      </c>
    </row>
    <row r="357" spans="2:8" hidden="1" outlineLevel="1" x14ac:dyDescent="0.25">
      <c r="B357" s="56" t="s">
        <v>79</v>
      </c>
      <c r="C357" s="30">
        <v>16805</v>
      </c>
      <c r="D357" s="61">
        <v>0.1270959087860497</v>
      </c>
      <c r="E357" s="67">
        <v>2804</v>
      </c>
      <c r="F357" s="46">
        <v>0.1610766045548655</v>
      </c>
      <c r="G357" s="30">
        <v>19609</v>
      </c>
      <c r="H357" s="61">
        <v>0.13183261183261186</v>
      </c>
    </row>
    <row r="358" spans="2:8" collapsed="1" x14ac:dyDescent="0.25">
      <c r="B358" s="100">
        <v>1986</v>
      </c>
      <c r="C358" s="54">
        <v>272967</v>
      </c>
      <c r="D358" s="55">
        <v>6.4559909208971478E-2</v>
      </c>
      <c r="E358" s="54">
        <v>114326</v>
      </c>
      <c r="F358" s="55">
        <v>0.18984232710620796</v>
      </c>
      <c r="G358" s="54">
        <v>387293</v>
      </c>
      <c r="H358" s="55">
        <v>9.8709779913644935E-2</v>
      </c>
    </row>
    <row r="359" spans="2:8" hidden="1" outlineLevel="1" x14ac:dyDescent="0.25">
      <c r="B359" s="56" t="s">
        <v>90</v>
      </c>
      <c r="C359" s="30">
        <v>19648</v>
      </c>
      <c r="D359" s="61">
        <v>0.15109262405530499</v>
      </c>
      <c r="E359" s="67">
        <v>4301</v>
      </c>
      <c r="F359" s="46">
        <v>0.1229765013054831</v>
      </c>
      <c r="G359" s="30">
        <v>23949</v>
      </c>
      <c r="H359" s="61">
        <v>0.14593999712904915</v>
      </c>
    </row>
    <row r="360" spans="2:8" hidden="1" outlineLevel="1" x14ac:dyDescent="0.25">
      <c r="B360" s="56" t="s">
        <v>89</v>
      </c>
      <c r="C360" s="30">
        <v>19800</v>
      </c>
      <c r="D360" s="61">
        <v>0.13701619386700359</v>
      </c>
      <c r="E360" s="67">
        <v>4333</v>
      </c>
      <c r="F360" s="46">
        <v>-0.13305322128851538</v>
      </c>
      <c r="G360" s="30">
        <v>24133</v>
      </c>
      <c r="H360" s="61">
        <v>7.6789220060681673E-2</v>
      </c>
    </row>
    <row r="361" spans="2:8" hidden="1" outlineLevel="1" x14ac:dyDescent="0.25">
      <c r="B361" s="56" t="s">
        <v>88</v>
      </c>
      <c r="C361" s="30">
        <v>24323</v>
      </c>
      <c r="D361" s="61">
        <v>-1.2624827474222666E-2</v>
      </c>
      <c r="E361" s="67">
        <v>8719</v>
      </c>
      <c r="F361" s="46">
        <v>-0.20359883083668251</v>
      </c>
      <c r="G361" s="30">
        <v>33042</v>
      </c>
      <c r="H361" s="61">
        <v>-7.1384407846664E-2</v>
      </c>
    </row>
    <row r="362" spans="2:8" hidden="1" outlineLevel="1" x14ac:dyDescent="0.25">
      <c r="B362" s="56" t="s">
        <v>87</v>
      </c>
      <c r="C362" s="30">
        <v>25939</v>
      </c>
      <c r="D362" s="61">
        <v>-4.0316387651666563E-3</v>
      </c>
      <c r="E362" s="67">
        <v>12458</v>
      </c>
      <c r="F362" s="46">
        <v>-7.2927518976038108E-2</v>
      </c>
      <c r="G362" s="30">
        <v>38397</v>
      </c>
      <c r="H362" s="61">
        <v>-2.7480877361835798E-2</v>
      </c>
    </row>
    <row r="363" spans="2:8" hidden="1" outlineLevel="1" x14ac:dyDescent="0.25">
      <c r="B363" s="56" t="s">
        <v>86</v>
      </c>
      <c r="C363" s="30">
        <v>32659</v>
      </c>
      <c r="D363" s="61">
        <v>9.8002958579881616E-2</v>
      </c>
      <c r="E363" s="67">
        <v>18143</v>
      </c>
      <c r="F363" s="46">
        <v>-2.1307584421188963E-2</v>
      </c>
      <c r="G363" s="30">
        <v>50802</v>
      </c>
      <c r="H363" s="61">
        <v>5.2193363986578811E-2</v>
      </c>
    </row>
    <row r="364" spans="2:8" hidden="1" outlineLevel="1" x14ac:dyDescent="0.25">
      <c r="B364" s="56" t="s">
        <v>85</v>
      </c>
      <c r="C364" s="30">
        <v>25505</v>
      </c>
      <c r="D364" s="61">
        <v>2.479106396657027E-2</v>
      </c>
      <c r="E364" s="67">
        <v>13420</v>
      </c>
      <c r="F364" s="46">
        <v>-3.8957318819822451E-2</v>
      </c>
      <c r="G364" s="30">
        <v>38925</v>
      </c>
      <c r="H364" s="61">
        <v>1.8789251518582795E-3</v>
      </c>
    </row>
    <row r="365" spans="2:8" hidden="1" outlineLevel="1" x14ac:dyDescent="0.25">
      <c r="B365" s="56" t="s">
        <v>84</v>
      </c>
      <c r="C365" s="30">
        <v>20505</v>
      </c>
      <c r="D365" s="61">
        <v>3.9174944252990063E-2</v>
      </c>
      <c r="E365" s="67">
        <v>10699</v>
      </c>
      <c r="F365" s="46">
        <v>0.18627342277414338</v>
      </c>
      <c r="G365" s="30">
        <v>31204</v>
      </c>
      <c r="H365" s="61">
        <v>8.5318771520990655E-2</v>
      </c>
    </row>
    <row r="366" spans="2:8" hidden="1" outlineLevel="1" x14ac:dyDescent="0.25">
      <c r="B366" s="56" t="s">
        <v>83</v>
      </c>
      <c r="C366" s="30">
        <v>19802</v>
      </c>
      <c r="D366" s="61">
        <v>-5.3744537646290835E-3</v>
      </c>
      <c r="E366" s="67">
        <v>6136</v>
      </c>
      <c r="F366" s="46">
        <v>9.3956141914779856E-2</v>
      </c>
      <c r="G366" s="30">
        <v>25938</v>
      </c>
      <c r="H366" s="61">
        <v>1.6458970138725659E-2</v>
      </c>
    </row>
    <row r="367" spans="2:8" hidden="1" outlineLevel="1" x14ac:dyDescent="0.25">
      <c r="B367" s="56" t="s">
        <v>82</v>
      </c>
      <c r="C367" s="30">
        <v>19483</v>
      </c>
      <c r="D367" s="61">
        <v>-0.15069747166521363</v>
      </c>
      <c r="E367" s="67">
        <v>7936</v>
      </c>
      <c r="F367" s="46">
        <v>-0.22241818538114833</v>
      </c>
      <c r="G367" s="30">
        <v>27419</v>
      </c>
      <c r="H367" s="61">
        <v>-0.1727810293851445</v>
      </c>
    </row>
    <row r="368" spans="2:8" hidden="1" outlineLevel="1" x14ac:dyDescent="0.25">
      <c r="B368" s="56" t="s">
        <v>81</v>
      </c>
      <c r="C368" s="30">
        <v>17677</v>
      </c>
      <c r="D368" s="61">
        <v>-4.8805424020662902E-2</v>
      </c>
      <c r="E368" s="67">
        <v>5064</v>
      </c>
      <c r="F368" s="46">
        <v>0.18262494161606724</v>
      </c>
      <c r="G368" s="30">
        <v>22741</v>
      </c>
      <c r="H368" s="61">
        <v>-5.4666316802238768E-3</v>
      </c>
    </row>
    <row r="369" spans="2:8" hidden="1" outlineLevel="1" x14ac:dyDescent="0.25">
      <c r="B369" s="56" t="s">
        <v>80</v>
      </c>
      <c r="C369" s="30">
        <v>16162</v>
      </c>
      <c r="D369" s="61">
        <v>-6.2104162823587439E-3</v>
      </c>
      <c r="E369" s="67">
        <v>2461</v>
      </c>
      <c r="F369" s="46">
        <v>0.28444676409185798</v>
      </c>
      <c r="G369" s="30">
        <v>18623</v>
      </c>
      <c r="H369" s="61">
        <v>2.4423785686781496E-2</v>
      </c>
    </row>
    <row r="370" spans="2:8" hidden="1" outlineLevel="1" x14ac:dyDescent="0.25">
      <c r="B370" s="56" t="s">
        <v>79</v>
      </c>
      <c r="C370" s="30">
        <v>14910</v>
      </c>
      <c r="D370" s="61">
        <v>-6.8823382463152671E-2</v>
      </c>
      <c r="E370" s="67">
        <v>2415</v>
      </c>
      <c r="F370" s="46">
        <v>-3.8231780167264029E-2</v>
      </c>
      <c r="G370" s="30">
        <v>17325</v>
      </c>
      <c r="H370" s="61">
        <v>-6.4676348323705612E-2</v>
      </c>
    </row>
    <row r="371" spans="2:8" collapsed="1" x14ac:dyDescent="0.25">
      <c r="B371" s="100">
        <v>1985</v>
      </c>
      <c r="C371" s="54">
        <v>256413</v>
      </c>
      <c r="D371" s="55">
        <v>1.2557605051474408E-2</v>
      </c>
      <c r="E371" s="54">
        <v>96085</v>
      </c>
      <c r="F371" s="55">
        <v>-3.1976949193524007E-2</v>
      </c>
      <c r="G371" s="54">
        <v>352498</v>
      </c>
      <c r="H371" s="55">
        <v>1.7021662902960699E-5</v>
      </c>
    </row>
    <row r="372" spans="2:8" hidden="1" outlineLevel="1" x14ac:dyDescent="0.25">
      <c r="B372" s="56" t="s">
        <v>90</v>
      </c>
      <c r="C372" s="30">
        <v>17069</v>
      </c>
      <c r="D372" s="61">
        <v>-1.9530128094663701E-2</v>
      </c>
      <c r="E372" s="67">
        <v>3830</v>
      </c>
      <c r="F372" s="46">
        <v>-2.7178054356108761E-2</v>
      </c>
      <c r="G372" s="30">
        <v>20899</v>
      </c>
      <c r="H372" s="61">
        <v>-2.0940691464442995E-2</v>
      </c>
    </row>
    <row r="373" spans="2:8" hidden="1" outlineLevel="1" x14ac:dyDescent="0.25">
      <c r="B373" s="56" t="s">
        <v>89</v>
      </c>
      <c r="C373" s="30">
        <v>17414</v>
      </c>
      <c r="D373" s="61">
        <v>-4.3869763355844693E-2</v>
      </c>
      <c r="E373" s="67">
        <v>4998</v>
      </c>
      <c r="F373" s="46">
        <v>0.16043649872300914</v>
      </c>
      <c r="G373" s="30">
        <v>22412</v>
      </c>
      <c r="H373" s="61">
        <v>-4.7957371225577639E-3</v>
      </c>
    </row>
    <row r="374" spans="2:8" hidden="1" outlineLevel="1" x14ac:dyDescent="0.25">
      <c r="B374" s="56" t="s">
        <v>88</v>
      </c>
      <c r="C374" s="30">
        <v>24634</v>
      </c>
      <c r="D374" s="61">
        <v>-3.9535246412975678E-2</v>
      </c>
      <c r="E374" s="67">
        <v>10948</v>
      </c>
      <c r="F374" s="46">
        <v>0.19781181619256016</v>
      </c>
      <c r="G374" s="30">
        <v>35582</v>
      </c>
      <c r="H374" s="61">
        <v>2.2823962285845711E-2</v>
      </c>
    </row>
    <row r="375" spans="2:8" hidden="1" outlineLevel="1" x14ac:dyDescent="0.25">
      <c r="B375" s="56" t="s">
        <v>87</v>
      </c>
      <c r="C375" s="30">
        <v>26044</v>
      </c>
      <c r="D375" s="61">
        <v>-0.13186666666666669</v>
      </c>
      <c r="E375" s="67">
        <v>13438</v>
      </c>
      <c r="F375" s="46">
        <v>-0.12581316679677335</v>
      </c>
      <c r="G375" s="30">
        <v>39482</v>
      </c>
      <c r="H375" s="61">
        <v>-0.12981574539363483</v>
      </c>
    </row>
    <row r="376" spans="2:8" hidden="1" outlineLevel="1" x14ac:dyDescent="0.25">
      <c r="B376" s="56" t="s">
        <v>86</v>
      </c>
      <c r="C376" s="30">
        <v>29744</v>
      </c>
      <c r="D376" s="61">
        <v>-0.20760849295361905</v>
      </c>
      <c r="E376" s="67">
        <v>18538</v>
      </c>
      <c r="F376" s="46">
        <v>-0.18013356330989339</v>
      </c>
      <c r="G376" s="30">
        <v>48282</v>
      </c>
      <c r="H376" s="61">
        <v>-0.19728004256168119</v>
      </c>
    </row>
    <row r="377" spans="2:8" hidden="1" outlineLevel="1" x14ac:dyDescent="0.25">
      <c r="B377" s="56" t="s">
        <v>85</v>
      </c>
      <c r="C377" s="30">
        <v>24888</v>
      </c>
      <c r="D377" s="61">
        <v>-0.14547639484978536</v>
      </c>
      <c r="E377" s="67">
        <v>13964</v>
      </c>
      <c r="F377" s="46">
        <v>-0.27342733753056869</v>
      </c>
      <c r="G377" s="30">
        <v>38852</v>
      </c>
      <c r="H377" s="61">
        <v>-0.19634287605493961</v>
      </c>
    </row>
    <row r="378" spans="2:8" hidden="1" outlineLevel="1" x14ac:dyDescent="0.25">
      <c r="B378" s="56" t="s">
        <v>84</v>
      </c>
      <c r="C378" s="30">
        <v>19732</v>
      </c>
      <c r="D378" s="61">
        <v>-2.5195138820274687E-2</v>
      </c>
      <c r="E378" s="67">
        <v>9019</v>
      </c>
      <c r="F378" s="46">
        <v>-0.26267168083714842</v>
      </c>
      <c r="G378" s="30">
        <v>28751</v>
      </c>
      <c r="H378" s="61">
        <v>-0.11464556260392933</v>
      </c>
    </row>
    <row r="379" spans="2:8" hidden="1" outlineLevel="1" x14ac:dyDescent="0.25">
      <c r="B379" s="56" t="s">
        <v>83</v>
      </c>
      <c r="C379" s="30">
        <v>19909</v>
      </c>
      <c r="D379" s="61">
        <v>2.5602719967030785E-2</v>
      </c>
      <c r="E379" s="67">
        <v>5609</v>
      </c>
      <c r="F379" s="46">
        <v>-0.27719072164948455</v>
      </c>
      <c r="G379" s="30">
        <v>25518</v>
      </c>
      <c r="H379" s="61">
        <v>-6.087148535256881E-2</v>
      </c>
    </row>
    <row r="380" spans="2:8" hidden="1" outlineLevel="1" x14ac:dyDescent="0.25">
      <c r="B380" s="56" t="s">
        <v>82</v>
      </c>
      <c r="C380" s="30">
        <v>22940</v>
      </c>
      <c r="D380" s="61">
        <v>0.19026617547864899</v>
      </c>
      <c r="E380" s="67">
        <v>10206</v>
      </c>
      <c r="F380" s="46">
        <v>0.43524117564336939</v>
      </c>
      <c r="G380" s="30">
        <v>33146</v>
      </c>
      <c r="H380" s="61">
        <v>0.25629169193450574</v>
      </c>
    </row>
    <row r="381" spans="2:8" hidden="1" outlineLevel="1" x14ac:dyDescent="0.25">
      <c r="B381" s="56" t="s">
        <v>81</v>
      </c>
      <c r="C381" s="30">
        <v>18584</v>
      </c>
      <c r="D381" s="61">
        <v>-0.23988711194731893</v>
      </c>
      <c r="E381" s="67">
        <v>4282</v>
      </c>
      <c r="F381" s="46">
        <v>-0.49035943822899308</v>
      </c>
      <c r="G381" s="30">
        <v>22866</v>
      </c>
      <c r="H381" s="61">
        <v>-0.30394812943289395</v>
      </c>
    </row>
    <row r="382" spans="2:8" hidden="1" outlineLevel="1" x14ac:dyDescent="0.25">
      <c r="B382" s="56" t="s">
        <v>80</v>
      </c>
      <c r="C382" s="30">
        <v>16263</v>
      </c>
      <c r="D382" s="61">
        <v>-6.9409475852597824E-2</v>
      </c>
      <c r="E382" s="67">
        <v>1916</v>
      </c>
      <c r="F382" s="46">
        <v>-0.27396741189844642</v>
      </c>
      <c r="G382" s="30">
        <v>18179</v>
      </c>
      <c r="H382" s="61">
        <v>-9.6246582152622384E-2</v>
      </c>
    </row>
    <row r="383" spans="2:8" hidden="1" outlineLevel="1" x14ac:dyDescent="0.25">
      <c r="B383" s="56" t="s">
        <v>79</v>
      </c>
      <c r="C383" s="30">
        <v>16012</v>
      </c>
      <c r="D383" s="61">
        <v>-3.6872180451127834E-2</v>
      </c>
      <c r="E383" s="67">
        <v>2511</v>
      </c>
      <c r="F383" s="46">
        <v>-0.13084112149532712</v>
      </c>
      <c r="G383" s="30">
        <v>18523</v>
      </c>
      <c r="H383" s="61">
        <v>-5.0784052475146058E-2</v>
      </c>
    </row>
    <row r="384" spans="2:8" collapsed="1" x14ac:dyDescent="0.25">
      <c r="B384" s="100">
        <v>1984</v>
      </c>
      <c r="C384" s="54">
        <v>253233</v>
      </c>
      <c r="D384" s="55">
        <v>-8.0520244436456334E-2</v>
      </c>
      <c r="E384" s="54">
        <v>99259</v>
      </c>
      <c r="F384" s="55">
        <v>-0.14149923455487423</v>
      </c>
      <c r="G384" s="54">
        <v>352492</v>
      </c>
      <c r="H384" s="55">
        <v>-9.8550487433125E-2</v>
      </c>
    </row>
    <row r="385" spans="2:8" hidden="1" outlineLevel="1" x14ac:dyDescent="0.25">
      <c r="B385" s="56" t="s">
        <v>90</v>
      </c>
      <c r="C385" s="30">
        <v>17409</v>
      </c>
      <c r="D385" s="61">
        <v>-0.10373764415156506</v>
      </c>
      <c r="E385" s="67">
        <v>3937</v>
      </c>
      <c r="F385" s="46">
        <v>-8.7178298168328339E-2</v>
      </c>
      <c r="G385" s="30">
        <v>21346</v>
      </c>
      <c r="H385" s="61">
        <v>-0.1007288199856764</v>
      </c>
    </row>
    <row r="386" spans="2:8" hidden="1" outlineLevel="1" x14ac:dyDescent="0.25">
      <c r="B386" s="56" t="s">
        <v>89</v>
      </c>
      <c r="C386" s="30">
        <v>18213</v>
      </c>
      <c r="D386" s="61">
        <v>4.3724928366762228E-2</v>
      </c>
      <c r="E386" s="67">
        <v>4307</v>
      </c>
      <c r="F386" s="46">
        <v>-0.15714285714285714</v>
      </c>
      <c r="G386" s="30">
        <v>22520</v>
      </c>
      <c r="H386" s="61">
        <v>-1.7730496453900457E-3</v>
      </c>
    </row>
    <row r="387" spans="2:8" hidden="1" outlineLevel="1" x14ac:dyDescent="0.25">
      <c r="B387" s="56" t="s">
        <v>88</v>
      </c>
      <c r="C387" s="30">
        <v>25648</v>
      </c>
      <c r="D387" s="61">
        <v>1.4356337749653836E-2</v>
      </c>
      <c r="E387" s="67">
        <v>9140</v>
      </c>
      <c r="F387" s="46">
        <v>-8.5908590859085865E-2</v>
      </c>
      <c r="G387" s="30">
        <v>34788</v>
      </c>
      <c r="H387" s="61">
        <v>-1.4057363110758447E-2</v>
      </c>
    </row>
    <row r="388" spans="2:8" hidden="1" outlineLevel="1" x14ac:dyDescent="0.25">
      <c r="B388" s="56" t="s">
        <v>87</v>
      </c>
      <c r="C388" s="30">
        <v>30000</v>
      </c>
      <c r="D388" s="61">
        <v>-1.4033588589082102E-2</v>
      </c>
      <c r="E388" s="67">
        <v>15372</v>
      </c>
      <c r="F388" s="46">
        <v>9.5808383233533023E-2</v>
      </c>
      <c r="G388" s="30">
        <v>45372</v>
      </c>
      <c r="H388" s="61">
        <v>2.062760094477567E-2</v>
      </c>
    </row>
    <row r="389" spans="2:8" hidden="1" outlineLevel="1" x14ac:dyDescent="0.25">
      <c r="B389" s="56" t="s">
        <v>86</v>
      </c>
      <c r="C389" s="30">
        <v>37537</v>
      </c>
      <c r="D389" s="61">
        <v>-5.5530394524959781E-2</v>
      </c>
      <c r="E389" s="67">
        <v>22611</v>
      </c>
      <c r="F389" s="46">
        <v>-3.421322398769866E-2</v>
      </c>
      <c r="G389" s="30">
        <v>60148</v>
      </c>
      <c r="H389" s="61">
        <v>-4.7628095509531954E-2</v>
      </c>
    </row>
    <row r="390" spans="2:8" hidden="1" outlineLevel="1" x14ac:dyDescent="0.25">
      <c r="B390" s="56" t="s">
        <v>85</v>
      </c>
      <c r="C390" s="30">
        <v>29125</v>
      </c>
      <c r="D390" s="61">
        <v>0.11155636974276772</v>
      </c>
      <c r="E390" s="67">
        <v>19219</v>
      </c>
      <c r="F390" s="46">
        <v>7.5429466733814454E-2</v>
      </c>
      <c r="G390" s="30">
        <v>48344</v>
      </c>
      <c r="H390" s="61">
        <v>9.6907403625802635E-2</v>
      </c>
    </row>
    <row r="391" spans="2:8" hidden="1" outlineLevel="1" x14ac:dyDescent="0.25">
      <c r="B391" s="56" t="s">
        <v>84</v>
      </c>
      <c r="C391" s="30">
        <v>20242</v>
      </c>
      <c r="D391" s="61">
        <v>4.5125980999586979E-2</v>
      </c>
      <c r="E391" s="67">
        <v>12232</v>
      </c>
      <c r="F391" s="46">
        <v>0.16207486224586742</v>
      </c>
      <c r="G391" s="30">
        <v>32474</v>
      </c>
      <c r="H391" s="61">
        <v>8.6304944135946915E-2</v>
      </c>
    </row>
    <row r="392" spans="2:8" hidden="1" outlineLevel="1" x14ac:dyDescent="0.25">
      <c r="B392" s="56" t="s">
        <v>83</v>
      </c>
      <c r="C392" s="30">
        <v>19412</v>
      </c>
      <c r="D392" s="61">
        <v>-6.713441299437739E-2</v>
      </c>
      <c r="E392" s="67">
        <v>7760</v>
      </c>
      <c r="F392" s="46">
        <v>-7.7508321445553974E-2</v>
      </c>
      <c r="G392" s="30">
        <v>27172</v>
      </c>
      <c r="H392" s="61">
        <v>-7.0120803531706688E-2</v>
      </c>
    </row>
    <row r="393" spans="2:8" hidden="1" outlineLevel="1" x14ac:dyDescent="0.25">
      <c r="B393" s="56" t="s">
        <v>82</v>
      </c>
      <c r="C393" s="30">
        <v>19273</v>
      </c>
      <c r="D393" s="61">
        <v>-0.3044749188018766</v>
      </c>
      <c r="E393" s="67">
        <v>7111</v>
      </c>
      <c r="F393" s="46">
        <v>-0.3788977203249192</v>
      </c>
      <c r="G393" s="30">
        <v>26384</v>
      </c>
      <c r="H393" s="61">
        <v>-0.3262340713501366</v>
      </c>
    </row>
    <row r="394" spans="2:8" hidden="1" outlineLevel="1" x14ac:dyDescent="0.25">
      <c r="B394" s="56" t="s">
        <v>81</v>
      </c>
      <c r="C394" s="30">
        <v>24449</v>
      </c>
      <c r="D394" s="61">
        <v>0.23980730223123725</v>
      </c>
      <c r="E394" s="67">
        <v>8402</v>
      </c>
      <c r="F394" s="46">
        <v>0.24253179532682645</v>
      </c>
      <c r="G394" s="30">
        <v>32851</v>
      </c>
      <c r="H394" s="61">
        <v>0.24050298315837182</v>
      </c>
    </row>
    <row r="395" spans="2:8" hidden="1" outlineLevel="1" x14ac:dyDescent="0.25">
      <c r="B395" s="56" t="s">
        <v>80</v>
      </c>
      <c r="C395" s="30">
        <v>17476</v>
      </c>
      <c r="D395" s="61">
        <v>3.2250443000590767E-2</v>
      </c>
      <c r="E395" s="67">
        <v>2639</v>
      </c>
      <c r="F395" s="46">
        <v>-0.34238724146523802</v>
      </c>
      <c r="G395" s="30">
        <v>20115</v>
      </c>
      <c r="H395" s="61">
        <v>-3.9535883111302073E-2</v>
      </c>
    </row>
    <row r="396" spans="2:8" hidden="1" outlineLevel="1" x14ac:dyDescent="0.25">
      <c r="B396" s="56" t="s">
        <v>79</v>
      </c>
      <c r="C396" s="30">
        <v>16625</v>
      </c>
      <c r="D396" s="61">
        <v>9.8447307565246112E-2</v>
      </c>
      <c r="E396" s="67">
        <v>2889</v>
      </c>
      <c r="F396" s="46">
        <v>-0.19571269487750553</v>
      </c>
      <c r="G396" s="30">
        <v>19514</v>
      </c>
      <c r="H396" s="61">
        <v>4.2024883857531892E-2</v>
      </c>
    </row>
    <row r="397" spans="2:8" collapsed="1" x14ac:dyDescent="0.25">
      <c r="B397" s="100">
        <v>1983</v>
      </c>
      <c r="C397" s="54">
        <v>275409</v>
      </c>
      <c r="D397" s="55">
        <v>-1.0046584520711388E-2</v>
      </c>
      <c r="E397" s="54">
        <v>115619</v>
      </c>
      <c r="F397" s="55">
        <v>-3.2371722446793427E-2</v>
      </c>
      <c r="G397" s="54">
        <v>391028</v>
      </c>
      <c r="H397" s="55">
        <v>-1.6754213698574993E-2</v>
      </c>
    </row>
    <row r="398" spans="2:8" hidden="1" outlineLevel="1" x14ac:dyDescent="0.25">
      <c r="B398" s="56" t="s">
        <v>90</v>
      </c>
      <c r="C398" s="30">
        <v>19424</v>
      </c>
      <c r="D398" s="61">
        <v>4.2394788543067552E-3</v>
      </c>
      <c r="E398" s="67">
        <v>4313</v>
      </c>
      <c r="F398" s="46">
        <v>-0.30435483870967739</v>
      </c>
      <c r="G398" s="30">
        <v>23737</v>
      </c>
      <c r="H398" s="61">
        <v>-7.0667919505128851E-2</v>
      </c>
    </row>
    <row r="399" spans="2:8" hidden="1" outlineLevel="1" x14ac:dyDescent="0.25">
      <c r="B399" s="56" t="s">
        <v>89</v>
      </c>
      <c r="C399" s="30">
        <v>17450</v>
      </c>
      <c r="D399" s="61">
        <v>-0.12165903256656763</v>
      </c>
      <c r="E399" s="67">
        <v>5110</v>
      </c>
      <c r="F399" s="46">
        <v>-0.34654731457800514</v>
      </c>
      <c r="G399" s="30">
        <v>22560</v>
      </c>
      <c r="H399" s="61">
        <v>-0.18517715895546649</v>
      </c>
    </row>
    <row r="400" spans="2:8" hidden="1" outlineLevel="1" x14ac:dyDescent="0.25">
      <c r="B400" s="56" t="s">
        <v>88</v>
      </c>
      <c r="C400" s="30">
        <v>25285</v>
      </c>
      <c r="D400" s="61">
        <v>-7.6852866009492482E-2</v>
      </c>
      <c r="E400" s="67">
        <v>9999</v>
      </c>
      <c r="F400" s="46">
        <v>-0.19718988358089118</v>
      </c>
      <c r="G400" s="30">
        <v>35284</v>
      </c>
      <c r="H400" s="61">
        <v>-0.11446856569205677</v>
      </c>
    </row>
    <row r="401" spans="2:8" hidden="1" outlineLevel="1" x14ac:dyDescent="0.25">
      <c r="B401" s="56" t="s">
        <v>87</v>
      </c>
      <c r="C401" s="30">
        <v>30427</v>
      </c>
      <c r="D401" s="61">
        <v>-4.4618186385330327E-2</v>
      </c>
      <c r="E401" s="67">
        <v>14028</v>
      </c>
      <c r="F401" s="46">
        <v>-0.23037252427717125</v>
      </c>
      <c r="G401" s="30">
        <v>44455</v>
      </c>
      <c r="H401" s="61">
        <v>-0.11223165252121814</v>
      </c>
    </row>
    <row r="402" spans="2:8" hidden="1" outlineLevel="1" x14ac:dyDescent="0.25">
      <c r="B402" s="56" t="s">
        <v>86</v>
      </c>
      <c r="C402" s="30">
        <v>39744</v>
      </c>
      <c r="D402" s="61">
        <v>-3.8606676342525348E-2</v>
      </c>
      <c r="E402" s="67">
        <v>23412</v>
      </c>
      <c r="F402" s="46">
        <v>-0.18930710897191727</v>
      </c>
      <c r="G402" s="30">
        <v>63156</v>
      </c>
      <c r="H402" s="61">
        <v>-0.10058531166778217</v>
      </c>
    </row>
    <row r="403" spans="2:8" hidden="1" outlineLevel="1" x14ac:dyDescent="0.25">
      <c r="B403" s="56" t="s">
        <v>85</v>
      </c>
      <c r="C403" s="30">
        <v>26202</v>
      </c>
      <c r="D403" s="61">
        <v>-0.14670921939622883</v>
      </c>
      <c r="E403" s="67">
        <v>17871</v>
      </c>
      <c r="F403" s="46">
        <v>2.0746887966804906E-3</v>
      </c>
      <c r="G403" s="30">
        <v>44073</v>
      </c>
      <c r="H403" s="61">
        <v>-9.2045899342823589E-2</v>
      </c>
    </row>
    <row r="404" spans="2:8" hidden="1" outlineLevel="1" x14ac:dyDescent="0.25">
      <c r="B404" s="56" t="s">
        <v>84</v>
      </c>
      <c r="C404" s="30">
        <v>19368</v>
      </c>
      <c r="D404" s="61">
        <v>-0.14221178971610793</v>
      </c>
      <c r="E404" s="67">
        <v>10526</v>
      </c>
      <c r="F404" s="46">
        <v>-0.21088537371617067</v>
      </c>
      <c r="G404" s="30">
        <v>29894</v>
      </c>
      <c r="H404" s="61">
        <v>-0.16771535163427809</v>
      </c>
    </row>
    <row r="405" spans="2:8" hidden="1" outlineLevel="1" x14ac:dyDescent="0.25">
      <c r="B405" s="56" t="s">
        <v>83</v>
      </c>
      <c r="C405" s="30">
        <v>20809</v>
      </c>
      <c r="D405" s="61">
        <v>6.0817699836867911E-2</v>
      </c>
      <c r="E405" s="67">
        <v>8412</v>
      </c>
      <c r="F405" s="46">
        <v>5.466399197592775E-2</v>
      </c>
      <c r="G405" s="30">
        <v>29221</v>
      </c>
      <c r="H405" s="61">
        <v>5.9038851841113349E-2</v>
      </c>
    </row>
    <row r="406" spans="2:8" hidden="1" outlineLevel="1" x14ac:dyDescent="0.25">
      <c r="B406" s="56" t="s">
        <v>82</v>
      </c>
      <c r="C406" s="30">
        <v>27710</v>
      </c>
      <c r="D406" s="61">
        <v>-2.2471513740431104E-2</v>
      </c>
      <c r="E406" s="67">
        <v>11449</v>
      </c>
      <c r="F406" s="46">
        <v>-0.23693681684884027</v>
      </c>
      <c r="G406" s="30">
        <v>39159</v>
      </c>
      <c r="H406" s="61">
        <v>-9.6699038084473221E-2</v>
      </c>
    </row>
    <row r="407" spans="2:8" hidden="1" outlineLevel="1" x14ac:dyDescent="0.25">
      <c r="B407" s="56" t="s">
        <v>81</v>
      </c>
      <c r="C407" s="30">
        <v>19720</v>
      </c>
      <c r="D407" s="61">
        <v>2.8851672144832197E-2</v>
      </c>
      <c r="E407" s="67">
        <v>6762</v>
      </c>
      <c r="F407" s="46">
        <v>-7.849550286181517E-2</v>
      </c>
      <c r="G407" s="30">
        <v>26482</v>
      </c>
      <c r="H407" s="61">
        <v>-8.6776079984907106E-4</v>
      </c>
    </row>
    <row r="408" spans="2:8" hidden="1" outlineLevel="1" x14ac:dyDescent="0.25">
      <c r="B408" s="56" t="s">
        <v>80</v>
      </c>
      <c r="C408" s="30">
        <v>16930</v>
      </c>
      <c r="D408" s="61">
        <v>1.6694691328368982E-2</v>
      </c>
      <c r="E408" s="67">
        <v>4013</v>
      </c>
      <c r="F408" s="46">
        <v>-0.30917541745567223</v>
      </c>
      <c r="G408" s="30">
        <v>20943</v>
      </c>
      <c r="H408" s="61">
        <v>-6.758381194069718E-2</v>
      </c>
    </row>
    <row r="409" spans="2:8" hidden="1" outlineLevel="1" x14ac:dyDescent="0.25">
      <c r="B409" s="56" t="s">
        <v>79</v>
      </c>
      <c r="C409" s="30">
        <v>15135</v>
      </c>
      <c r="D409" s="61">
        <v>-0.1292215637765376</v>
      </c>
      <c r="E409" s="67">
        <v>3592</v>
      </c>
      <c r="F409" s="46">
        <v>-8.2268778742973891E-2</v>
      </c>
      <c r="G409" s="30">
        <v>18727</v>
      </c>
      <c r="H409" s="61">
        <v>-0.12059168818971588</v>
      </c>
    </row>
    <row r="410" spans="2:8" collapsed="1" x14ac:dyDescent="0.25">
      <c r="B410" s="100">
        <v>1982</v>
      </c>
      <c r="C410" s="54">
        <v>278204</v>
      </c>
      <c r="D410" s="55">
        <v>-5.4486874481708525E-2</v>
      </c>
      <c r="E410" s="54">
        <v>119487</v>
      </c>
      <c r="F410" s="55">
        <v>-0.17478504091992131</v>
      </c>
      <c r="G410" s="54">
        <v>397691</v>
      </c>
      <c r="H410" s="55">
        <v>-9.4161915673380725E-2</v>
      </c>
    </row>
    <row r="411" spans="2:8" hidden="1" outlineLevel="1" x14ac:dyDescent="0.25">
      <c r="B411" s="56" t="s">
        <v>90</v>
      </c>
      <c r="C411" s="30">
        <v>19342</v>
      </c>
      <c r="D411" s="61">
        <v>-3.9479564979887805E-2</v>
      </c>
      <c r="E411" s="67">
        <v>6200</v>
      </c>
      <c r="F411" s="46">
        <v>-1.2738853503184711E-2</v>
      </c>
      <c r="G411" s="30">
        <v>25542</v>
      </c>
      <c r="H411" s="61">
        <v>-3.312261044024678E-2</v>
      </c>
    </row>
    <row r="412" spans="2:8" hidden="1" outlineLevel="1" x14ac:dyDescent="0.25">
      <c r="B412" s="56" t="s">
        <v>89</v>
      </c>
      <c r="C412" s="30">
        <v>19867</v>
      </c>
      <c r="D412" s="61">
        <v>2.2754182754182839E-2</v>
      </c>
      <c r="E412" s="67">
        <v>7820</v>
      </c>
      <c r="F412" s="46">
        <v>1.2646973646104835</v>
      </c>
      <c r="G412" s="30">
        <v>27687</v>
      </c>
      <c r="H412" s="61">
        <v>0.21020194072908471</v>
      </c>
    </row>
    <row r="413" spans="2:8" hidden="1" outlineLevel="1" x14ac:dyDescent="0.25">
      <c r="B413" s="56" t="s">
        <v>88</v>
      </c>
      <c r="C413" s="30">
        <v>27390</v>
      </c>
      <c r="D413" s="61">
        <v>0.19936944432280956</v>
      </c>
      <c r="E413" s="67">
        <v>12455</v>
      </c>
      <c r="F413" s="46">
        <v>0.66755924487883256</v>
      </c>
      <c r="G413" s="30">
        <v>39845</v>
      </c>
      <c r="H413" s="61">
        <v>0.31475615389691813</v>
      </c>
    </row>
    <row r="414" spans="2:8" hidden="1" outlineLevel="1" x14ac:dyDescent="0.25">
      <c r="B414" s="56" t="s">
        <v>87</v>
      </c>
      <c r="C414" s="30">
        <v>31848</v>
      </c>
      <c r="D414" s="61">
        <v>3.1380549888273546E-2</v>
      </c>
      <c r="E414" s="67">
        <v>18227</v>
      </c>
      <c r="F414" s="46">
        <v>0.25461178414096919</v>
      </c>
      <c r="G414" s="30">
        <v>50075</v>
      </c>
      <c r="H414" s="61">
        <v>0.10280353249498986</v>
      </c>
    </row>
    <row r="415" spans="2:8" hidden="1" outlineLevel="1" x14ac:dyDescent="0.25">
      <c r="B415" s="56" t="s">
        <v>86</v>
      </c>
      <c r="C415" s="30">
        <v>41340</v>
      </c>
      <c r="D415" s="61">
        <v>0.20637329286798178</v>
      </c>
      <c r="E415" s="67">
        <v>28879</v>
      </c>
      <c r="F415" s="46">
        <v>0.2608164156297752</v>
      </c>
      <c r="G415" s="30">
        <v>70219</v>
      </c>
      <c r="H415" s="61">
        <v>0.22818463260630018</v>
      </c>
    </row>
    <row r="416" spans="2:8" hidden="1" outlineLevel="1" x14ac:dyDescent="0.25">
      <c r="B416" s="56" t="s">
        <v>85</v>
      </c>
      <c r="C416" s="30">
        <v>30707</v>
      </c>
      <c r="D416" s="61">
        <v>0.11844837006009845</v>
      </c>
      <c r="E416" s="67">
        <v>17834</v>
      </c>
      <c r="F416" s="46">
        <v>5.9151918280080817E-2</v>
      </c>
      <c r="G416" s="30">
        <v>48541</v>
      </c>
      <c r="H416" s="61">
        <v>9.5906802429277738E-2</v>
      </c>
    </row>
    <row r="417" spans="2:8" hidden="1" outlineLevel="1" x14ac:dyDescent="0.25">
      <c r="B417" s="56" t="s">
        <v>84</v>
      </c>
      <c r="C417" s="30">
        <v>22579</v>
      </c>
      <c r="D417" s="61">
        <v>3.8258150549500991E-2</v>
      </c>
      <c r="E417" s="67">
        <v>13339</v>
      </c>
      <c r="F417" s="46">
        <v>0.37260753241407696</v>
      </c>
      <c r="G417" s="30">
        <v>35918</v>
      </c>
      <c r="H417" s="61">
        <v>0.14152232639440654</v>
      </c>
    </row>
    <row r="418" spans="2:8" hidden="1" outlineLevel="1" x14ac:dyDescent="0.25">
      <c r="B418" s="56" t="s">
        <v>83</v>
      </c>
      <c r="C418" s="30">
        <v>19616</v>
      </c>
      <c r="D418" s="61">
        <v>-2.886281499084109E-2</v>
      </c>
      <c r="E418" s="67">
        <v>7976</v>
      </c>
      <c r="F418" s="46">
        <v>0.16950146627565976</v>
      </c>
      <c r="G418" s="30">
        <v>27592</v>
      </c>
      <c r="H418" s="61">
        <v>2.120729856767456E-2</v>
      </c>
    </row>
    <row r="419" spans="2:8" hidden="1" outlineLevel="1" x14ac:dyDescent="0.25">
      <c r="B419" s="56" t="s">
        <v>82</v>
      </c>
      <c r="C419" s="30">
        <v>28347</v>
      </c>
      <c r="D419" s="61">
        <v>0.20805454932878753</v>
      </c>
      <c r="E419" s="67">
        <v>15004</v>
      </c>
      <c r="F419" s="46">
        <v>0.71886814068049043</v>
      </c>
      <c r="G419" s="30">
        <v>43351</v>
      </c>
      <c r="H419" s="61">
        <v>0.34655525874386539</v>
      </c>
    </row>
    <row r="420" spans="2:8" hidden="1" outlineLevel="1" x14ac:dyDescent="0.25">
      <c r="B420" s="56" t="s">
        <v>81</v>
      </c>
      <c r="C420" s="30">
        <v>19167</v>
      </c>
      <c r="D420" s="61">
        <v>-1.3891032566754169E-2</v>
      </c>
      <c r="E420" s="67">
        <v>7338</v>
      </c>
      <c r="F420" s="46">
        <v>0.11485870556061983</v>
      </c>
      <c r="G420" s="30">
        <v>26505</v>
      </c>
      <c r="H420" s="61">
        <v>1.8678657903839602E-2</v>
      </c>
    </row>
    <row r="421" spans="2:8" hidden="1" outlineLevel="1" x14ac:dyDescent="0.25">
      <c r="B421" s="56" t="s">
        <v>80</v>
      </c>
      <c r="C421" s="30">
        <v>16652</v>
      </c>
      <c r="D421" s="61">
        <v>-0.11618279284539035</v>
      </c>
      <c r="E421" s="67">
        <v>5809</v>
      </c>
      <c r="F421" s="46">
        <v>0.35502682528574758</v>
      </c>
      <c r="G421" s="30">
        <v>22461</v>
      </c>
      <c r="H421" s="61">
        <v>-2.8839501902455877E-2</v>
      </c>
    </row>
    <row r="422" spans="2:8" hidden="1" outlineLevel="1" x14ac:dyDescent="0.25">
      <c r="B422" s="56" t="s">
        <v>79</v>
      </c>
      <c r="C422" s="30">
        <v>17381</v>
      </c>
      <c r="D422" s="61">
        <v>0.13282930326533271</v>
      </c>
      <c r="E422" s="67">
        <v>3914</v>
      </c>
      <c r="F422" s="46">
        <v>0.2943121693121693</v>
      </c>
      <c r="G422" s="30">
        <v>21295</v>
      </c>
      <c r="H422" s="61">
        <v>0.15941634453095221</v>
      </c>
    </row>
    <row r="423" spans="2:8" collapsed="1" x14ac:dyDescent="0.25">
      <c r="B423" s="100">
        <v>1981</v>
      </c>
      <c r="C423" s="54">
        <v>294236</v>
      </c>
      <c r="D423" s="55">
        <v>7.372469739046017E-2</v>
      </c>
      <c r="E423" s="54">
        <v>144795</v>
      </c>
      <c r="F423" s="55">
        <v>0.30878670920972939</v>
      </c>
      <c r="G423" s="54">
        <v>439031</v>
      </c>
      <c r="H423" s="55">
        <v>0.1413304009192391</v>
      </c>
    </row>
    <row r="424" spans="2:8" hidden="1" outlineLevel="1" x14ac:dyDescent="0.25">
      <c r="B424" s="56" t="s">
        <v>90</v>
      </c>
      <c r="C424" s="30">
        <v>20137</v>
      </c>
      <c r="D424" s="61">
        <v>7.7997858672376852E-2</v>
      </c>
      <c r="E424" s="67">
        <v>6280</v>
      </c>
      <c r="F424" s="46">
        <v>0.22920336660794671</v>
      </c>
      <c r="G424" s="30">
        <v>26417</v>
      </c>
      <c r="H424" s="61">
        <v>0.1104712261969818</v>
      </c>
    </row>
    <row r="425" spans="2:8" hidden="1" outlineLevel="1" x14ac:dyDescent="0.25">
      <c r="B425" s="56" t="s">
        <v>89</v>
      </c>
      <c r="C425" s="30">
        <v>19425</v>
      </c>
      <c r="D425" s="61">
        <v>3.8825605647360817E-2</v>
      </c>
      <c r="E425" s="67">
        <v>3453</v>
      </c>
      <c r="F425" s="46">
        <v>-0.31853167554766137</v>
      </c>
      <c r="G425" s="30">
        <v>22878</v>
      </c>
      <c r="H425" s="61">
        <v>-3.7364301943953571E-2</v>
      </c>
    </row>
    <row r="426" spans="2:8" hidden="1" outlineLevel="1" x14ac:dyDescent="0.25">
      <c r="B426" s="56" t="s">
        <v>88</v>
      </c>
      <c r="C426" s="30">
        <v>22837</v>
      </c>
      <c r="D426" s="61">
        <v>-0.10277766864416771</v>
      </c>
      <c r="E426" s="67">
        <v>7469</v>
      </c>
      <c r="F426" s="46">
        <v>-0.27583866589102191</v>
      </c>
      <c r="G426" s="30">
        <v>30306</v>
      </c>
      <c r="H426" s="61">
        <v>-0.15268264042273605</v>
      </c>
    </row>
    <row r="427" spans="2:8" hidden="1" outlineLevel="1" x14ac:dyDescent="0.25">
      <c r="B427" s="56" t="s">
        <v>87</v>
      </c>
      <c r="C427" s="30">
        <v>30879</v>
      </c>
      <c r="D427" s="61">
        <v>0.11977806788511747</v>
      </c>
      <c r="E427" s="67">
        <v>14528</v>
      </c>
      <c r="F427" s="46">
        <v>-7.8698712664087789E-2</v>
      </c>
      <c r="G427" s="30">
        <v>45407</v>
      </c>
      <c r="H427" s="61">
        <v>4.7571807590264248E-2</v>
      </c>
    </row>
    <row r="428" spans="2:8" hidden="1" outlineLevel="1" x14ac:dyDescent="0.25">
      <c r="B428" s="56" t="s">
        <v>86</v>
      </c>
      <c r="C428" s="30">
        <v>34268</v>
      </c>
      <c r="D428" s="61">
        <v>-1.6605972323379126E-3</v>
      </c>
      <c r="E428" s="67">
        <v>22905</v>
      </c>
      <c r="F428" s="46">
        <v>0.19446182728410522</v>
      </c>
      <c r="G428" s="30">
        <v>57173</v>
      </c>
      <c r="H428" s="61">
        <v>6.863423113586653E-2</v>
      </c>
    </row>
    <row r="429" spans="2:8" hidden="1" outlineLevel="1" x14ac:dyDescent="0.25">
      <c r="B429" s="56" t="s">
        <v>85</v>
      </c>
      <c r="C429" s="30">
        <v>27455</v>
      </c>
      <c r="D429" s="61">
        <v>-2.8897849462365621E-2</v>
      </c>
      <c r="E429" s="67">
        <v>16838</v>
      </c>
      <c r="F429" s="46">
        <v>-9.2584608751886233E-2</v>
      </c>
      <c r="G429" s="30">
        <v>44293</v>
      </c>
      <c r="H429" s="61">
        <v>-5.4134278636713051E-2</v>
      </c>
    </row>
    <row r="430" spans="2:8" hidden="1" outlineLevel="1" x14ac:dyDescent="0.25">
      <c r="B430" s="56" t="s">
        <v>84</v>
      </c>
      <c r="C430" s="30">
        <v>21747</v>
      </c>
      <c r="D430" s="61">
        <v>5.5013826226167906E-2</v>
      </c>
      <c r="E430" s="67">
        <v>9718</v>
      </c>
      <c r="F430" s="46">
        <v>-5.7694172403762289E-2</v>
      </c>
      <c r="G430" s="30">
        <v>31465</v>
      </c>
      <c r="H430" s="61">
        <v>1.7428700769579031E-2</v>
      </c>
    </row>
    <row r="431" spans="2:8" hidden="1" outlineLevel="1" x14ac:dyDescent="0.25">
      <c r="B431" s="56" t="s">
        <v>83</v>
      </c>
      <c r="C431" s="30">
        <v>20199</v>
      </c>
      <c r="D431" s="61">
        <v>6.1206262477671469E-2</v>
      </c>
      <c r="E431" s="67">
        <v>6820</v>
      </c>
      <c r="F431" s="46">
        <v>-0.14192249622546549</v>
      </c>
      <c r="G431" s="30">
        <v>27019</v>
      </c>
      <c r="H431" s="61">
        <v>1.3712845600770684E-3</v>
      </c>
    </row>
    <row r="432" spans="2:8" hidden="1" outlineLevel="1" x14ac:dyDescent="0.25">
      <c r="B432" s="56" t="s">
        <v>82</v>
      </c>
      <c r="C432" s="30">
        <v>23465</v>
      </c>
      <c r="D432" s="61">
        <v>5.8507758931793497E-2</v>
      </c>
      <c r="E432" s="67">
        <v>8729</v>
      </c>
      <c r="F432" s="46">
        <v>0.18584431463116435</v>
      </c>
      <c r="G432" s="30">
        <v>32194</v>
      </c>
      <c r="H432" s="61">
        <v>9.0250262453858809E-2</v>
      </c>
    </row>
    <row r="433" spans="2:8" hidden="1" outlineLevel="1" x14ac:dyDescent="0.25">
      <c r="B433" s="56" t="s">
        <v>81</v>
      </c>
      <c r="C433" s="30">
        <v>19437</v>
      </c>
      <c r="D433" s="61">
        <v>3.8634177621032384E-2</v>
      </c>
      <c r="E433" s="67">
        <v>6582</v>
      </c>
      <c r="F433" s="46">
        <v>0.45105820105820116</v>
      </c>
      <c r="G433" s="30">
        <v>26019</v>
      </c>
      <c r="H433" s="61">
        <v>0.11909677419354847</v>
      </c>
    </row>
    <row r="434" spans="2:8" hidden="1" outlineLevel="1" x14ac:dyDescent="0.25">
      <c r="B434" s="56" t="s">
        <v>80</v>
      </c>
      <c r="C434" s="30">
        <v>18841</v>
      </c>
      <c r="D434" s="61">
        <v>0.28309724870607456</v>
      </c>
      <c r="E434" s="67">
        <v>4287</v>
      </c>
      <c r="F434" s="46">
        <v>0.85745233968804158</v>
      </c>
      <c r="G434" s="30">
        <v>23128</v>
      </c>
      <c r="H434" s="61">
        <v>0.36111111111111116</v>
      </c>
    </row>
    <row r="435" spans="2:8" hidden="1" outlineLevel="1" x14ac:dyDescent="0.25">
      <c r="B435" s="56" t="s">
        <v>79</v>
      </c>
      <c r="C435" s="30">
        <v>15343</v>
      </c>
      <c r="D435" s="61">
        <v>-6.6273125608568684E-2</v>
      </c>
      <c r="E435" s="67">
        <v>3024</v>
      </c>
      <c r="F435" s="46">
        <v>-0.12474674384949347</v>
      </c>
      <c r="G435" s="30">
        <v>18367</v>
      </c>
      <c r="H435" s="61">
        <v>-7.6431839895409026E-2</v>
      </c>
    </row>
    <row r="436" spans="2:8" collapsed="1" x14ac:dyDescent="0.25">
      <c r="B436" s="100">
        <v>1980</v>
      </c>
      <c r="C436" s="54">
        <v>274033</v>
      </c>
      <c r="D436" s="55">
        <v>3.5454373701114594E-2</v>
      </c>
      <c r="E436" s="54">
        <v>110633</v>
      </c>
      <c r="F436" s="55">
        <v>6.5597932891767741E-3</v>
      </c>
      <c r="G436" s="54">
        <v>384666</v>
      </c>
      <c r="H436" s="55">
        <v>2.6975507392634546E-2</v>
      </c>
    </row>
    <row r="437" spans="2:8" hidden="1" outlineLevel="1" x14ac:dyDescent="0.25">
      <c r="B437" s="56" t="s">
        <v>90</v>
      </c>
      <c r="C437" s="30">
        <v>18680</v>
      </c>
      <c r="D437" s="61">
        <v>-2.8399042962654719E-2</v>
      </c>
      <c r="E437" s="67">
        <v>5109</v>
      </c>
      <c r="F437" s="46">
        <v>-1.5634160641000427E-3</v>
      </c>
      <c r="G437" s="30">
        <v>23789</v>
      </c>
      <c r="H437" s="61">
        <v>-2.2758082405619717E-2</v>
      </c>
    </row>
    <row r="438" spans="2:8" hidden="1" outlineLevel="1" x14ac:dyDescent="0.25">
      <c r="B438" s="56" t="s">
        <v>89</v>
      </c>
      <c r="C438" s="30">
        <v>18699</v>
      </c>
      <c r="D438" s="61">
        <v>6.2805501875639491E-2</v>
      </c>
      <c r="E438" s="67">
        <v>5067</v>
      </c>
      <c r="F438" s="46">
        <v>-0.11647776809067134</v>
      </c>
      <c r="G438" s="30">
        <v>23766</v>
      </c>
      <c r="H438" s="61">
        <v>1.8732050237901365E-2</v>
      </c>
    </row>
    <row r="439" spans="2:8" hidden="1" outlineLevel="1" x14ac:dyDescent="0.25">
      <c r="B439" s="56" t="s">
        <v>88</v>
      </c>
      <c r="C439" s="30">
        <v>25453</v>
      </c>
      <c r="D439" s="61">
        <v>7.5281990621435479E-2</v>
      </c>
      <c r="E439" s="67">
        <v>10314</v>
      </c>
      <c r="F439" s="46">
        <v>0.17739726027397262</v>
      </c>
      <c r="G439" s="30">
        <v>35767</v>
      </c>
      <c r="H439" s="61">
        <v>0.10286454318399052</v>
      </c>
    </row>
    <row r="440" spans="2:8" hidden="1" outlineLevel="1" x14ac:dyDescent="0.25">
      <c r="B440" s="56" t="s">
        <v>87</v>
      </c>
      <c r="C440" s="30">
        <v>27576</v>
      </c>
      <c r="D440" s="61">
        <v>-6.0954845739971342E-2</v>
      </c>
      <c r="E440" s="67">
        <v>15769</v>
      </c>
      <c r="F440" s="46">
        <v>2.6093180635085922E-2</v>
      </c>
      <c r="G440" s="30">
        <v>43345</v>
      </c>
      <c r="H440" s="61">
        <v>-3.1050207895560455E-2</v>
      </c>
    </row>
    <row r="441" spans="2:8" hidden="1" outlineLevel="1" x14ac:dyDescent="0.25">
      <c r="B441" s="56" t="s">
        <v>86</v>
      </c>
      <c r="C441" s="30">
        <v>34325</v>
      </c>
      <c r="D441" s="61">
        <v>-2.3859629166192664E-2</v>
      </c>
      <c r="E441" s="67">
        <v>19176</v>
      </c>
      <c r="F441" s="46">
        <v>-9.8999201240426604E-2</v>
      </c>
      <c r="G441" s="30">
        <v>53501</v>
      </c>
      <c r="H441" s="61">
        <v>-5.2190550427834936E-2</v>
      </c>
    </row>
    <row r="442" spans="2:8" hidden="1" outlineLevel="1" x14ac:dyDescent="0.25">
      <c r="B442" s="56" t="s">
        <v>85</v>
      </c>
      <c r="C442" s="30">
        <v>28272</v>
      </c>
      <c r="D442" s="61">
        <v>-2.2778334658325017E-2</v>
      </c>
      <c r="E442" s="67">
        <v>18556</v>
      </c>
      <c r="F442" s="46">
        <v>4.2999269293463094E-2</v>
      </c>
      <c r="G442" s="30">
        <v>46828</v>
      </c>
      <c r="H442" s="61">
        <v>2.2687384957835732E-3</v>
      </c>
    </row>
    <row r="443" spans="2:8" hidden="1" outlineLevel="1" x14ac:dyDescent="0.25">
      <c r="B443" s="56" t="s">
        <v>84</v>
      </c>
      <c r="C443" s="30">
        <v>20613</v>
      </c>
      <c r="D443" s="61">
        <v>3.885697006350175E-2</v>
      </c>
      <c r="E443" s="67">
        <v>10313</v>
      </c>
      <c r="F443" s="46">
        <v>0.41701016762846943</v>
      </c>
      <c r="G443" s="30">
        <v>30926</v>
      </c>
      <c r="H443" s="61">
        <v>0.14033923303834817</v>
      </c>
    </row>
    <row r="444" spans="2:8" hidden="1" outlineLevel="1" x14ac:dyDescent="0.25">
      <c r="B444" s="56" t="s">
        <v>83</v>
      </c>
      <c r="C444" s="30">
        <v>19034</v>
      </c>
      <c r="D444" s="61">
        <v>3.0703416905832004E-2</v>
      </c>
      <c r="E444" s="67">
        <v>7948</v>
      </c>
      <c r="F444" s="46">
        <v>0.38129996524157117</v>
      </c>
      <c r="G444" s="30">
        <v>26982</v>
      </c>
      <c r="H444" s="61">
        <v>0.11399199042153496</v>
      </c>
    </row>
    <row r="445" spans="2:8" hidden="1" outlineLevel="1" x14ac:dyDescent="0.25">
      <c r="B445" s="56" t="s">
        <v>82</v>
      </c>
      <c r="C445" s="30">
        <v>22168</v>
      </c>
      <c r="D445" s="61">
        <v>0.21129992896563032</v>
      </c>
      <c r="E445" s="67">
        <v>7361</v>
      </c>
      <c r="F445" s="46">
        <v>0.27463203463203456</v>
      </c>
      <c r="G445" s="30">
        <v>29529</v>
      </c>
      <c r="H445" s="61">
        <v>0.22649111148031231</v>
      </c>
    </row>
    <row r="446" spans="2:8" hidden="1" outlineLevel="1" x14ac:dyDescent="0.25">
      <c r="B446" s="56" t="s">
        <v>81</v>
      </c>
      <c r="C446" s="30">
        <v>18714</v>
      </c>
      <c r="D446" s="61">
        <v>-0.11954834156669014</v>
      </c>
      <c r="E446" s="67">
        <v>4536</v>
      </c>
      <c r="F446" s="46">
        <v>-0.40118811881188121</v>
      </c>
      <c r="G446" s="30">
        <v>23250</v>
      </c>
      <c r="H446" s="61">
        <v>-0.19354838709677424</v>
      </c>
    </row>
    <row r="447" spans="2:8" hidden="1" outlineLevel="1" x14ac:dyDescent="0.25">
      <c r="B447" s="56" t="s">
        <v>80</v>
      </c>
      <c r="C447" s="30">
        <v>14684</v>
      </c>
      <c r="D447" s="61">
        <v>-8.172914555893307E-3</v>
      </c>
      <c r="E447" s="67">
        <v>2308</v>
      </c>
      <c r="F447" s="46">
        <v>-0.44532564287430909</v>
      </c>
      <c r="G447" s="30">
        <v>16992</v>
      </c>
      <c r="H447" s="61">
        <v>-0.10408098702942103</v>
      </c>
    </row>
    <row r="448" spans="2:8" hidden="1" outlineLevel="1" x14ac:dyDescent="0.25">
      <c r="B448" s="56" t="s">
        <v>79</v>
      </c>
      <c r="C448" s="30">
        <v>16432</v>
      </c>
      <c r="D448" s="61">
        <v>4.9029622063329947E-2</v>
      </c>
      <c r="E448" s="67">
        <v>3455</v>
      </c>
      <c r="F448" s="46">
        <v>-0.25746830002149146</v>
      </c>
      <c r="G448" s="30">
        <v>19887</v>
      </c>
      <c r="H448" s="61">
        <v>-2.1164542009154852E-2</v>
      </c>
    </row>
    <row r="449" spans="2:8" collapsed="1" x14ac:dyDescent="0.25">
      <c r="B449" s="100">
        <v>1979</v>
      </c>
      <c r="C449" s="54">
        <v>264650</v>
      </c>
      <c r="D449" s="55">
        <v>9.0130620772743697E-3</v>
      </c>
      <c r="E449" s="54">
        <v>109912</v>
      </c>
      <c r="F449" s="55">
        <v>6.0594965675058177E-3</v>
      </c>
      <c r="G449" s="54">
        <v>374562</v>
      </c>
      <c r="H449" s="55">
        <v>8.1445674174238647E-3</v>
      </c>
    </row>
    <row r="450" spans="2:8" hidden="1" outlineLevel="1" x14ac:dyDescent="0.25">
      <c r="B450" s="56" t="s">
        <v>90</v>
      </c>
      <c r="C450" s="30">
        <v>19226</v>
      </c>
      <c r="D450" s="30"/>
      <c r="E450" s="67">
        <v>5117</v>
      </c>
      <c r="F450" s="67"/>
      <c r="G450" s="30">
        <v>24343</v>
      </c>
      <c r="H450" s="30"/>
    </row>
    <row r="451" spans="2:8" hidden="1" outlineLevel="1" x14ac:dyDescent="0.25">
      <c r="B451" s="56" t="s">
        <v>89</v>
      </c>
      <c r="C451" s="30">
        <v>17594</v>
      </c>
      <c r="D451" s="30"/>
      <c r="E451" s="67">
        <v>5735</v>
      </c>
      <c r="F451" s="67"/>
      <c r="G451" s="30">
        <v>23329</v>
      </c>
      <c r="H451" s="30"/>
    </row>
    <row r="452" spans="2:8" hidden="1" outlineLevel="1" x14ac:dyDescent="0.25">
      <c r="B452" s="56" t="s">
        <v>88</v>
      </c>
      <c r="C452" s="30">
        <v>23671</v>
      </c>
      <c r="D452" s="30"/>
      <c r="E452" s="67">
        <v>8760</v>
      </c>
      <c r="F452" s="67"/>
      <c r="G452" s="30">
        <v>32431</v>
      </c>
      <c r="H452" s="30"/>
    </row>
    <row r="453" spans="2:8" hidden="1" outlineLevel="1" x14ac:dyDescent="0.25">
      <c r="B453" s="56" t="s">
        <v>87</v>
      </c>
      <c r="C453" s="30">
        <v>29366</v>
      </c>
      <c r="D453" s="30"/>
      <c r="E453" s="67">
        <v>15368</v>
      </c>
      <c r="F453" s="67"/>
      <c r="G453" s="30">
        <v>44734</v>
      </c>
      <c r="H453" s="30"/>
    </row>
    <row r="454" spans="2:8" hidden="1" outlineLevel="1" x14ac:dyDescent="0.25">
      <c r="B454" s="56" t="s">
        <v>86</v>
      </c>
      <c r="C454" s="30">
        <v>35164</v>
      </c>
      <c r="D454" s="30"/>
      <c r="E454" s="67">
        <v>21283</v>
      </c>
      <c r="F454" s="67"/>
      <c r="G454" s="30">
        <v>56447</v>
      </c>
      <c r="H454" s="30"/>
    </row>
    <row r="455" spans="2:8" hidden="1" outlineLevel="1" x14ac:dyDescent="0.25">
      <c r="B455" s="56" t="s">
        <v>85</v>
      </c>
      <c r="C455" s="30">
        <v>28931</v>
      </c>
      <c r="D455" s="30"/>
      <c r="E455" s="67">
        <v>17791</v>
      </c>
      <c r="F455" s="67"/>
      <c r="G455" s="30">
        <v>46722</v>
      </c>
      <c r="H455" s="30"/>
    </row>
    <row r="456" spans="2:8" hidden="1" outlineLevel="1" x14ac:dyDescent="0.25">
      <c r="B456" s="56" t="s">
        <v>84</v>
      </c>
      <c r="C456" s="30">
        <v>19842</v>
      </c>
      <c r="D456" s="30"/>
      <c r="E456" s="67">
        <v>7278</v>
      </c>
      <c r="F456" s="67"/>
      <c r="G456" s="30">
        <v>27120</v>
      </c>
      <c r="H456" s="30"/>
    </row>
    <row r="457" spans="2:8" hidden="1" outlineLevel="1" x14ac:dyDescent="0.25">
      <c r="B457" s="56" t="s">
        <v>83</v>
      </c>
      <c r="C457" s="30">
        <v>18467</v>
      </c>
      <c r="D457" s="30"/>
      <c r="E457" s="67">
        <v>5754</v>
      </c>
      <c r="F457" s="67"/>
      <c r="G457" s="30">
        <v>24221</v>
      </c>
      <c r="H457" s="30"/>
    </row>
    <row r="458" spans="2:8" hidden="1" outlineLevel="1" x14ac:dyDescent="0.25">
      <c r="B458" s="56" t="s">
        <v>82</v>
      </c>
      <c r="C458" s="30">
        <v>18301</v>
      </c>
      <c r="D458" s="30"/>
      <c r="E458" s="67">
        <v>5775</v>
      </c>
      <c r="F458" s="67"/>
      <c r="G458" s="30">
        <v>24076</v>
      </c>
      <c r="H458" s="30"/>
    </row>
    <row r="459" spans="2:8" hidden="1" outlineLevel="1" x14ac:dyDescent="0.25">
      <c r="B459" s="56" t="s">
        <v>81</v>
      </c>
      <c r="C459" s="30">
        <v>21255</v>
      </c>
      <c r="D459" s="30"/>
      <c r="E459" s="67">
        <v>7575</v>
      </c>
      <c r="F459" s="67"/>
      <c r="G459" s="30">
        <v>28830</v>
      </c>
      <c r="H459" s="30"/>
    </row>
    <row r="460" spans="2:8" hidden="1" outlineLevel="1" x14ac:dyDescent="0.25">
      <c r="B460" s="56" t="s">
        <v>80</v>
      </c>
      <c r="C460" s="30">
        <v>14805</v>
      </c>
      <c r="D460" s="30"/>
      <c r="E460" s="67">
        <v>4161</v>
      </c>
      <c r="F460" s="67"/>
      <c r="G460" s="30">
        <v>18966</v>
      </c>
      <c r="H460" s="30"/>
    </row>
    <row r="461" spans="2:8" hidden="1" outlineLevel="1" x14ac:dyDescent="0.25">
      <c r="B461" s="56" t="s">
        <v>79</v>
      </c>
      <c r="C461" s="30">
        <v>15664</v>
      </c>
      <c r="D461" s="30"/>
      <c r="E461" s="67">
        <v>4653</v>
      </c>
      <c r="F461" s="67"/>
      <c r="G461" s="30">
        <v>20317</v>
      </c>
      <c r="H461" s="30"/>
    </row>
    <row r="462" spans="2:8" collapsed="1" x14ac:dyDescent="0.25">
      <c r="B462" s="100">
        <v>1978</v>
      </c>
      <c r="C462" s="54">
        <v>262286</v>
      </c>
      <c r="D462" s="54"/>
      <c r="E462" s="54">
        <v>109250</v>
      </c>
      <c r="F462" s="54"/>
      <c r="G462" s="54">
        <v>371536</v>
      </c>
      <c r="H462" s="54"/>
    </row>
    <row r="463" spans="2:8" ht="25.5" customHeight="1" x14ac:dyDescent="0.25">
      <c r="B463" s="312" t="s">
        <v>136</v>
      </c>
      <c r="C463" s="312"/>
      <c r="D463" s="312"/>
      <c r="E463" s="312"/>
      <c r="F463" s="312"/>
      <c r="G463" s="312"/>
      <c r="H463" s="101"/>
    </row>
  </sheetData>
  <mergeCells count="5">
    <mergeCell ref="B5:H5"/>
    <mergeCell ref="C6:D6"/>
    <mergeCell ref="E6:F6"/>
    <mergeCell ref="G6:H6"/>
    <mergeCell ref="B463:G463"/>
  </mergeCells>
  <hyperlinks>
    <hyperlink ref="J80" location="'grafica evolución alo x tip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K23:K24"/>
  <sheetViews>
    <sheetView showGridLines="0" showRowColHeaders="0" zoomScaleNormal="100" workbookViewId="0">
      <selection activeCell="I38" sqref="I38"/>
    </sheetView>
  </sheetViews>
  <sheetFormatPr baseColWidth="10" defaultRowHeight="15" x14ac:dyDescent="0.25"/>
  <cols>
    <col min="1" max="1" width="14.85546875" customWidth="1"/>
  </cols>
  <sheetData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. Turistas alojados tip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B1:H449"/>
  <sheetViews>
    <sheetView showGridLines="0" showRowColHeaders="0" zoomScaleNormal="100" workbookViewId="0">
      <selection activeCell="I38" sqref="I38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5" width="12.7109375" customWidth="1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13" t="s">
        <v>137</v>
      </c>
      <c r="C5" s="313"/>
      <c r="D5" s="313"/>
      <c r="E5" s="313"/>
    </row>
    <row r="6" spans="2:5" ht="25.5" x14ac:dyDescent="0.25">
      <c r="B6" s="102"/>
      <c r="C6" s="91" t="s">
        <v>138</v>
      </c>
      <c r="D6" s="91" t="s">
        <v>135</v>
      </c>
      <c r="E6" s="91" t="s">
        <v>91</v>
      </c>
    </row>
    <row r="7" spans="2:5" x14ac:dyDescent="0.25">
      <c r="B7" s="56" t="s">
        <v>90</v>
      </c>
      <c r="C7" s="64">
        <v>-0.20186326204159011</v>
      </c>
      <c r="D7" s="64">
        <v>-0.17682198327359622</v>
      </c>
      <c r="E7" s="64">
        <v>-0.19729481000702331</v>
      </c>
    </row>
    <row r="8" spans="2:5" x14ac:dyDescent="0.25">
      <c r="B8" s="56" t="s">
        <v>89</v>
      </c>
      <c r="C8" s="64">
        <v>-0.1873784066243267</v>
      </c>
      <c r="D8" s="64">
        <v>-0.12962387317376434</v>
      </c>
      <c r="E8" s="64">
        <v>-0.17747758549485104</v>
      </c>
    </row>
    <row r="9" spans="2:5" x14ac:dyDescent="0.25">
      <c r="B9" s="56" t="s">
        <v>88</v>
      </c>
      <c r="C9" s="64">
        <v>-4.5785083344176081E-2</v>
      </c>
      <c r="D9" s="64">
        <v>-0.24608608608608606</v>
      </c>
      <c r="E9" s="64">
        <v>-9.8920825101438181E-2</v>
      </c>
    </row>
    <row r="10" spans="2:5" x14ac:dyDescent="0.25">
      <c r="B10" s="56" t="s">
        <v>87</v>
      </c>
      <c r="C10" s="64">
        <v>-8.4849820887296756E-2</v>
      </c>
      <c r="D10" s="64">
        <v>-0.13660485543491518</v>
      </c>
      <c r="E10" s="64">
        <v>-9.8588812513662583E-2</v>
      </c>
    </row>
    <row r="11" spans="2:5" x14ac:dyDescent="0.25">
      <c r="B11" s="56" t="s">
        <v>86</v>
      </c>
      <c r="C11" s="64">
        <v>-7.3049248416117041E-2</v>
      </c>
      <c r="D11" s="64">
        <v>-0.17534420289855068</v>
      </c>
      <c r="E11" s="64">
        <v>-0.10468810408297058</v>
      </c>
    </row>
    <row r="12" spans="2:5" x14ac:dyDescent="0.25">
      <c r="B12" s="56" t="s">
        <v>85</v>
      </c>
      <c r="C12" s="64">
        <v>-0.127483119470722</v>
      </c>
      <c r="D12" s="64">
        <v>-0.23693567296419438</v>
      </c>
      <c r="E12" s="64">
        <v>-0.16108665636026764</v>
      </c>
    </row>
    <row r="13" spans="2:5" x14ac:dyDescent="0.25">
      <c r="B13" s="56" t="s">
        <v>84</v>
      </c>
      <c r="C13" s="64">
        <v>4.1520634364321296E-2</v>
      </c>
      <c r="D13" s="64">
        <v>-9.0925622840520859E-5</v>
      </c>
      <c r="E13" s="64">
        <v>3.0475148433603216E-2</v>
      </c>
    </row>
    <row r="14" spans="2:5" x14ac:dyDescent="0.25">
      <c r="B14" s="56" t="s">
        <v>83</v>
      </c>
      <c r="C14" s="64">
        <v>-8.384517662964297E-2</v>
      </c>
      <c r="D14" s="64">
        <v>-0.18455912791499929</v>
      </c>
      <c r="E14" s="64">
        <v>-0.1092787636446001</v>
      </c>
    </row>
    <row r="15" spans="2:5" x14ac:dyDescent="0.25">
      <c r="B15" s="56" t="s">
        <v>82</v>
      </c>
      <c r="C15" s="64">
        <v>-5.9048017964559607E-2</v>
      </c>
      <c r="D15" s="64">
        <v>-8.5770976760965678E-2</v>
      </c>
      <c r="E15" s="64">
        <v>-6.6504487878533691E-2</v>
      </c>
    </row>
    <row r="16" spans="2:5" x14ac:dyDescent="0.25">
      <c r="B16" s="56" t="s">
        <v>81</v>
      </c>
      <c r="C16" s="64">
        <v>-5.2155666928325628E-2</v>
      </c>
      <c r="D16" s="64">
        <v>0.23337629843051033</v>
      </c>
      <c r="E16" s="64">
        <v>-4.7461382548814601E-3</v>
      </c>
    </row>
    <row r="17" spans="2:8" x14ac:dyDescent="0.25">
      <c r="B17" s="56" t="s">
        <v>80</v>
      </c>
      <c r="C17" s="64">
        <v>-2.5965611761774254E-2</v>
      </c>
      <c r="D17" s="64">
        <v>-2.9419630917357775E-3</v>
      </c>
      <c r="E17" s="64">
        <v>-2.2349185010922534E-2</v>
      </c>
    </row>
    <row r="18" spans="2:8" x14ac:dyDescent="0.25">
      <c r="B18" s="56" t="s">
        <v>79</v>
      </c>
      <c r="C18" s="64">
        <v>-2.7955405269677325E-3</v>
      </c>
      <c r="D18" s="64">
        <v>-0.13577819290138626</v>
      </c>
      <c r="E18" s="64">
        <v>-2.2143071707505513E-2</v>
      </c>
      <c r="F18" s="103"/>
      <c r="G18" s="103"/>
      <c r="H18" s="103"/>
    </row>
    <row r="19" spans="2:8" x14ac:dyDescent="0.25">
      <c r="B19" s="48">
        <v>2012</v>
      </c>
      <c r="C19" s="104">
        <v>-7.5328313351409659E-2</v>
      </c>
      <c r="D19" s="104">
        <v>-0.13479783113865218</v>
      </c>
      <c r="E19" s="104">
        <v>-9.0066666564283859E-2</v>
      </c>
      <c r="F19" s="103"/>
      <c r="G19" s="103"/>
      <c r="H19" s="103"/>
    </row>
    <row r="20" spans="2:8" outlineLevel="1" x14ac:dyDescent="0.25">
      <c r="B20" s="56" t="s">
        <v>90</v>
      </c>
      <c r="C20" s="64">
        <v>-9.044860568503299E-2</v>
      </c>
      <c r="D20" s="64">
        <v>-0.18177374680931946</v>
      </c>
      <c r="E20" s="64">
        <v>-0.10859967833511441</v>
      </c>
    </row>
    <row r="21" spans="2:8" outlineLevel="1" x14ac:dyDescent="0.25">
      <c r="B21" s="56" t="s">
        <v>89</v>
      </c>
      <c r="C21" s="64">
        <v>-2.3672354520195227E-2</v>
      </c>
      <c r="D21" s="64">
        <v>-0.22528597230583991</v>
      </c>
      <c r="E21" s="64">
        <v>-6.5369242837398644E-2</v>
      </c>
    </row>
    <row r="22" spans="2:8" outlineLevel="1" x14ac:dyDescent="0.25">
      <c r="B22" s="56" t="s">
        <v>88</v>
      </c>
      <c r="C22" s="64">
        <v>-0.20286949006050126</v>
      </c>
      <c r="D22" s="64">
        <v>7.336255801959779E-2</v>
      </c>
      <c r="E22" s="64">
        <v>-0.1444617104222895</v>
      </c>
    </row>
    <row r="23" spans="2:8" outlineLevel="1" x14ac:dyDescent="0.25">
      <c r="B23" s="56" t="s">
        <v>87</v>
      </c>
      <c r="C23" s="64">
        <v>-3.4665843822819009E-2</v>
      </c>
      <c r="D23" s="64">
        <v>-7.0503189227498209E-2</v>
      </c>
      <c r="E23" s="64">
        <v>-4.4445991737455337E-2</v>
      </c>
    </row>
    <row r="24" spans="2:8" outlineLevel="1" x14ac:dyDescent="0.25">
      <c r="B24" s="56" t="s">
        <v>86</v>
      </c>
      <c r="C24" s="64">
        <v>-0.11739183354932015</v>
      </c>
      <c r="D24" s="64">
        <v>-0.13085922123726601</v>
      </c>
      <c r="E24" s="64">
        <v>-0.12160153558421105</v>
      </c>
    </row>
    <row r="25" spans="2:8" outlineLevel="1" x14ac:dyDescent="0.25">
      <c r="B25" s="56" t="s">
        <v>85</v>
      </c>
      <c r="C25" s="64">
        <v>-2.2375573332445442E-2</v>
      </c>
      <c r="D25" s="64">
        <v>-3.2539372640895459E-2</v>
      </c>
      <c r="E25" s="64">
        <v>-2.5518653111918699E-2</v>
      </c>
    </row>
    <row r="26" spans="2:8" outlineLevel="1" x14ac:dyDescent="0.25">
      <c r="B26" s="56" t="s">
        <v>84</v>
      </c>
      <c r="C26" s="64">
        <v>-9.926405303553465E-2</v>
      </c>
      <c r="D26" s="64">
        <v>-0.23187596032965496</v>
      </c>
      <c r="E26" s="64">
        <v>-0.13873337028824839</v>
      </c>
    </row>
    <row r="27" spans="2:8" outlineLevel="1" x14ac:dyDescent="0.25">
      <c r="B27" s="56" t="s">
        <v>83</v>
      </c>
      <c r="C27" s="64">
        <v>-0.15946472829867064</v>
      </c>
      <c r="D27" s="64">
        <v>-0.22694543708997816</v>
      </c>
      <c r="E27" s="64">
        <v>-0.17759372962594122</v>
      </c>
    </row>
    <row r="28" spans="2:8" outlineLevel="1" x14ac:dyDescent="0.25">
      <c r="B28" s="56" t="s">
        <v>82</v>
      </c>
      <c r="C28" s="64">
        <v>-6.8698733299381254E-2</v>
      </c>
      <c r="D28" s="64">
        <v>-0.18210430549066858</v>
      </c>
      <c r="E28" s="64">
        <v>-0.10338758687084448</v>
      </c>
    </row>
    <row r="29" spans="2:8" outlineLevel="1" x14ac:dyDescent="0.25">
      <c r="B29" s="56" t="s">
        <v>81</v>
      </c>
      <c r="C29" s="64">
        <v>-0.12659863407430849</v>
      </c>
      <c r="D29" s="64">
        <v>-0.48103407570630363</v>
      </c>
      <c r="E29" s="64">
        <v>-0.21555401935611296</v>
      </c>
    </row>
    <row r="30" spans="2:8" outlineLevel="1" x14ac:dyDescent="0.25">
      <c r="B30" s="56" t="s">
        <v>80</v>
      </c>
      <c r="C30" s="64">
        <v>-9.8526372540210239E-2</v>
      </c>
      <c r="D30" s="64">
        <v>-0.2637831451824626</v>
      </c>
      <c r="E30" s="64">
        <v>-0.12922814290940132</v>
      </c>
    </row>
    <row r="31" spans="2:8" outlineLevel="1" x14ac:dyDescent="0.25">
      <c r="B31" s="56" t="s">
        <v>79</v>
      </c>
      <c r="C31" s="64">
        <v>-3.2347938770551532E-2</v>
      </c>
      <c r="D31" s="64">
        <v>-0.32089203445282766</v>
      </c>
      <c r="E31" s="64">
        <v>-8.8682344352904341E-2</v>
      </c>
      <c r="F31" s="103"/>
      <c r="G31" s="103"/>
      <c r="H31" s="103"/>
    </row>
    <row r="32" spans="2:8" x14ac:dyDescent="0.25">
      <c r="B32" s="97">
        <v>2011</v>
      </c>
      <c r="C32" s="63">
        <v>-9.181162604837112E-2</v>
      </c>
      <c r="D32" s="63">
        <v>-0.16732455121953738</v>
      </c>
      <c r="E32" s="63">
        <v>-0.11177451124824711</v>
      </c>
      <c r="F32" s="103"/>
      <c r="G32" s="103"/>
      <c r="H32" s="103"/>
    </row>
    <row r="33" spans="2:8" hidden="1" outlineLevel="1" x14ac:dyDescent="0.25">
      <c r="B33" s="56" t="s">
        <v>90</v>
      </c>
      <c r="C33" s="64">
        <v>-3.2884279646663406E-2</v>
      </c>
      <c r="D33" s="64">
        <v>-0.11760195524033168</v>
      </c>
      <c r="E33" s="64">
        <v>-5.0993126478933837E-2</v>
      </c>
    </row>
    <row r="34" spans="2:8" hidden="1" outlineLevel="1" x14ac:dyDescent="0.25">
      <c r="B34" s="56" t="s">
        <v>89</v>
      </c>
      <c r="C34" s="64">
        <v>-6.3810713498420157E-2</v>
      </c>
      <c r="D34" s="64">
        <v>8.8038778985982002E-2</v>
      </c>
      <c r="E34" s="64">
        <v>-3.5985644152632945E-2</v>
      </c>
    </row>
    <row r="35" spans="2:8" hidden="1" outlineLevel="1" x14ac:dyDescent="0.25">
      <c r="B35" s="56" t="s">
        <v>88</v>
      </c>
      <c r="C35" s="64">
        <v>-1.1550422034651286E-2</v>
      </c>
      <c r="D35" s="64">
        <v>-0.16902967751151743</v>
      </c>
      <c r="E35" s="64">
        <v>-4.9632956213835344E-2</v>
      </c>
    </row>
    <row r="36" spans="2:8" hidden="1" outlineLevel="1" x14ac:dyDescent="0.25">
      <c r="B36" s="56" t="s">
        <v>87</v>
      </c>
      <c r="C36" s="64">
        <v>5.9942412468021455E-3</v>
      </c>
      <c r="D36" s="64">
        <v>-0.11462777972993321</v>
      </c>
      <c r="E36" s="64">
        <v>-3.0067909803774384E-2</v>
      </c>
    </row>
    <row r="37" spans="2:8" hidden="1" outlineLevel="1" x14ac:dyDescent="0.25">
      <c r="B37" s="56" t="s">
        <v>86</v>
      </c>
      <c r="C37" s="64">
        <v>-3.6273684501055725E-2</v>
      </c>
      <c r="D37" s="64">
        <v>-0.18643438160507264</v>
      </c>
      <c r="E37" s="64">
        <v>-8.884215058006828E-2</v>
      </c>
    </row>
    <row r="38" spans="2:8" hidden="1" outlineLevel="1" x14ac:dyDescent="0.25">
      <c r="B38" s="56" t="s">
        <v>85</v>
      </c>
      <c r="C38" s="64">
        <v>-2.7310856328539912E-2</v>
      </c>
      <c r="D38" s="64">
        <v>-6.0167062770865365E-2</v>
      </c>
      <c r="E38" s="64">
        <v>-3.7714133947147066E-2</v>
      </c>
    </row>
    <row r="39" spans="2:8" hidden="1" outlineLevel="1" x14ac:dyDescent="0.25">
      <c r="B39" s="56" t="s">
        <v>84</v>
      </c>
      <c r="C39" s="64">
        <v>6.4847205151639331E-2</v>
      </c>
      <c r="D39" s="64">
        <v>9.2699058763673348E-2</v>
      </c>
      <c r="E39" s="64">
        <v>7.2987219615919363E-2</v>
      </c>
    </row>
    <row r="40" spans="2:8" hidden="1" outlineLevel="1" x14ac:dyDescent="0.25">
      <c r="B40" s="56" t="s">
        <v>83</v>
      </c>
      <c r="C40" s="64">
        <v>7.3769802032272347E-2</v>
      </c>
      <c r="D40" s="64">
        <v>3.399972425203357E-2</v>
      </c>
      <c r="E40" s="64">
        <v>6.278791755183466E-2</v>
      </c>
    </row>
    <row r="41" spans="2:8" hidden="1" outlineLevel="1" x14ac:dyDescent="0.25">
      <c r="B41" s="56" t="s">
        <v>82</v>
      </c>
      <c r="C41" s="64">
        <v>2.4004518497600102E-3</v>
      </c>
      <c r="D41" s="64">
        <v>6.0331117194629025E-2</v>
      </c>
      <c r="E41" s="64">
        <v>1.94370538486901E-2</v>
      </c>
    </row>
    <row r="42" spans="2:8" hidden="1" outlineLevel="1" x14ac:dyDescent="0.25">
      <c r="B42" s="56" t="s">
        <v>81</v>
      </c>
      <c r="C42" s="64">
        <v>0.22058610534446976</v>
      </c>
      <c r="D42" s="64">
        <v>0.50165445521153385</v>
      </c>
      <c r="E42" s="64">
        <v>0.28075079367086997</v>
      </c>
    </row>
    <row r="43" spans="2:8" hidden="1" outlineLevel="1" x14ac:dyDescent="0.25">
      <c r="B43" s="56" t="s">
        <v>80</v>
      </c>
      <c r="C43" s="64">
        <v>8.6639544344995878E-2</v>
      </c>
      <c r="D43" s="64">
        <v>0.17561728395061738</v>
      </c>
      <c r="E43" s="64">
        <v>0.10213680956860638</v>
      </c>
    </row>
    <row r="44" spans="2:8" hidden="1" outlineLevel="1" x14ac:dyDescent="0.25">
      <c r="B44" s="56" t="s">
        <v>79</v>
      </c>
      <c r="C44" s="64">
        <v>0.1543136008376651</v>
      </c>
      <c r="D44" s="64">
        <v>0.13221953432113698</v>
      </c>
      <c r="E44" s="64">
        <v>0.14993254384649979</v>
      </c>
      <c r="F44" s="103"/>
      <c r="G44" s="103"/>
      <c r="H44" s="103"/>
    </row>
    <row r="45" spans="2:8" collapsed="1" x14ac:dyDescent="0.25">
      <c r="B45" s="100">
        <v>2010</v>
      </c>
      <c r="C45" s="105">
        <v>2.3477065238741934E-2</v>
      </c>
      <c r="D45" s="105">
        <v>-2.1955201396896884E-2</v>
      </c>
      <c r="E45" s="105">
        <v>1.1060970496723055E-2</v>
      </c>
    </row>
    <row r="46" spans="2:8" hidden="1" outlineLevel="1" x14ac:dyDescent="0.25">
      <c r="B46" s="56" t="s">
        <v>90</v>
      </c>
      <c r="C46" s="64">
        <v>0.12244629356107684</v>
      </c>
      <c r="D46" s="64">
        <v>0.11302538937486672</v>
      </c>
      <c r="E46" s="64">
        <v>0.12041914861871472</v>
      </c>
    </row>
    <row r="47" spans="2:8" hidden="1" outlineLevel="1" x14ac:dyDescent="0.25">
      <c r="B47" s="56" t="s">
        <v>89</v>
      </c>
      <c r="C47" s="64">
        <v>-6.58420395107151E-2</v>
      </c>
      <c r="D47" s="64">
        <v>-0.23505536904344337</v>
      </c>
      <c r="E47" s="64">
        <v>-0.10223280674152457</v>
      </c>
    </row>
    <row r="48" spans="2:8" hidden="1" outlineLevel="1" x14ac:dyDescent="0.25">
      <c r="B48" s="56" t="s">
        <v>88</v>
      </c>
      <c r="C48" s="64">
        <v>2.8564398776815825E-2</v>
      </c>
      <c r="D48" s="64">
        <v>7.2301152682571868E-2</v>
      </c>
      <c r="E48" s="64">
        <v>3.8810737098973647E-2</v>
      </c>
    </row>
    <row r="49" spans="2:5" hidden="1" outlineLevel="1" x14ac:dyDescent="0.25">
      <c r="B49" s="56" t="s">
        <v>87</v>
      </c>
      <c r="C49" s="64">
        <v>-9.065867214343426E-2</v>
      </c>
      <c r="D49" s="64">
        <v>-3.0914795806679107E-2</v>
      </c>
      <c r="E49" s="64">
        <v>-7.3583594021550236E-2</v>
      </c>
    </row>
    <row r="50" spans="2:5" hidden="1" outlineLevel="1" x14ac:dyDescent="0.25">
      <c r="B50" s="56" t="s">
        <v>86</v>
      </c>
      <c r="C50" s="64">
        <v>-5.9001512859304106E-2</v>
      </c>
      <c r="D50" s="64">
        <v>-3.6377326815780431E-2</v>
      </c>
      <c r="E50" s="64">
        <v>-5.1203063503882595E-2</v>
      </c>
    </row>
    <row r="51" spans="2:5" hidden="1" outlineLevel="1" x14ac:dyDescent="0.25">
      <c r="B51" s="56" t="s">
        <v>85</v>
      </c>
      <c r="C51" s="64">
        <v>-4.9318379505969512E-2</v>
      </c>
      <c r="D51" s="64">
        <v>1.2422794953894645E-3</v>
      </c>
      <c r="E51" s="64">
        <v>-3.387076080913487E-2</v>
      </c>
    </row>
    <row r="52" spans="2:5" hidden="1" outlineLevel="1" x14ac:dyDescent="0.25">
      <c r="B52" s="56" t="s">
        <v>84</v>
      </c>
      <c r="C52" s="64">
        <v>-0.15606049859924109</v>
      </c>
      <c r="D52" s="64">
        <v>-0.10265482685415572</v>
      </c>
      <c r="E52" s="64">
        <v>-0.14112117903233012</v>
      </c>
    </row>
    <row r="53" spans="2:5" hidden="1" outlineLevel="1" x14ac:dyDescent="0.25">
      <c r="B53" s="56" t="s">
        <v>83</v>
      </c>
      <c r="C53" s="64">
        <v>-0.15171903024029842</v>
      </c>
      <c r="D53" s="64">
        <v>-0.15006562294928283</v>
      </c>
      <c r="E53" s="64">
        <v>-0.15126311095600919</v>
      </c>
    </row>
    <row r="54" spans="2:5" hidden="1" outlineLevel="1" x14ac:dyDescent="0.25">
      <c r="B54" s="56" t="s">
        <v>82</v>
      </c>
      <c r="C54" s="64">
        <v>9.3960025874639808E-3</v>
      </c>
      <c r="D54" s="64">
        <v>0.32987760479872397</v>
      </c>
      <c r="E54" s="64">
        <v>8.63890045814244E-2</v>
      </c>
    </row>
    <row r="55" spans="2:5" hidden="1" outlineLevel="1" x14ac:dyDescent="0.25">
      <c r="B55" s="56" t="s">
        <v>81</v>
      </c>
      <c r="C55" s="64">
        <v>-0.31740138191644784</v>
      </c>
      <c r="D55" s="64">
        <v>-0.38052708638360178</v>
      </c>
      <c r="E55" s="64">
        <v>-0.33197299603727826</v>
      </c>
    </row>
    <row r="56" spans="2:5" hidden="1" outlineLevel="1" x14ac:dyDescent="0.25">
      <c r="B56" s="56" t="s">
        <v>80</v>
      </c>
      <c r="C56" s="64">
        <v>-0.13025632315683688</v>
      </c>
      <c r="D56" s="64">
        <v>-4.7898912724066989E-2</v>
      </c>
      <c r="E56" s="64">
        <v>-0.11695247137008247</v>
      </c>
    </row>
    <row r="57" spans="2:5" hidden="1" outlineLevel="1" x14ac:dyDescent="0.25">
      <c r="B57" s="56" t="s">
        <v>79</v>
      </c>
      <c r="C57" s="64">
        <v>-8.7882663937920991E-2</v>
      </c>
      <c r="D57" s="64">
        <v>0.24090056285178241</v>
      </c>
      <c r="E57" s="64">
        <v>-3.7304278807994806E-2</v>
      </c>
    </row>
    <row r="58" spans="2:5" collapsed="1" x14ac:dyDescent="0.25">
      <c r="B58" s="100">
        <v>2009</v>
      </c>
      <c r="C58" s="105">
        <v>-8.3324272439195601E-2</v>
      </c>
      <c r="D58" s="105">
        <v>-3.5758776070305864E-2</v>
      </c>
      <c r="E58" s="105">
        <v>-7.0797554582018973E-2</v>
      </c>
    </row>
    <row r="59" spans="2:5" hidden="1" outlineLevel="1" x14ac:dyDescent="0.25">
      <c r="B59" s="56" t="s">
        <v>90</v>
      </c>
      <c r="C59" s="64">
        <v>-1.5023622954597804E-2</v>
      </c>
      <c r="D59" s="64">
        <v>0.17292292292292299</v>
      </c>
      <c r="E59" s="64">
        <v>2.0150337204945634E-2</v>
      </c>
    </row>
    <row r="60" spans="2:5" hidden="1" outlineLevel="1" x14ac:dyDescent="0.25">
      <c r="B60" s="56" t="s">
        <v>89</v>
      </c>
      <c r="C60" s="64">
        <v>-1.604776506504213E-2</v>
      </c>
      <c r="D60" s="64">
        <v>0.21874809160305353</v>
      </c>
      <c r="E60" s="64">
        <v>2.6481129153577365E-2</v>
      </c>
    </row>
    <row r="61" spans="2:5" hidden="1" outlineLevel="1" x14ac:dyDescent="0.25">
      <c r="B61" s="56" t="s">
        <v>88</v>
      </c>
      <c r="C61" s="64">
        <v>-0.131261005425102</v>
      </c>
      <c r="D61" s="64">
        <v>-0.16739470076204443</v>
      </c>
      <c r="E61" s="64">
        <v>-0.14000462927243273</v>
      </c>
    </row>
    <row r="62" spans="2:5" hidden="1" outlineLevel="1" x14ac:dyDescent="0.25">
      <c r="B62" s="56" t="s">
        <v>87</v>
      </c>
      <c r="C62" s="64">
        <v>-0.10016378653446967</v>
      </c>
      <c r="D62" s="64">
        <v>-3.567575174743165E-2</v>
      </c>
      <c r="E62" s="64">
        <v>-8.2630239721441012E-2</v>
      </c>
    </row>
    <row r="63" spans="2:5" hidden="1" outlineLevel="1" x14ac:dyDescent="0.25">
      <c r="B63" s="56" t="s">
        <v>86</v>
      </c>
      <c r="C63" s="64">
        <v>1.7682390955285232E-2</v>
      </c>
      <c r="D63" s="64">
        <v>3.716601159917543E-2</v>
      </c>
      <c r="E63" s="64">
        <v>2.4315089389224553E-2</v>
      </c>
    </row>
    <row r="64" spans="2:5" hidden="1" outlineLevel="1" x14ac:dyDescent="0.25">
      <c r="B64" s="56" t="s">
        <v>85</v>
      </c>
      <c r="C64" s="64">
        <v>-6.4634813662807433E-2</v>
      </c>
      <c r="D64" s="64">
        <v>-5.4572222589823305E-2</v>
      </c>
      <c r="E64" s="64">
        <v>-6.1583224641316381E-2</v>
      </c>
    </row>
    <row r="65" spans="2:5" hidden="1" outlineLevel="1" x14ac:dyDescent="0.25">
      <c r="B65" s="56" t="s">
        <v>84</v>
      </c>
      <c r="C65" s="64">
        <v>-5.6068834191409511E-3</v>
      </c>
      <c r="D65" s="64">
        <v>-6.4852172056782953E-2</v>
      </c>
      <c r="E65" s="64">
        <v>-2.2922814876744635E-2</v>
      </c>
    </row>
    <row r="66" spans="2:5" hidden="1" outlineLevel="1" x14ac:dyDescent="0.25">
      <c r="B66" s="56" t="s">
        <v>83</v>
      </c>
      <c r="C66" s="64">
        <v>0.26839454473431035</v>
      </c>
      <c r="D66" s="64">
        <v>0.57423258559622203</v>
      </c>
      <c r="E66" s="64">
        <v>0.34019002416442201</v>
      </c>
    </row>
    <row r="67" spans="2:5" hidden="1" outlineLevel="1" x14ac:dyDescent="0.25">
      <c r="B67" s="56" t="s">
        <v>82</v>
      </c>
      <c r="C67" s="64">
        <v>-9.0511138144905523E-2</v>
      </c>
      <c r="D67" s="64">
        <v>-0.25218451007337883</v>
      </c>
      <c r="E67" s="64">
        <v>-0.1354165916472817</v>
      </c>
    </row>
    <row r="68" spans="2:5" hidden="1" outlineLevel="1" x14ac:dyDescent="0.25">
      <c r="B68" s="56" t="s">
        <v>81</v>
      </c>
      <c r="C68" s="64">
        <v>0.2274553691818133</v>
      </c>
      <c r="D68" s="64">
        <v>0.26892707849512298</v>
      </c>
      <c r="E68" s="64">
        <v>0.23678600539218753</v>
      </c>
    </row>
    <row r="69" spans="2:5" hidden="1" outlineLevel="1" x14ac:dyDescent="0.25">
      <c r="B69" s="56" t="s">
        <v>80</v>
      </c>
      <c r="C69" s="64">
        <v>5.8471910112359637E-2</v>
      </c>
      <c r="D69" s="64">
        <v>-0.11079174287954008</v>
      </c>
      <c r="E69" s="64">
        <v>2.6895610421896698E-2</v>
      </c>
    </row>
    <row r="70" spans="2:5" hidden="1" outlineLevel="1" x14ac:dyDescent="0.25">
      <c r="B70" s="56" t="s">
        <v>79</v>
      </c>
      <c r="C70" s="64">
        <v>3.797132235793943E-2</v>
      </c>
      <c r="D70" s="64">
        <v>-0.13761022570989401</v>
      </c>
      <c r="E70" s="64">
        <v>6.4487080797663854E-3</v>
      </c>
    </row>
    <row r="71" spans="2:5" collapsed="1" x14ac:dyDescent="0.25">
      <c r="B71" s="100">
        <v>2008</v>
      </c>
      <c r="C71" s="105">
        <v>3.5388342098945369E-3</v>
      </c>
      <c r="D71" s="105">
        <v>1.0751736213578944E-2</v>
      </c>
      <c r="E71" s="105">
        <v>5.4283996915360788E-3</v>
      </c>
    </row>
    <row r="72" spans="2:5" hidden="1" outlineLevel="1" x14ac:dyDescent="0.25">
      <c r="B72" s="56" t="s">
        <v>90</v>
      </c>
      <c r="C72" s="64">
        <v>-0.12267000290657259</v>
      </c>
      <c r="D72" s="64">
        <v>-0.13656006914433882</v>
      </c>
      <c r="E72" s="64">
        <v>-0.12530340116547012</v>
      </c>
    </row>
    <row r="73" spans="2:5" hidden="1" outlineLevel="1" x14ac:dyDescent="0.25">
      <c r="B73" s="56" t="s">
        <v>89</v>
      </c>
      <c r="C73" s="64">
        <v>-3.1655090321652368E-2</v>
      </c>
      <c r="D73" s="64">
        <v>-3.8856606210013522E-2</v>
      </c>
      <c r="E73" s="64">
        <v>-3.2967503155552746E-2</v>
      </c>
    </row>
    <row r="74" spans="2:5" hidden="1" outlineLevel="1" x14ac:dyDescent="0.25">
      <c r="B74" s="56" t="s">
        <v>88</v>
      </c>
      <c r="C74" s="64">
        <v>-1.574850479367651E-2</v>
      </c>
      <c r="D74" s="64">
        <v>9.2216611527076386E-2</v>
      </c>
      <c r="E74" s="64">
        <v>8.371325874865887E-3</v>
      </c>
    </row>
    <row r="75" spans="2:5" hidden="1" outlineLevel="1" x14ac:dyDescent="0.25">
      <c r="B75" s="56" t="s">
        <v>87</v>
      </c>
      <c r="C75" s="64">
        <v>-3.3529720486904724E-2</v>
      </c>
      <c r="D75" s="64">
        <v>-8.1876130588336649E-2</v>
      </c>
      <c r="E75" s="64">
        <v>-4.7171416418545276E-2</v>
      </c>
    </row>
    <row r="76" spans="2:5" hidden="1" outlineLevel="1" x14ac:dyDescent="0.25">
      <c r="B76" s="56" t="s">
        <v>86</v>
      </c>
      <c r="C76" s="64">
        <v>-1.5335666974637951E-2</v>
      </c>
      <c r="D76" s="64">
        <v>9.0862114715863918E-2</v>
      </c>
      <c r="E76" s="64">
        <v>1.8415691287500424E-2</v>
      </c>
    </row>
    <row r="77" spans="2:5" hidden="1" outlineLevel="1" x14ac:dyDescent="0.25">
      <c r="B77" s="56" t="s">
        <v>85</v>
      </c>
      <c r="C77" s="64">
        <v>7.763862485306694E-3</v>
      </c>
      <c r="D77" s="64">
        <v>7.3271193963604153E-2</v>
      </c>
      <c r="E77" s="64">
        <v>2.6768928058183983E-2</v>
      </c>
    </row>
    <row r="78" spans="2:5" hidden="1" outlineLevel="1" x14ac:dyDescent="0.25">
      <c r="B78" s="56" t="s">
        <v>84</v>
      </c>
      <c r="C78" s="64">
        <v>3.294661882820038E-2</v>
      </c>
      <c r="D78" s="64">
        <v>0.2082795976270313</v>
      </c>
      <c r="E78" s="64">
        <v>7.8696225703978939E-2</v>
      </c>
    </row>
    <row r="79" spans="2:5" hidden="1" outlineLevel="1" x14ac:dyDescent="0.25">
      <c r="B79" s="56" t="s">
        <v>83</v>
      </c>
      <c r="C79" s="64">
        <v>-5.6479859894921214E-2</v>
      </c>
      <c r="D79" s="64">
        <v>-7.9066290645917525E-2</v>
      </c>
      <c r="E79" s="64">
        <v>-6.1880966890107691E-2</v>
      </c>
    </row>
    <row r="80" spans="2:5" hidden="1" outlineLevel="1" x14ac:dyDescent="0.25">
      <c r="B80" s="56" t="s">
        <v>82</v>
      </c>
      <c r="C80" s="64">
        <v>-3.1923006380739971E-2</v>
      </c>
      <c r="D80" s="64">
        <v>-0.15177707398610008</v>
      </c>
      <c r="E80" s="64">
        <v>-6.8482030846432007E-2</v>
      </c>
    </row>
    <row r="81" spans="2:5" hidden="1" outlineLevel="1" x14ac:dyDescent="0.25">
      <c r="B81" s="56" t="s">
        <v>81</v>
      </c>
      <c r="C81" s="64">
        <v>3.6302154654444863E-2</v>
      </c>
      <c r="D81" s="64">
        <v>0.21700299587360794</v>
      </c>
      <c r="E81" s="64">
        <v>7.2117593017914539E-2</v>
      </c>
    </row>
    <row r="82" spans="2:5" hidden="1" outlineLevel="1" x14ac:dyDescent="0.25">
      <c r="B82" s="56" t="s">
        <v>80</v>
      </c>
      <c r="C82" s="64">
        <v>4.3343701642777788E-2</v>
      </c>
      <c r="D82" s="64">
        <v>-4.2950922163175975E-2</v>
      </c>
      <c r="E82" s="64">
        <v>2.6084129445305804E-2</v>
      </c>
    </row>
    <row r="83" spans="2:5" hidden="1" outlineLevel="1" x14ac:dyDescent="0.25">
      <c r="B83" s="56" t="s">
        <v>79</v>
      </c>
      <c r="C83" s="64">
        <v>-3.0064731031403946E-2</v>
      </c>
      <c r="D83" s="64">
        <v>3.301019555406981E-2</v>
      </c>
      <c r="E83" s="64">
        <v>-1.9314313387553961E-2</v>
      </c>
    </row>
    <row r="84" spans="2:5" collapsed="1" x14ac:dyDescent="0.25">
      <c r="B84" s="100">
        <v>2007</v>
      </c>
      <c r="C84" s="105">
        <v>-1.7416029093903274E-2</v>
      </c>
      <c r="D84" s="105">
        <v>2.1819378865130856E-2</v>
      </c>
      <c r="E84" s="105">
        <v>-7.431758843198355E-3</v>
      </c>
    </row>
    <row r="85" spans="2:5" hidden="1" outlineLevel="1" x14ac:dyDescent="0.25">
      <c r="B85" s="56" t="s">
        <v>90</v>
      </c>
      <c r="C85" s="64">
        <v>0.10851019121664218</v>
      </c>
      <c r="D85" s="64">
        <v>3.3497096918267077E-2</v>
      </c>
      <c r="E85" s="64">
        <v>9.3463386227980783E-2</v>
      </c>
    </row>
    <row r="86" spans="2:5" hidden="1" outlineLevel="1" x14ac:dyDescent="0.25">
      <c r="B86" s="56" t="s">
        <v>89</v>
      </c>
      <c r="C86" s="64">
        <v>0.12401858440909219</v>
      </c>
      <c r="D86" s="64">
        <v>0.12418343780930385</v>
      </c>
      <c r="E86" s="64">
        <v>0.12404862388630389</v>
      </c>
    </row>
    <row r="87" spans="2:5" hidden="1" outlineLevel="1" x14ac:dyDescent="0.25">
      <c r="B87" s="56" t="s">
        <v>88</v>
      </c>
      <c r="C87" s="64">
        <v>7.9556146783037462E-2</v>
      </c>
      <c r="D87" s="64">
        <v>0.24334271487334913</v>
      </c>
      <c r="E87" s="64">
        <v>0.1122899323283546</v>
      </c>
    </row>
    <row r="88" spans="2:5" hidden="1" outlineLevel="1" x14ac:dyDescent="0.25">
      <c r="B88" s="56" t="s">
        <v>87</v>
      </c>
      <c r="C88" s="64">
        <v>7.3877116910741947E-2</v>
      </c>
      <c r="D88" s="64">
        <v>9.9207006746360626E-2</v>
      </c>
      <c r="E88" s="64">
        <v>8.0905341144943854E-2</v>
      </c>
    </row>
    <row r="89" spans="2:5" hidden="1" outlineLevel="1" x14ac:dyDescent="0.25">
      <c r="B89" s="56" t="s">
        <v>86</v>
      </c>
      <c r="C89" s="64">
        <v>-4.2536225564097085E-2</v>
      </c>
      <c r="D89" s="64">
        <v>-2.4867559138759932E-2</v>
      </c>
      <c r="E89" s="64">
        <v>-3.6990651888643367E-2</v>
      </c>
    </row>
    <row r="90" spans="2:5" hidden="1" outlineLevel="1" x14ac:dyDescent="0.25">
      <c r="B90" s="56" t="s">
        <v>85</v>
      </c>
      <c r="C90" s="64">
        <v>3.7426794935489172E-2</v>
      </c>
      <c r="D90" s="64">
        <v>5.242997813860506E-2</v>
      </c>
      <c r="E90" s="64">
        <v>4.1735304375821736E-2</v>
      </c>
    </row>
    <row r="91" spans="2:5" hidden="1" outlineLevel="1" x14ac:dyDescent="0.25">
      <c r="B91" s="56" t="s">
        <v>84</v>
      </c>
      <c r="C91" s="64">
        <v>0.18698589417932232</v>
      </c>
      <c r="D91" s="64">
        <v>0.15527876277600638</v>
      </c>
      <c r="E91" s="64">
        <v>0.17854593334073643</v>
      </c>
    </row>
    <row r="92" spans="2:5" hidden="1" outlineLevel="1" x14ac:dyDescent="0.25">
      <c r="B92" s="56" t="s">
        <v>83</v>
      </c>
      <c r="C92" s="64">
        <v>1.3794578409880298E-3</v>
      </c>
      <c r="D92" s="64">
        <v>-0.1195967573065303</v>
      </c>
      <c r="E92" s="64">
        <v>-3.0478006049911799E-2</v>
      </c>
    </row>
    <row r="93" spans="2:5" hidden="1" outlineLevel="1" x14ac:dyDescent="0.25">
      <c r="B93" s="56" t="s">
        <v>82</v>
      </c>
      <c r="C93" s="64">
        <v>0.32590554204530919</v>
      </c>
      <c r="D93" s="64">
        <v>0.62746080607058485</v>
      </c>
      <c r="E93" s="64">
        <v>0.40533431383640672</v>
      </c>
    </row>
    <row r="94" spans="2:5" hidden="1" outlineLevel="1" x14ac:dyDescent="0.25">
      <c r="B94" s="56" t="s">
        <v>81</v>
      </c>
      <c r="C94" s="64">
        <v>-7.2029667665097663E-2</v>
      </c>
      <c r="D94" s="64">
        <v>-0.33954304487418796</v>
      </c>
      <c r="E94" s="64">
        <v>-0.14099146352026326</v>
      </c>
    </row>
    <row r="95" spans="2:5" hidden="1" outlineLevel="1" x14ac:dyDescent="0.25">
      <c r="B95" s="56" t="s">
        <v>80</v>
      </c>
      <c r="C95" s="64">
        <v>0.11044190648106356</v>
      </c>
      <c r="D95" s="64">
        <v>0.27146263910969792</v>
      </c>
      <c r="E95" s="64">
        <v>0.1392996552411887</v>
      </c>
    </row>
    <row r="96" spans="2:5" hidden="1" outlineLevel="1" x14ac:dyDescent="0.25">
      <c r="B96" s="56" t="s">
        <v>79</v>
      </c>
      <c r="C96" s="64">
        <v>6.5553075487577273E-2</v>
      </c>
      <c r="D96" s="64">
        <v>6.0815602836879368E-2</v>
      </c>
      <c r="E96" s="64">
        <v>6.474263702265759E-2</v>
      </c>
    </row>
    <row r="97" spans="2:5" collapsed="1" x14ac:dyDescent="0.25">
      <c r="B97" s="100">
        <v>2006</v>
      </c>
      <c r="C97" s="105">
        <v>7.0803368877377704E-2</v>
      </c>
      <c r="D97" s="105">
        <v>7.2849913864453164E-2</v>
      </c>
      <c r="E97" s="105">
        <v>7.1323414059026424E-2</v>
      </c>
    </row>
    <row r="98" spans="2:5" hidden="1" outlineLevel="1" x14ac:dyDescent="0.25">
      <c r="B98" s="56" t="s">
        <v>90</v>
      </c>
      <c r="C98" s="64">
        <v>2.8172665600829649E-2</v>
      </c>
      <c r="D98" s="64">
        <v>7.9751642654771304E-2</v>
      </c>
      <c r="E98" s="64">
        <v>3.811992838708167E-2</v>
      </c>
    </row>
    <row r="99" spans="2:5" hidden="1" outlineLevel="1" x14ac:dyDescent="0.25">
      <c r="B99" s="56" t="s">
        <v>89</v>
      </c>
      <c r="C99" s="64">
        <v>8.4510635583761262E-2</v>
      </c>
      <c r="D99" s="64">
        <v>0.13283001943489303</v>
      </c>
      <c r="E99" s="64">
        <v>9.3005835041791496E-2</v>
      </c>
    </row>
    <row r="100" spans="2:5" hidden="1" outlineLevel="1" x14ac:dyDescent="0.25">
      <c r="B100" s="56" t="s">
        <v>88</v>
      </c>
      <c r="C100" s="64">
        <v>6.9041370373192912E-3</v>
      </c>
      <c r="D100" s="64">
        <v>-6.9950064432989678E-2</v>
      </c>
      <c r="E100" s="64">
        <v>-9.4547449447545118E-3</v>
      </c>
    </row>
    <row r="101" spans="2:5" hidden="1" outlineLevel="1" x14ac:dyDescent="0.25">
      <c r="B101" s="56" t="s">
        <v>87</v>
      </c>
      <c r="C101" s="64">
        <v>-3.7070429439260533E-2</v>
      </c>
      <c r="D101" s="64">
        <v>0.25527426160337563</v>
      </c>
      <c r="E101" s="64">
        <v>2.9453129225942565E-2</v>
      </c>
    </row>
    <row r="102" spans="2:5" hidden="1" outlineLevel="1" x14ac:dyDescent="0.25">
      <c r="B102" s="56" t="s">
        <v>86</v>
      </c>
      <c r="C102" s="64">
        <v>1.0481124533385344E-2</v>
      </c>
      <c r="D102" s="64">
        <v>6.2171818720978989E-2</v>
      </c>
      <c r="E102" s="64">
        <v>2.6154885344842782E-2</v>
      </c>
    </row>
    <row r="103" spans="2:5" hidden="1" outlineLevel="1" x14ac:dyDescent="0.25">
      <c r="B103" s="56" t="s">
        <v>85</v>
      </c>
      <c r="C103" s="64">
        <v>4.4994729638311526E-2</v>
      </c>
      <c r="D103" s="64">
        <v>0.14003621258920007</v>
      </c>
      <c r="E103" s="64">
        <v>7.0626353614329895E-2</v>
      </c>
    </row>
    <row r="104" spans="2:5" hidden="1" outlineLevel="1" x14ac:dyDescent="0.25">
      <c r="B104" s="56" t="s">
        <v>84</v>
      </c>
      <c r="C104" s="64">
        <v>2.9970052213798226E-2</v>
      </c>
      <c r="D104" s="64">
        <v>0.27552261497529451</v>
      </c>
      <c r="E104" s="64">
        <v>8.5600130884416981E-2</v>
      </c>
    </row>
    <row r="105" spans="2:5" hidden="1" outlineLevel="1" x14ac:dyDescent="0.25">
      <c r="B105" s="56" t="s">
        <v>83</v>
      </c>
      <c r="C105" s="64">
        <v>0.1340925077008901</v>
      </c>
      <c r="D105" s="64">
        <v>0.30996512402523613</v>
      </c>
      <c r="E105" s="64">
        <v>0.17565777897144752</v>
      </c>
    </row>
    <row r="106" spans="2:5" hidden="1" outlineLevel="1" x14ac:dyDescent="0.25">
      <c r="B106" s="56" t="s">
        <v>82</v>
      </c>
      <c r="C106" s="64">
        <v>-3.8293472507723969E-2</v>
      </c>
      <c r="D106" s="64">
        <v>-6.0402233133786232E-2</v>
      </c>
      <c r="E106" s="64">
        <v>-4.4217166028384769E-2</v>
      </c>
    </row>
    <row r="107" spans="2:5" hidden="1" outlineLevel="1" x14ac:dyDescent="0.25">
      <c r="B107" s="56" t="s">
        <v>81</v>
      </c>
      <c r="C107" s="64">
        <v>0.35568759118955118</v>
      </c>
      <c r="D107" s="64">
        <v>0.87301587301587302</v>
      </c>
      <c r="E107" s="64">
        <v>0.45961397988425023</v>
      </c>
    </row>
    <row r="108" spans="2:5" hidden="1" outlineLevel="1" x14ac:dyDescent="0.25">
      <c r="B108" s="56" t="s">
        <v>80</v>
      </c>
      <c r="C108" s="64">
        <v>-3.2640451324759012E-2</v>
      </c>
      <c r="D108" s="64">
        <v>-0.1853386866986142</v>
      </c>
      <c r="E108" s="64">
        <v>-6.4080000000000026E-2</v>
      </c>
    </row>
    <row r="109" spans="2:5" hidden="1" outlineLevel="1" x14ac:dyDescent="0.25">
      <c r="B109" s="56" t="s">
        <v>79</v>
      </c>
      <c r="C109" s="64">
        <v>4.3689135000954726E-2</v>
      </c>
      <c r="D109" s="64">
        <v>0.1975793608663341</v>
      </c>
      <c r="E109" s="64">
        <v>6.7147874217093673E-2</v>
      </c>
    </row>
    <row r="110" spans="2:5" collapsed="1" x14ac:dyDescent="0.25">
      <c r="B110" s="100">
        <v>2005</v>
      </c>
      <c r="C110" s="105">
        <v>4.0377092383047319E-2</v>
      </c>
      <c r="D110" s="105">
        <v>0.14042256205919057</v>
      </c>
      <c r="E110" s="105">
        <v>6.4098096790466075E-2</v>
      </c>
    </row>
    <row r="111" spans="2:5" hidden="1" outlineLevel="1" x14ac:dyDescent="0.25">
      <c r="B111" s="56" t="s">
        <v>90</v>
      </c>
      <c r="C111" s="64">
        <v>0.17972201454496028</v>
      </c>
      <c r="D111" s="64">
        <v>0.27392105667332212</v>
      </c>
      <c r="E111" s="64">
        <v>0.19678882488799854</v>
      </c>
    </row>
    <row r="112" spans="2:5" hidden="1" outlineLevel="1" x14ac:dyDescent="0.25">
      <c r="B112" s="56" t="s">
        <v>89</v>
      </c>
      <c r="C112" s="64">
        <v>7.469796932567907E-2</v>
      </c>
      <c r="D112" s="64">
        <v>2.9789854514663983E-2</v>
      </c>
      <c r="E112" s="64">
        <v>6.6520898158271002E-2</v>
      </c>
    </row>
    <row r="113" spans="2:5" hidden="1" outlineLevel="1" x14ac:dyDescent="0.25">
      <c r="B113" s="56" t="s">
        <v>88</v>
      </c>
      <c r="C113" s="64">
        <v>0.24358766013921618</v>
      </c>
      <c r="D113" s="64">
        <v>0.29596576379103379</v>
      </c>
      <c r="E113" s="64">
        <v>0.25437889100351607</v>
      </c>
    </row>
    <row r="114" spans="2:5" hidden="1" outlineLevel="1" x14ac:dyDescent="0.25">
      <c r="B114" s="56" t="s">
        <v>87</v>
      </c>
      <c r="C114" s="64">
        <v>0.13559507360761813</v>
      </c>
      <c r="D114" s="64">
        <v>-8.4070435184933179E-2</v>
      </c>
      <c r="E114" s="64">
        <v>7.6828984156570357E-2</v>
      </c>
    </row>
    <row r="115" spans="2:5" hidden="1" outlineLevel="1" x14ac:dyDescent="0.25">
      <c r="B115" s="56" t="s">
        <v>86</v>
      </c>
      <c r="C115" s="64">
        <v>0.12709302985582926</v>
      </c>
      <c r="D115" s="64">
        <v>-8.4196333801888068E-3</v>
      </c>
      <c r="E115" s="64">
        <v>8.2245492779903451E-2</v>
      </c>
    </row>
    <row r="116" spans="2:5" hidden="1" outlineLevel="1" x14ac:dyDescent="0.25">
      <c r="B116" s="56" t="s">
        <v>85</v>
      </c>
      <c r="C116" s="64">
        <v>0.13644368557968223</v>
      </c>
      <c r="D116" s="64">
        <v>5.2318934791867555E-2</v>
      </c>
      <c r="E116" s="64">
        <v>0.11245957794905226</v>
      </c>
    </row>
    <row r="117" spans="2:5" hidden="1" outlineLevel="1" x14ac:dyDescent="0.25">
      <c r="B117" s="56" t="s">
        <v>84</v>
      </c>
      <c r="C117" s="64">
        <v>0.26924218231146413</v>
      </c>
      <c r="D117" s="64">
        <v>-0.17029328287606438</v>
      </c>
      <c r="E117" s="64">
        <v>0.13323705344509618</v>
      </c>
    </row>
    <row r="118" spans="2:5" hidden="1" outlineLevel="1" x14ac:dyDescent="0.25">
      <c r="B118" s="56" t="s">
        <v>83</v>
      </c>
      <c r="C118" s="64">
        <v>0.18409489072058349</v>
      </c>
      <c r="D118" s="64">
        <v>-0.12477278183626572</v>
      </c>
      <c r="E118" s="64">
        <v>9.2939926109620874E-2</v>
      </c>
    </row>
    <row r="119" spans="2:5" hidden="1" outlineLevel="1" x14ac:dyDescent="0.25">
      <c r="B119" s="56" t="s">
        <v>82</v>
      </c>
      <c r="C119" s="64">
        <v>5.7316136757031177E-2</v>
      </c>
      <c r="D119" s="64">
        <v>-7.1711779213886495E-2</v>
      </c>
      <c r="E119" s="64">
        <v>1.9353712753058749E-2</v>
      </c>
    </row>
    <row r="120" spans="2:5" hidden="1" outlineLevel="1" x14ac:dyDescent="0.25">
      <c r="B120" s="56" t="s">
        <v>81</v>
      </c>
      <c r="C120" s="64">
        <v>-6.437394121807205E-2</v>
      </c>
      <c r="D120" s="64">
        <v>-0.1631458833167535</v>
      </c>
      <c r="E120" s="64">
        <v>-8.6044421620233624E-2</v>
      </c>
    </row>
    <row r="121" spans="2:5" hidden="1" outlineLevel="1" x14ac:dyDescent="0.25">
      <c r="B121" s="56" t="s">
        <v>80</v>
      </c>
      <c r="C121" s="64">
        <v>0.17605939733817788</v>
      </c>
      <c r="D121" s="64">
        <v>0.26750389887548232</v>
      </c>
      <c r="E121" s="64">
        <v>0.193792280143255</v>
      </c>
    </row>
    <row r="122" spans="2:5" hidden="1" outlineLevel="1" x14ac:dyDescent="0.25">
      <c r="B122" s="56" t="s">
        <v>79</v>
      </c>
      <c r="C122" s="64">
        <v>0.14612741557787845</v>
      </c>
      <c r="D122" s="64">
        <v>9.8041501515504725E-2</v>
      </c>
      <c r="E122" s="64">
        <v>0.13852702179801368</v>
      </c>
    </row>
    <row r="123" spans="2:5" collapsed="1" x14ac:dyDescent="0.25">
      <c r="B123" s="100">
        <v>2004</v>
      </c>
      <c r="C123" s="105">
        <v>0.13897677172338518</v>
      </c>
      <c r="D123" s="105">
        <v>-5.321198554101958E-3</v>
      </c>
      <c r="E123" s="105">
        <v>0.10110279805206335</v>
      </c>
    </row>
    <row r="124" spans="2:5" hidden="1" outlineLevel="1" x14ac:dyDescent="0.25">
      <c r="B124" s="56" t="s">
        <v>90</v>
      </c>
      <c r="C124" s="64">
        <v>2.2357335186311111E-2</v>
      </c>
      <c r="D124" s="64">
        <v>7.3005932762030268E-2</v>
      </c>
      <c r="E124" s="64">
        <v>3.1176023299522182E-2</v>
      </c>
    </row>
    <row r="125" spans="2:5" hidden="1" outlineLevel="1" x14ac:dyDescent="0.25">
      <c r="B125" s="56" t="s">
        <v>89</v>
      </c>
      <c r="C125" s="64">
        <v>-4.4816918468564282E-2</v>
      </c>
      <c r="D125" s="64">
        <v>-4.118385120673107E-2</v>
      </c>
      <c r="E125" s="64">
        <v>-4.4157444870180362E-2</v>
      </c>
    </row>
    <row r="126" spans="2:5" hidden="1" outlineLevel="1" x14ac:dyDescent="0.25">
      <c r="B126" s="56" t="s">
        <v>88</v>
      </c>
      <c r="C126" s="64">
        <v>-1.4940903391051474E-2</v>
      </c>
      <c r="D126" s="64">
        <v>0.10956048410446462</v>
      </c>
      <c r="E126" s="64">
        <v>8.3702876473203958E-3</v>
      </c>
    </row>
    <row r="127" spans="2:5" hidden="1" outlineLevel="1" x14ac:dyDescent="0.25">
      <c r="B127" s="56" t="s">
        <v>87</v>
      </c>
      <c r="C127" s="64">
        <v>7.506117956335423E-2</v>
      </c>
      <c r="D127" s="64">
        <v>9.8773923444976042E-2</v>
      </c>
      <c r="E127" s="64">
        <v>8.1304077406961328E-2</v>
      </c>
    </row>
    <row r="128" spans="2:5" hidden="1" outlineLevel="1" x14ac:dyDescent="0.25">
      <c r="B128" s="56" t="s">
        <v>86</v>
      </c>
      <c r="C128" s="64">
        <v>0.1390794843819454</v>
      </c>
      <c r="D128" s="64">
        <v>0.15106987187954024</v>
      </c>
      <c r="E128" s="64">
        <v>0.14301991828673444</v>
      </c>
    </row>
    <row r="129" spans="2:5" hidden="1" outlineLevel="1" x14ac:dyDescent="0.25">
      <c r="B129" s="56" t="s">
        <v>85</v>
      </c>
      <c r="C129" s="64">
        <v>0.13011193728279324</v>
      </c>
      <c r="D129" s="64">
        <v>0.19558866882855841</v>
      </c>
      <c r="E129" s="64">
        <v>0.14803700741762471</v>
      </c>
    </row>
    <row r="130" spans="2:5" hidden="1" outlineLevel="1" x14ac:dyDescent="0.25">
      <c r="B130" s="56" t="s">
        <v>84</v>
      </c>
      <c r="C130" s="64">
        <v>0.12175057063149897</v>
      </c>
      <c r="D130" s="64">
        <v>0.17062906083874774</v>
      </c>
      <c r="E130" s="64">
        <v>0.1364331973030517</v>
      </c>
    </row>
    <row r="131" spans="2:5" hidden="1" outlineLevel="1" x14ac:dyDescent="0.25">
      <c r="B131" s="56" t="s">
        <v>83</v>
      </c>
      <c r="C131" s="64">
        <v>0.15822037422037427</v>
      </c>
      <c r="D131" s="64">
        <v>0.40272298662561345</v>
      </c>
      <c r="E131" s="64">
        <v>0.22103298686210771</v>
      </c>
    </row>
    <row r="132" spans="2:5" hidden="1" outlineLevel="1" x14ac:dyDescent="0.25">
      <c r="B132" s="56" t="s">
        <v>82</v>
      </c>
      <c r="C132" s="64">
        <v>0.35079021851871395</v>
      </c>
      <c r="D132" s="64">
        <v>0.7741774675972084</v>
      </c>
      <c r="E132" s="64">
        <v>0.452793680024554</v>
      </c>
    </row>
    <row r="133" spans="2:5" hidden="1" outlineLevel="1" x14ac:dyDescent="0.25">
      <c r="B133" s="56" t="s">
        <v>81</v>
      </c>
      <c r="C133" s="64">
        <v>-2.4827984410335402E-2</v>
      </c>
      <c r="D133" s="64">
        <v>-0.24598482174373459</v>
      </c>
      <c r="E133" s="64">
        <v>-8.3787185489278104E-2</v>
      </c>
    </row>
    <row r="134" spans="2:5" hidden="1" outlineLevel="1" x14ac:dyDescent="0.25">
      <c r="B134" s="56" t="s">
        <v>80</v>
      </c>
      <c r="C134" s="64">
        <v>1.8851222211045071E-2</v>
      </c>
      <c r="D134" s="64">
        <v>-4.4920037629350928E-2</v>
      </c>
      <c r="E134" s="64">
        <v>5.8276364451417262E-3</v>
      </c>
    </row>
    <row r="135" spans="2:5" hidden="1" outlineLevel="1" x14ac:dyDescent="0.25">
      <c r="B135" s="56" t="s">
        <v>79</v>
      </c>
      <c r="C135" s="64">
        <v>0.10358902521495517</v>
      </c>
      <c r="D135" s="64">
        <v>-9.4670184696569959E-2</v>
      </c>
      <c r="E135" s="64">
        <v>6.6667976964956077E-2</v>
      </c>
    </row>
    <row r="136" spans="2:5" collapsed="1" x14ac:dyDescent="0.25">
      <c r="B136" s="100">
        <v>2003</v>
      </c>
      <c r="C136" s="105">
        <v>8.9353503977616322E-2</v>
      </c>
      <c r="D136" s="105">
        <v>0.14695297757262415</v>
      </c>
      <c r="E136" s="105">
        <v>0.10390423970908258</v>
      </c>
    </row>
    <row r="137" spans="2:5" hidden="1" outlineLevel="1" x14ac:dyDescent="0.25">
      <c r="B137" s="56" t="s">
        <v>90</v>
      </c>
      <c r="C137" s="64">
        <v>0.16736291369240752</v>
      </c>
      <c r="D137" s="64">
        <v>4.8194852306097768E-2</v>
      </c>
      <c r="E137" s="64">
        <v>0.14470356380358029</v>
      </c>
    </row>
    <row r="138" spans="2:5" hidden="1" outlineLevel="1" x14ac:dyDescent="0.25">
      <c r="B138" s="56" t="s">
        <v>89</v>
      </c>
      <c r="C138" s="64">
        <v>0.21621675426023246</v>
      </c>
      <c r="D138" s="64">
        <v>5.6534622582657512E-2</v>
      </c>
      <c r="E138" s="64">
        <v>0.18374143618370975</v>
      </c>
    </row>
    <row r="139" spans="2:5" hidden="1" outlineLevel="1" x14ac:dyDescent="0.25">
      <c r="B139" s="56" t="s">
        <v>88</v>
      </c>
      <c r="C139" s="64">
        <v>1.3340270273776156E-5</v>
      </c>
      <c r="D139" s="64">
        <v>-0.19318818912352831</v>
      </c>
      <c r="E139" s="64">
        <v>-4.2899392933118841E-2</v>
      </c>
    </row>
    <row r="140" spans="2:5" hidden="1" outlineLevel="1" x14ac:dyDescent="0.25">
      <c r="B140" s="56" t="s">
        <v>87</v>
      </c>
      <c r="C140" s="64">
        <v>0.27664770324288179</v>
      </c>
      <c r="D140" s="64">
        <v>5.5289068417066378E-2</v>
      </c>
      <c r="E140" s="64">
        <v>0.2098355034432835</v>
      </c>
    </row>
    <row r="141" spans="2:5" hidden="1" outlineLevel="1" x14ac:dyDescent="0.25">
      <c r="B141" s="56" t="s">
        <v>86</v>
      </c>
      <c r="C141" s="64">
        <v>0.33708302266022638</v>
      </c>
      <c r="D141" s="64">
        <v>0.24540949560997682</v>
      </c>
      <c r="E141" s="64">
        <v>0.30550242962585172</v>
      </c>
    </row>
    <row r="142" spans="2:5" hidden="1" outlineLevel="1" x14ac:dyDescent="0.25">
      <c r="B142" s="56" t="s">
        <v>85</v>
      </c>
      <c r="C142" s="64">
        <v>0.32975093366291408</v>
      </c>
      <c r="D142" s="64">
        <v>0.10823012266476573</v>
      </c>
      <c r="E142" s="64">
        <v>0.26076017279177122</v>
      </c>
    </row>
    <row r="143" spans="2:5" hidden="1" outlineLevel="1" x14ac:dyDescent="0.25">
      <c r="B143" s="56" t="s">
        <v>84</v>
      </c>
      <c r="C143" s="64">
        <v>1.7433515570822733E-2</v>
      </c>
      <c r="D143" s="64">
        <v>4.4376759070054339E-2</v>
      </c>
      <c r="E143" s="64">
        <v>2.5379787137269183E-2</v>
      </c>
    </row>
    <row r="144" spans="2:5" hidden="1" outlineLevel="1" x14ac:dyDescent="0.25">
      <c r="B144" s="56" t="s">
        <v>83</v>
      </c>
      <c r="C144" s="64">
        <v>3.6030602750112051E-2</v>
      </c>
      <c r="D144" s="64">
        <v>0.11441132318250058</v>
      </c>
      <c r="E144" s="64">
        <v>5.5094802180319702E-2</v>
      </c>
    </row>
    <row r="145" spans="2:5" hidden="1" outlineLevel="1" x14ac:dyDescent="0.25">
      <c r="B145" s="56" t="s">
        <v>82</v>
      </c>
      <c r="C145" s="64">
        <v>-0.15847325985649829</v>
      </c>
      <c r="D145" s="64">
        <v>-0.38694013379062109</v>
      </c>
      <c r="E145" s="64">
        <v>-0.22780388277482377</v>
      </c>
    </row>
    <row r="146" spans="2:5" hidden="1" outlineLevel="1" x14ac:dyDescent="0.25">
      <c r="B146" s="56" t="s">
        <v>81</v>
      </c>
      <c r="C146" s="64">
        <v>0.16420502287368133</v>
      </c>
      <c r="D146" s="64">
        <v>0.56152680170869496</v>
      </c>
      <c r="E146" s="64">
        <v>0.24892388605679527</v>
      </c>
    </row>
    <row r="147" spans="2:5" hidden="1" outlineLevel="1" x14ac:dyDescent="0.25">
      <c r="B147" s="56" t="s">
        <v>80</v>
      </c>
      <c r="C147" s="64">
        <v>3.2316351326092008E-2</v>
      </c>
      <c r="D147" s="64">
        <v>6.867156050201384E-3</v>
      </c>
      <c r="E147" s="64">
        <v>2.7015028445525946E-2</v>
      </c>
    </row>
    <row r="148" spans="2:5" hidden="1" outlineLevel="1" x14ac:dyDescent="0.25">
      <c r="B148" s="56" t="s">
        <v>79</v>
      </c>
      <c r="C148" s="64">
        <v>1.4493453790032085E-4</v>
      </c>
      <c r="D148" s="64">
        <v>-7.333682556312171E-3</v>
      </c>
      <c r="E148" s="64">
        <v>-1.2563060675656601E-3</v>
      </c>
    </row>
    <row r="149" spans="2:5" collapsed="1" x14ac:dyDescent="0.25">
      <c r="B149" s="100">
        <v>2002</v>
      </c>
      <c r="C149" s="105">
        <v>0.13138328766057561</v>
      </c>
      <c r="D149" s="105">
        <v>5.3725209009395369E-2</v>
      </c>
      <c r="E149" s="105">
        <v>0.11070453890085741</v>
      </c>
    </row>
    <row r="150" spans="2:5" hidden="1" outlineLevel="1" x14ac:dyDescent="0.25">
      <c r="B150" s="56" t="s">
        <v>90</v>
      </c>
      <c r="C150" s="64">
        <v>-8.3658527520719561E-2</v>
      </c>
      <c r="D150" s="64">
        <v>-4.3851680568172458E-2</v>
      </c>
      <c r="E150" s="64">
        <v>-7.6346646845562249E-2</v>
      </c>
    </row>
    <row r="151" spans="2:5" hidden="1" outlineLevel="1" x14ac:dyDescent="0.25">
      <c r="B151" s="56" t="s">
        <v>89</v>
      </c>
      <c r="C151" s="64">
        <v>-5.1116400317352428E-2</v>
      </c>
      <c r="D151" s="64">
        <v>3.6617896693880825E-2</v>
      </c>
      <c r="E151" s="64">
        <v>-3.4497542452035734E-2</v>
      </c>
    </row>
    <row r="152" spans="2:5" hidden="1" outlineLevel="1" x14ac:dyDescent="0.25">
      <c r="B152" s="56" t="s">
        <v>88</v>
      </c>
      <c r="C152" s="64">
        <v>5.5729254689876662E-2</v>
      </c>
      <c r="D152" s="64">
        <v>4.6189940857324308E-2</v>
      </c>
      <c r="E152" s="64">
        <v>5.3595442966008155E-2</v>
      </c>
    </row>
    <row r="153" spans="2:5" hidden="1" outlineLevel="1" x14ac:dyDescent="0.25">
      <c r="B153" s="56" t="s">
        <v>87</v>
      </c>
      <c r="C153" s="64">
        <v>-5.5948379119817648E-2</v>
      </c>
      <c r="D153" s="64">
        <v>-6.2263257575757569E-2</v>
      </c>
      <c r="E153" s="64">
        <v>-5.7863328397720681E-2</v>
      </c>
    </row>
    <row r="154" spans="2:5" hidden="1" outlineLevel="1" x14ac:dyDescent="0.25">
      <c r="B154" s="56" t="s">
        <v>86</v>
      </c>
      <c r="C154" s="64">
        <v>4.6465080513841128E-2</v>
      </c>
      <c r="D154" s="64">
        <v>1.930331991951717E-2</v>
      </c>
      <c r="E154" s="64">
        <v>3.6946174638617935E-2</v>
      </c>
    </row>
    <row r="155" spans="2:5" hidden="1" outlineLevel="1" x14ac:dyDescent="0.25">
      <c r="B155" s="56" t="s">
        <v>85</v>
      </c>
      <c r="C155" s="64">
        <v>2.5147358563322841E-2</v>
      </c>
      <c r="D155" s="64">
        <v>-2.8816199376947016E-2</v>
      </c>
      <c r="E155" s="64">
        <v>7.7087994034301666E-3</v>
      </c>
    </row>
    <row r="156" spans="2:5" hidden="1" outlineLevel="1" x14ac:dyDescent="0.25">
      <c r="B156" s="56" t="s">
        <v>84</v>
      </c>
      <c r="C156" s="64">
        <v>4.9081311541975481E-2</v>
      </c>
      <c r="D156" s="64">
        <v>-0.16839270255538807</v>
      </c>
      <c r="E156" s="64">
        <v>-2.60368791184451E-2</v>
      </c>
    </row>
    <row r="157" spans="2:5" hidden="1" outlineLevel="1" x14ac:dyDescent="0.25">
      <c r="B157" s="56" t="s">
        <v>83</v>
      </c>
      <c r="C157" s="64">
        <v>1.9374330329697376E-2</v>
      </c>
      <c r="D157" s="64">
        <v>-0.13371417955506015</v>
      </c>
      <c r="E157" s="64">
        <v>-2.2635160969641355E-2</v>
      </c>
    </row>
    <row r="158" spans="2:5" hidden="1" outlineLevel="1" x14ac:dyDescent="0.25">
      <c r="B158" s="56" t="s">
        <v>82</v>
      </c>
      <c r="C158" s="64">
        <v>1.4239414218407687E-2</v>
      </c>
      <c r="D158" s="64">
        <v>-0.26570253085650164</v>
      </c>
      <c r="E158" s="64">
        <v>-9.0931232494309233E-2</v>
      </c>
    </row>
    <row r="159" spans="2:5" hidden="1" outlineLevel="1" x14ac:dyDescent="0.25">
      <c r="B159" s="56" t="s">
        <v>81</v>
      </c>
      <c r="C159" s="64">
        <v>7.5963354361714863E-2</v>
      </c>
      <c r="D159" s="64">
        <v>-0.26380928227238143</v>
      </c>
      <c r="E159" s="64">
        <v>-2.0434888975233489E-2</v>
      </c>
    </row>
    <row r="160" spans="2:5" hidden="1" outlineLevel="1" x14ac:dyDescent="0.25">
      <c r="B160" s="56" t="s">
        <v>80</v>
      </c>
      <c r="C160" s="64">
        <v>6.1018069634199978E-2</v>
      </c>
      <c r="D160" s="64">
        <v>4.0916933694848501E-2</v>
      </c>
      <c r="E160" s="64">
        <v>5.6767041406752261E-2</v>
      </c>
    </row>
    <row r="161" spans="2:5" hidden="1" outlineLevel="1" x14ac:dyDescent="0.25">
      <c r="B161" s="56" t="s">
        <v>79</v>
      </c>
      <c r="C161" s="64">
        <v>3.4562039235286779E-2</v>
      </c>
      <c r="D161" s="64">
        <v>-0.14271600502963899</v>
      </c>
      <c r="E161" s="64">
        <v>-4.027449216993495E-3</v>
      </c>
    </row>
    <row r="162" spans="2:5" collapsed="1" x14ac:dyDescent="0.25">
      <c r="B162" s="100">
        <v>2001</v>
      </c>
      <c r="C162" s="105">
        <v>1.5288133515821256E-2</v>
      </c>
      <c r="D162" s="105">
        <v>-8.8881854550842521E-2</v>
      </c>
      <c r="E162" s="105">
        <v>-1.4708349373721785E-2</v>
      </c>
    </row>
    <row r="163" spans="2:5" hidden="1" outlineLevel="1" x14ac:dyDescent="0.25">
      <c r="B163" s="56" t="s">
        <v>90</v>
      </c>
      <c r="C163" s="64">
        <v>1.8201770983122589E-2</v>
      </c>
      <c r="D163" s="64">
        <v>-0.16287590736259938</v>
      </c>
      <c r="E163" s="64">
        <v>-2.0707993523181312E-2</v>
      </c>
    </row>
    <row r="164" spans="2:5" hidden="1" outlineLevel="1" x14ac:dyDescent="0.25">
      <c r="B164" s="56" t="s">
        <v>89</v>
      </c>
      <c r="C164" s="64">
        <v>3.1646169297530058E-3</v>
      </c>
      <c r="D164" s="64">
        <v>2.6553812961579881E-2</v>
      </c>
      <c r="E164" s="64">
        <v>7.5128814291445245E-3</v>
      </c>
    </row>
    <row r="165" spans="2:5" hidden="1" outlineLevel="1" x14ac:dyDescent="0.25">
      <c r="B165" s="56" t="s">
        <v>88</v>
      </c>
      <c r="C165" s="64">
        <v>3.0985915492957705E-2</v>
      </c>
      <c r="D165" s="64">
        <v>-0.26615014885756305</v>
      </c>
      <c r="E165" s="64">
        <v>-5.4636223630218361E-2</v>
      </c>
    </row>
    <row r="166" spans="2:5" hidden="1" outlineLevel="1" x14ac:dyDescent="0.25">
      <c r="B166" s="56" t="s">
        <v>87</v>
      </c>
      <c r="C166" s="64">
        <v>0.10904312302703945</v>
      </c>
      <c r="D166" s="64">
        <v>-9.5962973862329104E-2</v>
      </c>
      <c r="E166" s="64">
        <v>3.7685774946921491E-2</v>
      </c>
    </row>
    <row r="167" spans="2:5" hidden="1" outlineLevel="1" x14ac:dyDescent="0.25">
      <c r="B167" s="56" t="s">
        <v>86</v>
      </c>
      <c r="C167" s="64">
        <v>5.9814719382557779E-2</v>
      </c>
      <c r="D167" s="64">
        <v>-0.10339384372533544</v>
      </c>
      <c r="E167" s="64">
        <v>-3.7393436025026094E-3</v>
      </c>
    </row>
    <row r="168" spans="2:5" hidden="1" outlineLevel="1" x14ac:dyDescent="0.25">
      <c r="B168" s="56" t="s">
        <v>85</v>
      </c>
      <c r="C168" s="64">
        <v>0.10670466842450188</v>
      </c>
      <c r="D168" s="64">
        <v>-0.18218489773772739</v>
      </c>
      <c r="E168" s="64">
        <v>-6.6850613877520448E-3</v>
      </c>
    </row>
    <row r="169" spans="2:5" hidden="1" outlineLevel="1" x14ac:dyDescent="0.25">
      <c r="B169" s="56" t="s">
        <v>84</v>
      </c>
      <c r="C169" s="64">
        <v>7.291836845831301E-2</v>
      </c>
      <c r="D169" s="64">
        <v>6.8592181450645828E-2</v>
      </c>
      <c r="E169" s="64">
        <v>7.1420095875456724E-2</v>
      </c>
    </row>
    <row r="170" spans="2:5" hidden="1" outlineLevel="1" x14ac:dyDescent="0.25">
      <c r="B170" s="56" t="s">
        <v>83</v>
      </c>
      <c r="C170" s="64">
        <v>9.9754669963490361E-2</v>
      </c>
      <c r="D170" s="64">
        <v>-0.14964454976303321</v>
      </c>
      <c r="E170" s="64">
        <v>1.7836989375640488E-2</v>
      </c>
    </row>
    <row r="171" spans="2:5" hidden="1" outlineLevel="1" x14ac:dyDescent="0.25">
      <c r="B171" s="56" t="s">
        <v>82</v>
      </c>
      <c r="C171" s="64">
        <v>0.24478894284647001</v>
      </c>
      <c r="D171" s="64">
        <v>0.39544189283228959</v>
      </c>
      <c r="E171" s="64">
        <v>0.29741127856101124</v>
      </c>
    </row>
    <row r="172" spans="2:5" hidden="1" outlineLevel="1" x14ac:dyDescent="0.25">
      <c r="B172" s="56" t="s">
        <v>81</v>
      </c>
      <c r="C172" s="64">
        <v>-8.6195817804622821E-2</v>
      </c>
      <c r="D172" s="64">
        <v>-1.3559491644150934E-2</v>
      </c>
      <c r="E172" s="64">
        <v>-6.6698005506681923E-2</v>
      </c>
    </row>
    <row r="173" spans="2:5" hidden="1" outlineLevel="1" x14ac:dyDescent="0.25">
      <c r="B173" s="56" t="s">
        <v>80</v>
      </c>
      <c r="C173" s="64">
        <v>0.18201708689310281</v>
      </c>
      <c r="D173" s="64">
        <v>0.10695770804911331</v>
      </c>
      <c r="E173" s="64">
        <v>0.16530665964727564</v>
      </c>
    </row>
    <row r="174" spans="2:5" hidden="1" outlineLevel="1" x14ac:dyDescent="0.25">
      <c r="B174" s="56" t="s">
        <v>79</v>
      </c>
      <c r="C174" s="64">
        <v>-6.8255150161330436E-3</v>
      </c>
      <c r="D174" s="64">
        <v>8.8261167041344901E-2</v>
      </c>
      <c r="E174" s="64">
        <v>1.243047445616674E-2</v>
      </c>
    </row>
    <row r="175" spans="2:5" collapsed="1" x14ac:dyDescent="0.25">
      <c r="B175" s="100">
        <v>2000</v>
      </c>
      <c r="C175" s="105">
        <v>6.8685680853324271E-2</v>
      </c>
      <c r="D175" s="105">
        <v>-4.7723497457012987E-2</v>
      </c>
      <c r="E175" s="105">
        <v>3.234631944493116E-2</v>
      </c>
    </row>
    <row r="176" spans="2:5" hidden="1" outlineLevel="1" x14ac:dyDescent="0.25">
      <c r="B176" s="56" t="s">
        <v>90</v>
      </c>
      <c r="C176" s="64">
        <v>0.17170283991398239</v>
      </c>
      <c r="D176" s="64">
        <v>0.20411221177058181</v>
      </c>
      <c r="E176" s="64">
        <v>0.17851890756302513</v>
      </c>
    </row>
    <row r="177" spans="2:5" hidden="1" outlineLevel="1" x14ac:dyDescent="0.25">
      <c r="B177" s="56" t="s">
        <v>89</v>
      </c>
      <c r="C177" s="64">
        <v>6.9884843078420245E-2</v>
      </c>
      <c r="D177" s="64">
        <v>-1.4797253106605623E-2</v>
      </c>
      <c r="E177" s="64">
        <v>5.3057378647085596E-2</v>
      </c>
    </row>
    <row r="178" spans="2:5" hidden="1" outlineLevel="1" x14ac:dyDescent="0.25">
      <c r="B178" s="56" t="s">
        <v>88</v>
      </c>
      <c r="C178" s="64">
        <v>0.1059722824428706</v>
      </c>
      <c r="D178" s="64">
        <v>0.19003713663721356</v>
      </c>
      <c r="E178" s="64">
        <v>0.128952834371864</v>
      </c>
    </row>
    <row r="179" spans="2:5" hidden="1" outlineLevel="1" x14ac:dyDescent="0.25">
      <c r="B179" s="56" t="s">
        <v>87</v>
      </c>
      <c r="C179" s="64">
        <v>0.12292886358168253</v>
      </c>
      <c r="D179" s="64">
        <v>0.10946543587308177</v>
      </c>
      <c r="E179" s="64">
        <v>0.11820567287267281</v>
      </c>
    </row>
    <row r="180" spans="2:5" hidden="1" outlineLevel="1" x14ac:dyDescent="0.25">
      <c r="B180" s="56" t="s">
        <v>86</v>
      </c>
      <c r="C180" s="64">
        <v>0.11238351708416094</v>
      </c>
      <c r="D180" s="64">
        <v>-1.8372993912562308E-2</v>
      </c>
      <c r="E180" s="64">
        <v>5.7529348944830971E-2</v>
      </c>
    </row>
    <row r="181" spans="2:5" hidden="1" outlineLevel="1" x14ac:dyDescent="0.25">
      <c r="B181" s="56" t="s">
        <v>85</v>
      </c>
      <c r="C181" s="64">
        <v>0.10266881785486204</v>
      </c>
      <c r="D181" s="64">
        <v>0.13438946720543776</v>
      </c>
      <c r="E181" s="64">
        <v>0.11490538964189478</v>
      </c>
    </row>
    <row r="182" spans="2:5" hidden="1" outlineLevel="1" x14ac:dyDescent="0.25">
      <c r="B182" s="56" t="s">
        <v>84</v>
      </c>
      <c r="C182" s="64">
        <v>1.0455070709294079E-2</v>
      </c>
      <c r="D182" s="64">
        <v>-4.4427710843373491E-2</v>
      </c>
      <c r="E182" s="64">
        <v>-9.2519661897652039E-3</v>
      </c>
    </row>
    <row r="183" spans="2:5" hidden="1" outlineLevel="1" x14ac:dyDescent="0.25">
      <c r="B183" s="56" t="s">
        <v>83</v>
      </c>
      <c r="C183" s="64">
        <v>7.0030385084437485E-2</v>
      </c>
      <c r="D183" s="64">
        <v>2.0062847474014989E-2</v>
      </c>
      <c r="E183" s="64">
        <v>5.3086706465758748E-2</v>
      </c>
    </row>
    <row r="184" spans="2:5" hidden="1" outlineLevel="1" x14ac:dyDescent="0.25">
      <c r="B184" s="56" t="s">
        <v>82</v>
      </c>
      <c r="C184" s="64">
        <v>-8.886695483475715E-2</v>
      </c>
      <c r="D184" s="64">
        <v>-0.19153843989985653</v>
      </c>
      <c r="E184" s="64">
        <v>-0.12756730392000937</v>
      </c>
    </row>
    <row r="185" spans="2:5" hidden="1" outlineLevel="1" x14ac:dyDescent="0.25">
      <c r="B185" s="56" t="s">
        <v>81</v>
      </c>
      <c r="C185" s="64">
        <v>0.15797865555508306</v>
      </c>
      <c r="D185" s="64">
        <v>0.17206192821956368</v>
      </c>
      <c r="E185" s="64">
        <v>0.16172569823685445</v>
      </c>
    </row>
    <row r="186" spans="2:5" hidden="1" outlineLevel="1" x14ac:dyDescent="0.25">
      <c r="B186" s="56" t="s">
        <v>80</v>
      </c>
      <c r="C186" s="64">
        <v>4.9019072080441539E-2</v>
      </c>
      <c r="D186" s="64">
        <v>-2.9653163886682599E-2</v>
      </c>
      <c r="E186" s="64">
        <v>3.0419996244444913E-2</v>
      </c>
    </row>
    <row r="187" spans="2:5" hidden="1" outlineLevel="1" x14ac:dyDescent="0.25">
      <c r="B187" s="56" t="s">
        <v>79</v>
      </c>
      <c r="C187" s="64">
        <v>0.11988214692720356</v>
      </c>
      <c r="D187" s="64">
        <v>-1.2690355329949554E-3</v>
      </c>
      <c r="E187" s="64">
        <v>9.3031306116267531E-2</v>
      </c>
    </row>
    <row r="188" spans="2:5" collapsed="1" x14ac:dyDescent="0.25">
      <c r="B188" s="100">
        <v>1999</v>
      </c>
      <c r="C188" s="105">
        <v>8.2333464076379093E-2</v>
      </c>
      <c r="D188" s="105">
        <v>3.0923949696512798E-2</v>
      </c>
      <c r="E188" s="105">
        <v>6.5742966360366806E-2</v>
      </c>
    </row>
    <row r="189" spans="2:5" hidden="1" outlineLevel="1" x14ac:dyDescent="0.25">
      <c r="B189" s="56" t="s">
        <v>90</v>
      </c>
      <c r="C189" s="64">
        <v>-6.0290410616445467E-2</v>
      </c>
      <c r="D189" s="64">
        <v>-9.64951865222623E-2</v>
      </c>
      <c r="E189" s="64">
        <v>-6.8143628562572389E-2</v>
      </c>
    </row>
    <row r="190" spans="2:5" hidden="1" outlineLevel="1" x14ac:dyDescent="0.25">
      <c r="B190" s="56" t="s">
        <v>89</v>
      </c>
      <c r="C190" s="64">
        <v>3.3374536464771287E-2</v>
      </c>
      <c r="D190" s="64">
        <v>-8.0369897000225565E-2</v>
      </c>
      <c r="E190" s="64">
        <v>8.5856599816489521E-3</v>
      </c>
    </row>
    <row r="191" spans="2:5" hidden="1" outlineLevel="1" x14ac:dyDescent="0.25">
      <c r="B191" s="56" t="s">
        <v>88</v>
      </c>
      <c r="C191" s="64">
        <v>5.3031199797074491E-2</v>
      </c>
      <c r="D191" s="64">
        <v>4.3729903536977588E-3</v>
      </c>
      <c r="E191" s="64">
        <v>3.9267523647829261E-2</v>
      </c>
    </row>
    <row r="192" spans="2:5" hidden="1" outlineLevel="1" x14ac:dyDescent="0.25">
      <c r="B192" s="56" t="s">
        <v>87</v>
      </c>
      <c r="C192" s="64">
        <v>1.4218086577410416E-2</v>
      </c>
      <c r="D192" s="64">
        <v>-0.16308127980922094</v>
      </c>
      <c r="E192" s="64">
        <v>-5.5943849715414773E-2</v>
      </c>
    </row>
    <row r="193" spans="2:5" hidden="1" outlineLevel="1" x14ac:dyDescent="0.25">
      <c r="B193" s="56" t="s">
        <v>86</v>
      </c>
      <c r="C193" s="64">
        <v>-1.1921070657041954E-2</v>
      </c>
      <c r="D193" s="64">
        <v>-1.4632372989184739E-2</v>
      </c>
      <c r="E193" s="64">
        <v>-1.306031421130216E-2</v>
      </c>
    </row>
    <row r="194" spans="2:5" hidden="1" outlineLevel="1" x14ac:dyDescent="0.25">
      <c r="B194" s="56" t="s">
        <v>85</v>
      </c>
      <c r="C194" s="64">
        <v>-2.7729211261621867E-2</v>
      </c>
      <c r="D194" s="64">
        <v>-2.9527865787150054E-2</v>
      </c>
      <c r="E194" s="64">
        <v>-2.8423850358557767E-2</v>
      </c>
    </row>
    <row r="195" spans="2:5" hidden="1" outlineLevel="1" x14ac:dyDescent="0.25">
      <c r="B195" s="56" t="s">
        <v>84</v>
      </c>
      <c r="C195" s="64">
        <v>5.9053206161735927E-2</v>
      </c>
      <c r="D195" s="64">
        <v>4.6744345442083723E-2</v>
      </c>
      <c r="E195" s="64">
        <v>5.4600230600428956E-2</v>
      </c>
    </row>
    <row r="196" spans="2:5" hidden="1" outlineLevel="1" x14ac:dyDescent="0.25">
      <c r="B196" s="56" t="s">
        <v>83</v>
      </c>
      <c r="C196" s="64">
        <v>-7.8341297348291095E-3</v>
      </c>
      <c r="D196" s="64">
        <v>-0.18629732830683499</v>
      </c>
      <c r="E196" s="64">
        <v>-7.6514520727676394E-2</v>
      </c>
    </row>
    <row r="197" spans="2:5" hidden="1" outlineLevel="1" x14ac:dyDescent="0.25">
      <c r="B197" s="56" t="s">
        <v>82</v>
      </c>
      <c r="C197" s="64">
        <v>0.12115546058154614</v>
      </c>
      <c r="D197" s="64">
        <v>0.36501171140037636</v>
      </c>
      <c r="E197" s="64">
        <v>0.20210311643617351</v>
      </c>
    </row>
    <row r="198" spans="2:5" hidden="1" outlineLevel="1" x14ac:dyDescent="0.25">
      <c r="B198" s="56" t="s">
        <v>81</v>
      </c>
      <c r="C198" s="64">
        <v>-0.21556267093589487</v>
      </c>
      <c r="D198" s="64">
        <v>-0.26642288664228864</v>
      </c>
      <c r="E198" s="64">
        <v>-0.22977081806054633</v>
      </c>
    </row>
    <row r="199" spans="2:5" hidden="1" outlineLevel="1" x14ac:dyDescent="0.25">
      <c r="B199" s="56" t="s">
        <v>80</v>
      </c>
      <c r="C199" s="64">
        <v>-2.5949485002528361E-2</v>
      </c>
      <c r="D199" s="64">
        <v>3.782744092324597E-2</v>
      </c>
      <c r="E199" s="64">
        <v>-1.1589779546720025E-2</v>
      </c>
    </row>
    <row r="200" spans="2:5" hidden="1" outlineLevel="1" x14ac:dyDescent="0.25">
      <c r="B200" s="56" t="s">
        <v>79</v>
      </c>
      <c r="C200" s="64">
        <v>-3.6992424850772254E-2</v>
      </c>
      <c r="D200" s="64">
        <v>0.21865334285034499</v>
      </c>
      <c r="E200" s="64">
        <v>9.9639462471321494E-3</v>
      </c>
    </row>
    <row r="201" spans="2:5" collapsed="1" x14ac:dyDescent="0.25">
      <c r="B201" s="100">
        <v>1998</v>
      </c>
      <c r="C201" s="105">
        <v>-9.6224498869736941E-3</v>
      </c>
      <c r="D201" s="105">
        <v>-3.0487570353466054E-2</v>
      </c>
      <c r="E201" s="105">
        <v>-1.6453357145930103E-2</v>
      </c>
    </row>
    <row r="202" spans="2:5" hidden="1" outlineLevel="1" x14ac:dyDescent="0.25">
      <c r="B202" s="56" t="s">
        <v>90</v>
      </c>
      <c r="C202" s="64">
        <v>6.7685395257796266E-2</v>
      </c>
      <c r="D202" s="64">
        <v>0.12136290798684324</v>
      </c>
      <c r="E202" s="64">
        <v>7.8887617706591584E-2</v>
      </c>
    </row>
    <row r="203" spans="2:5" hidden="1" outlineLevel="1" x14ac:dyDescent="0.25">
      <c r="B203" s="56" t="s">
        <v>89</v>
      </c>
      <c r="C203" s="64">
        <v>2.2383583943794694E-2</v>
      </c>
      <c r="D203" s="64">
        <v>-0.15517022357723576</v>
      </c>
      <c r="E203" s="64">
        <v>-2.2393080249879849E-2</v>
      </c>
    </row>
    <row r="204" spans="2:5" hidden="1" outlineLevel="1" x14ac:dyDescent="0.25">
      <c r="B204" s="56" t="s">
        <v>88</v>
      </c>
      <c r="C204" s="64">
        <v>2.261919172704796E-2</v>
      </c>
      <c r="D204" s="64">
        <v>-5.7271037102901934E-2</v>
      </c>
      <c r="E204" s="64">
        <v>-1.3201080308590241E-3</v>
      </c>
    </row>
    <row r="205" spans="2:5" hidden="1" outlineLevel="1" x14ac:dyDescent="0.25">
      <c r="B205" s="56" t="s">
        <v>87</v>
      </c>
      <c r="C205" s="64">
        <v>-9.1807638324591823E-2</v>
      </c>
      <c r="D205" s="64">
        <v>6.3398140321217156E-2</v>
      </c>
      <c r="E205" s="64">
        <v>-3.6137614765825554E-2</v>
      </c>
    </row>
    <row r="206" spans="2:5" hidden="1" outlineLevel="1" x14ac:dyDescent="0.25">
      <c r="B206" s="56" t="s">
        <v>86</v>
      </c>
      <c r="C206" s="64">
        <v>9.5421554622455051E-2</v>
      </c>
      <c r="D206" s="64">
        <v>3.3339594290007435E-2</v>
      </c>
      <c r="E206" s="64">
        <v>6.8449442236602653E-2</v>
      </c>
    </row>
    <row r="207" spans="2:5" hidden="1" outlineLevel="1" x14ac:dyDescent="0.25">
      <c r="B207" s="56" t="s">
        <v>85</v>
      </c>
      <c r="C207" s="64">
        <v>3.082416749482042E-2</v>
      </c>
      <c r="D207" s="64">
        <v>8.0112201963534302E-2</v>
      </c>
      <c r="E207" s="64">
        <v>4.9316452498973984E-2</v>
      </c>
    </row>
    <row r="208" spans="2:5" hidden="1" outlineLevel="1" x14ac:dyDescent="0.25">
      <c r="B208" s="56" t="s">
        <v>84</v>
      </c>
      <c r="C208" s="64">
        <v>-1.7276267562614578E-2</v>
      </c>
      <c r="D208" s="64">
        <v>-8.0017655589885828E-2</v>
      </c>
      <c r="E208" s="64">
        <v>-4.0938384342821821E-2</v>
      </c>
    </row>
    <row r="209" spans="2:5" hidden="1" outlineLevel="1" x14ac:dyDescent="0.25">
      <c r="B209" s="56" t="s">
        <v>83</v>
      </c>
      <c r="C209" s="64">
        <v>3.3290951472769725E-2</v>
      </c>
      <c r="D209" s="64">
        <v>0.30363247863247866</v>
      </c>
      <c r="E209" s="64">
        <v>0.12290692732681685</v>
      </c>
    </row>
    <row r="210" spans="2:5" hidden="1" outlineLevel="1" x14ac:dyDescent="0.25">
      <c r="B210" s="56" t="s">
        <v>82</v>
      </c>
      <c r="C210" s="64">
        <v>-0.23555322190134476</v>
      </c>
      <c r="D210" s="64">
        <v>-0.19501112759643913</v>
      </c>
      <c r="E210" s="64">
        <v>-0.22255583962582004</v>
      </c>
    </row>
    <row r="211" spans="2:5" hidden="1" outlineLevel="1" x14ac:dyDescent="0.25">
      <c r="B211" s="56" t="s">
        <v>81</v>
      </c>
      <c r="C211" s="64">
        <v>0.27066601682524216</v>
      </c>
      <c r="D211" s="64">
        <v>0.15698571499676461</v>
      </c>
      <c r="E211" s="64">
        <v>0.23672007371956849</v>
      </c>
    </row>
    <row r="212" spans="2:5" hidden="1" outlineLevel="1" x14ac:dyDescent="0.25">
      <c r="B212" s="56" t="s">
        <v>80</v>
      </c>
      <c r="C212" s="64">
        <v>0.14590258928299127</v>
      </c>
      <c r="D212" s="64">
        <v>3.6650208887200941E-2</v>
      </c>
      <c r="E212" s="64">
        <v>0.11934165877980663</v>
      </c>
    </row>
    <row r="213" spans="2:5" hidden="1" outlineLevel="1" x14ac:dyDescent="0.25">
      <c r="B213" s="56" t="s">
        <v>79</v>
      </c>
      <c r="C213" s="64">
        <v>8.340341617608682E-2</v>
      </c>
      <c r="D213" s="64">
        <v>-0.20367563471011751</v>
      </c>
      <c r="E213" s="64">
        <v>1.6119363218543903E-2</v>
      </c>
    </row>
    <row r="214" spans="2:5" collapsed="1" x14ac:dyDescent="0.25">
      <c r="B214" s="100">
        <v>1997</v>
      </c>
      <c r="C214" s="105">
        <v>2.0008688359984594E-2</v>
      </c>
      <c r="D214" s="105">
        <v>1.3836445287874755E-2</v>
      </c>
      <c r="E214" s="105">
        <v>1.7979736478078046E-2</v>
      </c>
    </row>
    <row r="215" spans="2:5" hidden="1" outlineLevel="1" x14ac:dyDescent="0.25">
      <c r="B215" s="56" t="s">
        <v>90</v>
      </c>
      <c r="C215" s="64">
        <v>6.5254478248507164E-2</v>
      </c>
      <c r="D215" s="64">
        <v>-0.19580846446011935</v>
      </c>
      <c r="E215" s="64">
        <v>-2.3354639320081194E-3</v>
      </c>
    </row>
    <row r="216" spans="2:5" hidden="1" outlineLevel="1" x14ac:dyDescent="0.25">
      <c r="B216" s="56" t="s">
        <v>89</v>
      </c>
      <c r="C216" s="64">
        <v>-1.9448878434008221E-2</v>
      </c>
      <c r="D216" s="64">
        <v>5.0160085378868624E-2</v>
      </c>
      <c r="E216" s="64">
        <v>-2.7793751198006422E-3</v>
      </c>
    </row>
    <row r="217" spans="2:5" hidden="1" outlineLevel="1" x14ac:dyDescent="0.25">
      <c r="B217" s="56" t="s">
        <v>88</v>
      </c>
      <c r="C217" s="64">
        <v>-7.7263080629976555E-2</v>
      </c>
      <c r="D217" s="64">
        <v>-9.4879698947115676E-3</v>
      </c>
      <c r="E217" s="64">
        <v>-5.7947699890470994E-2</v>
      </c>
    </row>
    <row r="218" spans="2:5" hidden="1" outlineLevel="1" x14ac:dyDescent="0.25">
      <c r="B218" s="56" t="s">
        <v>87</v>
      </c>
      <c r="C218" s="64">
        <v>0.11225227593913312</v>
      </c>
      <c r="D218" s="64">
        <v>2.178196442549063E-2</v>
      </c>
      <c r="E218" s="64">
        <v>7.801599542404225E-2</v>
      </c>
    </row>
    <row r="219" spans="2:5" hidden="1" outlineLevel="1" x14ac:dyDescent="0.25">
      <c r="B219" s="56" t="s">
        <v>86</v>
      </c>
      <c r="C219" s="64">
        <v>-1.4140005974650371E-2</v>
      </c>
      <c r="D219" s="64">
        <v>0.13872609830174953</v>
      </c>
      <c r="E219" s="64">
        <v>4.6919718755072504E-2</v>
      </c>
    </row>
    <row r="220" spans="2:5" hidden="1" outlineLevel="1" x14ac:dyDescent="0.25">
      <c r="B220" s="56" t="s">
        <v>85</v>
      </c>
      <c r="C220" s="64">
        <v>-3.9957956015523988E-2</v>
      </c>
      <c r="D220" s="64">
        <v>-3.5626369464657692E-2</v>
      </c>
      <c r="E220" s="64">
        <v>-3.8337364761605985E-2</v>
      </c>
    </row>
    <row r="221" spans="2:5" hidden="1" outlineLevel="1" x14ac:dyDescent="0.25">
      <c r="B221" s="56" t="s">
        <v>84</v>
      </c>
      <c r="C221" s="64">
        <v>5.0642812731904074E-2</v>
      </c>
      <c r="D221" s="64">
        <v>2.180163670258084E-3</v>
      </c>
      <c r="E221" s="64">
        <v>3.1825096923001395E-2</v>
      </c>
    </row>
    <row r="222" spans="2:5" hidden="1" outlineLevel="1" x14ac:dyDescent="0.25">
      <c r="B222" s="56" t="s">
        <v>83</v>
      </c>
      <c r="C222" s="64">
        <v>-0.20582295523392802</v>
      </c>
      <c r="D222" s="64">
        <v>-3.2778076303062842E-2</v>
      </c>
      <c r="E222" s="64">
        <v>-0.15575329195220844</v>
      </c>
    </row>
    <row r="223" spans="2:5" hidden="1" outlineLevel="1" x14ac:dyDescent="0.25">
      <c r="B223" s="56" t="s">
        <v>82</v>
      </c>
      <c r="C223" s="64">
        <v>0.16467350682883741</v>
      </c>
      <c r="D223" s="64">
        <v>-0.28642639728263264</v>
      </c>
      <c r="E223" s="64">
        <v>-3.1591271136019006E-2</v>
      </c>
    </row>
    <row r="224" spans="2:5" hidden="1" outlineLevel="1" x14ac:dyDescent="0.25">
      <c r="B224" s="56" t="s">
        <v>81</v>
      </c>
      <c r="C224" s="64">
        <v>0.10403799363653388</v>
      </c>
      <c r="D224" s="64">
        <v>9.3447262436050949E-2</v>
      </c>
      <c r="E224" s="64">
        <v>0.10085408553944819</v>
      </c>
    </row>
    <row r="225" spans="2:5" hidden="1" outlineLevel="1" x14ac:dyDescent="0.25">
      <c r="B225" s="56" t="s">
        <v>80</v>
      </c>
      <c r="C225" s="64">
        <v>-7.9968573753472327E-2</v>
      </c>
      <c r="D225" s="64">
        <v>-0.1502339841858964</v>
      </c>
      <c r="E225" s="64">
        <v>-9.8099223450544448E-2</v>
      </c>
    </row>
    <row r="226" spans="2:5" hidden="1" outlineLevel="1" x14ac:dyDescent="0.25">
      <c r="B226" s="56" t="s">
        <v>79</v>
      </c>
      <c r="C226" s="64">
        <v>0.11526892849057213</v>
      </c>
      <c r="D226" s="64">
        <v>-0.12968917470525188</v>
      </c>
      <c r="E226" s="64">
        <v>4.6250696896487531E-2</v>
      </c>
    </row>
    <row r="227" spans="2:5" collapsed="1" x14ac:dyDescent="0.25">
      <c r="B227" s="100">
        <v>1996</v>
      </c>
      <c r="C227" s="105">
        <v>8.8325239796123167E-3</v>
      </c>
      <c r="D227" s="105">
        <v>-3.700064463234054E-2</v>
      </c>
      <c r="E227" s="105">
        <v>-6.707784828862362E-3</v>
      </c>
    </row>
    <row r="228" spans="2:5" hidden="1" outlineLevel="1" x14ac:dyDescent="0.25">
      <c r="B228" s="56" t="s">
        <v>90</v>
      </c>
      <c r="C228" s="64">
        <v>0.12947599421934375</v>
      </c>
      <c r="D228" s="64">
        <v>4.3601359003397455E-2</v>
      </c>
      <c r="E228" s="64">
        <v>0.1059152522623994</v>
      </c>
    </row>
    <row r="229" spans="2:5" hidden="1" outlineLevel="1" x14ac:dyDescent="0.25">
      <c r="B229" s="56" t="s">
        <v>89</v>
      </c>
      <c r="C229" s="64">
        <v>0.15852738642723319</v>
      </c>
      <c r="D229" s="64">
        <v>-5.6038282332199985E-2</v>
      </c>
      <c r="E229" s="64">
        <v>9.8720581266782403E-2</v>
      </c>
    </row>
    <row r="230" spans="2:5" hidden="1" outlineLevel="1" x14ac:dyDescent="0.25">
      <c r="B230" s="56" t="s">
        <v>88</v>
      </c>
      <c r="C230" s="64">
        <v>0.16775984794842169</v>
      </c>
      <c r="D230" s="64">
        <v>8.5713043856217697E-2</v>
      </c>
      <c r="E230" s="64">
        <v>0.14314034927549457</v>
      </c>
    </row>
    <row r="231" spans="2:5" hidden="1" outlineLevel="1" x14ac:dyDescent="0.25">
      <c r="B231" s="56" t="s">
        <v>87</v>
      </c>
      <c r="C231" s="64">
        <v>4.0061527943941133E-2</v>
      </c>
      <c r="D231" s="64">
        <v>3.5293131392164501E-2</v>
      </c>
      <c r="E231" s="64">
        <v>3.8251887672859919E-2</v>
      </c>
    </row>
    <row r="232" spans="2:5" hidden="1" outlineLevel="1" x14ac:dyDescent="0.25">
      <c r="B232" s="56" t="s">
        <v>86</v>
      </c>
      <c r="C232" s="64">
        <v>7.364642993508963E-2</v>
      </c>
      <c r="D232" s="64">
        <v>0.19612157183790413</v>
      </c>
      <c r="E232" s="64">
        <v>0.11943039124738197</v>
      </c>
    </row>
    <row r="233" spans="2:5" hidden="1" outlineLevel="1" x14ac:dyDescent="0.25">
      <c r="B233" s="56" t="s">
        <v>85</v>
      </c>
      <c r="C233" s="64">
        <v>8.7602666244569916E-2</v>
      </c>
      <c r="D233" s="64">
        <v>3.883658845018978E-2</v>
      </c>
      <c r="E233" s="64">
        <v>6.8830859763748808E-2</v>
      </c>
    </row>
    <row r="234" spans="2:5" hidden="1" outlineLevel="1" x14ac:dyDescent="0.25">
      <c r="B234" s="56" t="s">
        <v>84</v>
      </c>
      <c r="C234" s="64">
        <v>-2.0798146038728982E-2</v>
      </c>
      <c r="D234" s="64">
        <v>-0.19453846741149827</v>
      </c>
      <c r="E234" s="64">
        <v>-9.647382248284575E-2</v>
      </c>
    </row>
    <row r="235" spans="2:5" hidden="1" outlineLevel="1" x14ac:dyDescent="0.25">
      <c r="B235" s="56" t="s">
        <v>83</v>
      </c>
      <c r="C235" s="64">
        <v>0.25081570361014638</v>
      </c>
      <c r="D235" s="64">
        <v>-0.23130937629078896</v>
      </c>
      <c r="E235" s="64">
        <v>5.8687229355010251E-2</v>
      </c>
    </row>
    <row r="236" spans="2:5" hidden="1" outlineLevel="1" x14ac:dyDescent="0.25">
      <c r="B236" s="56" t="s">
        <v>82</v>
      </c>
      <c r="C236" s="64">
        <v>0.20222194992443732</v>
      </c>
      <c r="D236" s="64">
        <v>0.20008470314195725</v>
      </c>
      <c r="E236" s="64">
        <v>0.20129114069975218</v>
      </c>
    </row>
    <row r="237" spans="2:5" hidden="1" outlineLevel="1" x14ac:dyDescent="0.25">
      <c r="B237" s="56" t="s">
        <v>81</v>
      </c>
      <c r="C237" s="64">
        <v>-0.16908362816375722</v>
      </c>
      <c r="D237" s="64">
        <v>-0.19616764371336071</v>
      </c>
      <c r="E237" s="64">
        <v>-0.17741588156123822</v>
      </c>
    </row>
    <row r="238" spans="2:5" hidden="1" outlineLevel="1" x14ac:dyDescent="0.25">
      <c r="B238" s="56" t="s">
        <v>80</v>
      </c>
      <c r="C238" s="64">
        <v>7.2656132430398701E-2</v>
      </c>
      <c r="D238" s="64">
        <v>-7.4936557695178374E-2</v>
      </c>
      <c r="E238" s="64">
        <v>3.0242584132295303E-2</v>
      </c>
    </row>
    <row r="239" spans="2:5" hidden="1" outlineLevel="1" x14ac:dyDescent="0.25">
      <c r="B239" s="56" t="s">
        <v>79</v>
      </c>
      <c r="C239" s="64">
        <v>-6.7461209804362543E-3</v>
      </c>
      <c r="D239" s="64">
        <v>1.8986810047887159E-2</v>
      </c>
      <c r="E239" s="64">
        <v>3.7181632273664E-4</v>
      </c>
    </row>
    <row r="240" spans="2:5" collapsed="1" x14ac:dyDescent="0.25">
      <c r="B240" s="100">
        <v>1995</v>
      </c>
      <c r="C240" s="105">
        <v>8.1170442829918255E-2</v>
      </c>
      <c r="D240" s="105">
        <v>-1.9301642825910736E-3</v>
      </c>
      <c r="E240" s="105">
        <v>5.1486158123386527E-2</v>
      </c>
    </row>
    <row r="241" spans="2:5" hidden="1" outlineLevel="1" x14ac:dyDescent="0.25">
      <c r="B241" s="56" t="s">
        <v>90</v>
      </c>
      <c r="C241" s="64">
        <v>-8.5623394102532724E-2</v>
      </c>
      <c r="D241" s="64">
        <v>-1.3132159821179101E-2</v>
      </c>
      <c r="E241" s="64">
        <v>-6.6816476685815807E-2</v>
      </c>
    </row>
    <row r="242" spans="2:5" hidden="1" outlineLevel="1" x14ac:dyDescent="0.25">
      <c r="B242" s="56" t="s">
        <v>89</v>
      </c>
      <c r="C242" s="64">
        <v>-2.4820254846593781E-2</v>
      </c>
      <c r="D242" s="64">
        <v>0.17618307042879366</v>
      </c>
      <c r="E242" s="64">
        <v>2.3955001257952135E-2</v>
      </c>
    </row>
    <row r="243" spans="2:5" hidden="1" outlineLevel="1" x14ac:dyDescent="0.25">
      <c r="B243" s="56" t="s">
        <v>88</v>
      </c>
      <c r="C243" s="64">
        <v>-2.4644687579513658E-2</v>
      </c>
      <c r="D243" s="64">
        <v>-4.253194057180909E-2</v>
      </c>
      <c r="E243" s="64">
        <v>-3.0081845896952619E-2</v>
      </c>
    </row>
    <row r="244" spans="2:5" hidden="1" outlineLevel="1" x14ac:dyDescent="0.25">
      <c r="B244" s="56" t="s">
        <v>87</v>
      </c>
      <c r="C244" s="64">
        <v>-6.6200644770021411E-2</v>
      </c>
      <c r="D244" s="64">
        <v>5.5945706698141029E-2</v>
      </c>
      <c r="E244" s="64">
        <v>-2.3325185400008275E-2</v>
      </c>
    </row>
    <row r="245" spans="2:5" hidden="1" outlineLevel="1" x14ac:dyDescent="0.25">
      <c r="B245" s="56" t="s">
        <v>86</v>
      </c>
      <c r="C245" s="64">
        <v>-0.14786037794783691</v>
      </c>
      <c r="D245" s="64">
        <v>-0.18573452212315644</v>
      </c>
      <c r="E245" s="64">
        <v>-0.16242390259532202</v>
      </c>
    </row>
    <row r="246" spans="2:5" hidden="1" outlineLevel="1" x14ac:dyDescent="0.25">
      <c r="B246" s="56" t="s">
        <v>85</v>
      </c>
      <c r="C246" s="64">
        <v>-8.7364771596417423E-2</v>
      </c>
      <c r="D246" s="64">
        <v>-5.5649912425030479E-2</v>
      </c>
      <c r="E246" s="64">
        <v>-7.5412065930548833E-2</v>
      </c>
    </row>
    <row r="247" spans="2:5" hidden="1" outlineLevel="1" x14ac:dyDescent="0.25">
      <c r="B247" s="56" t="s">
        <v>84</v>
      </c>
      <c r="C247" s="64">
        <v>4.1693944353518919E-2</v>
      </c>
      <c r="D247" s="64">
        <v>0.26523055126223594</v>
      </c>
      <c r="E247" s="64">
        <v>0.12854033226581274</v>
      </c>
    </row>
    <row r="248" spans="2:5" hidden="1" outlineLevel="1" x14ac:dyDescent="0.25">
      <c r="B248" s="56" t="s">
        <v>83</v>
      </c>
      <c r="C248" s="64">
        <v>2.8870311011002237E-2</v>
      </c>
      <c r="D248" s="64">
        <v>0.19405872979740502</v>
      </c>
      <c r="E248" s="64">
        <v>8.890114435406038E-2</v>
      </c>
    </row>
    <row r="249" spans="2:5" hidden="1" outlineLevel="1" x14ac:dyDescent="0.25">
      <c r="B249" s="56" t="s">
        <v>82</v>
      </c>
      <c r="C249" s="64">
        <v>-6.0388002993494894E-2</v>
      </c>
      <c r="D249" s="64">
        <v>0.1310739199425166</v>
      </c>
      <c r="E249" s="64">
        <v>1.4395303692962491E-2</v>
      </c>
    </row>
    <row r="250" spans="2:5" hidden="1" outlineLevel="1" x14ac:dyDescent="0.25">
      <c r="B250" s="56" t="s">
        <v>81</v>
      </c>
      <c r="C250" s="64">
        <v>0.20826776277157966</v>
      </c>
      <c r="D250" s="64">
        <v>7.5265782293724826E-2</v>
      </c>
      <c r="E250" s="64">
        <v>0.16397474660442102</v>
      </c>
    </row>
    <row r="251" spans="2:5" hidden="1" outlineLevel="1" x14ac:dyDescent="0.25">
      <c r="B251" s="56" t="s">
        <v>80</v>
      </c>
      <c r="C251" s="64">
        <v>-1.6051174223354114E-2</v>
      </c>
      <c r="D251" s="64">
        <v>0.11353058510638303</v>
      </c>
      <c r="E251" s="64">
        <v>1.7991659206532784E-2</v>
      </c>
    </row>
    <row r="252" spans="2:5" hidden="1" outlineLevel="1" x14ac:dyDescent="0.25">
      <c r="B252" s="56" t="s">
        <v>79</v>
      </c>
      <c r="C252" s="64">
        <v>0.1177780171639915</v>
      </c>
      <c r="D252" s="64">
        <v>0.10509701977532271</v>
      </c>
      <c r="E252" s="64">
        <v>0.11424132573795953</v>
      </c>
    </row>
    <row r="253" spans="2:5" collapsed="1" x14ac:dyDescent="0.25">
      <c r="B253" s="100">
        <v>1994</v>
      </c>
      <c r="C253" s="105">
        <v>-2.5413493644935059E-2</v>
      </c>
      <c r="D253" s="105">
        <v>4.5315050603982998E-2</v>
      </c>
      <c r="E253" s="105">
        <v>-1.2746773751450835E-3</v>
      </c>
    </row>
    <row r="254" spans="2:5" hidden="1" outlineLevel="1" x14ac:dyDescent="0.25">
      <c r="B254" s="56" t="s">
        <v>90</v>
      </c>
      <c r="C254" s="64">
        <v>-5.4273753894080734E-3</v>
      </c>
      <c r="D254" s="64">
        <v>-7.6923076923076872E-2</v>
      </c>
      <c r="E254" s="64">
        <v>-2.5018993939608158E-2</v>
      </c>
    </row>
    <row r="255" spans="2:5" hidden="1" outlineLevel="1" x14ac:dyDescent="0.25">
      <c r="B255" s="56" t="s">
        <v>89</v>
      </c>
      <c r="C255" s="64">
        <v>3.5378227649067728E-2</v>
      </c>
      <c r="D255" s="64">
        <v>0.12459398684100931</v>
      </c>
      <c r="E255" s="64">
        <v>5.5701005501802348E-2</v>
      </c>
    </row>
    <row r="256" spans="2:5" hidden="1" outlineLevel="1" x14ac:dyDescent="0.25">
      <c r="B256" s="56" t="s">
        <v>88</v>
      </c>
      <c r="C256" s="64">
        <v>0.11191496241209276</v>
      </c>
      <c r="D256" s="64">
        <v>-4.9914729004618685E-4</v>
      </c>
      <c r="E256" s="64">
        <v>7.5158109486569202E-2</v>
      </c>
    </row>
    <row r="257" spans="2:5" hidden="1" outlineLevel="1" x14ac:dyDescent="0.25">
      <c r="B257" s="56" t="s">
        <v>87</v>
      </c>
      <c r="C257" s="64">
        <v>0.16074174246494133</v>
      </c>
      <c r="D257" s="64">
        <v>-1.7168377704309457E-2</v>
      </c>
      <c r="E257" s="64">
        <v>9.139414218373787E-2</v>
      </c>
    </row>
    <row r="258" spans="2:5" hidden="1" outlineLevel="1" x14ac:dyDescent="0.25">
      <c r="B258" s="56" t="s">
        <v>86</v>
      </c>
      <c r="C258" s="64">
        <v>2.4780602310011002E-2</v>
      </c>
      <c r="D258" s="64">
        <v>-0.10007123842375609</v>
      </c>
      <c r="E258" s="64">
        <v>-2.7119700748129638E-2</v>
      </c>
    </row>
    <row r="259" spans="2:5" hidden="1" outlineLevel="1" x14ac:dyDescent="0.25">
      <c r="B259" s="56" t="s">
        <v>85</v>
      </c>
      <c r="C259" s="64">
        <v>4.2449594244122757E-2</v>
      </c>
      <c r="D259" s="64">
        <v>-0.10885656852311698</v>
      </c>
      <c r="E259" s="64">
        <v>-2.0244977951984322E-2</v>
      </c>
    </row>
    <row r="260" spans="2:5" hidden="1" outlineLevel="1" x14ac:dyDescent="0.25">
      <c r="B260" s="56" t="s">
        <v>84</v>
      </c>
      <c r="C260" s="64">
        <v>4.764558372805805E-2</v>
      </c>
      <c r="D260" s="64">
        <v>-0.22939877422396471</v>
      </c>
      <c r="E260" s="64">
        <v>-8.0751627222337197E-2</v>
      </c>
    </row>
    <row r="261" spans="2:5" hidden="1" outlineLevel="1" x14ac:dyDescent="0.25">
      <c r="B261" s="56" t="s">
        <v>83</v>
      </c>
      <c r="C261" s="64">
        <v>0.19162773892172291</v>
      </c>
      <c r="D261" s="64">
        <v>0.15306881315893084</v>
      </c>
      <c r="E261" s="64">
        <v>0.17732039087101903</v>
      </c>
    </row>
    <row r="262" spans="2:5" hidden="1" outlineLevel="1" x14ac:dyDescent="0.25">
      <c r="B262" s="56" t="s">
        <v>82</v>
      </c>
      <c r="C262" s="64">
        <v>5.2298931809462212E-2</v>
      </c>
      <c r="D262" s="64">
        <v>-9.5363198093277757E-2</v>
      </c>
      <c r="E262" s="64">
        <v>-1.0769853664179485E-2</v>
      </c>
    </row>
    <row r="263" spans="2:5" hidden="1" outlineLevel="1" x14ac:dyDescent="0.25">
      <c r="B263" s="56" t="s">
        <v>81</v>
      </c>
      <c r="C263" s="64">
        <v>0.1550461204557787</v>
      </c>
      <c r="D263" s="64">
        <v>0.21231822070145423</v>
      </c>
      <c r="E263" s="64">
        <v>0.17350859453993928</v>
      </c>
    </row>
    <row r="264" spans="2:5" hidden="1" outlineLevel="1" x14ac:dyDescent="0.25">
      <c r="B264" s="56" t="s">
        <v>80</v>
      </c>
      <c r="C264" s="64">
        <v>0.16804455359922521</v>
      </c>
      <c r="D264" s="64">
        <v>3.4832716951922249E-2</v>
      </c>
      <c r="E264" s="64">
        <v>0.12983520820998629</v>
      </c>
    </row>
    <row r="265" spans="2:5" hidden="1" outlineLevel="1" x14ac:dyDescent="0.25">
      <c r="B265" s="56" t="s">
        <v>79</v>
      </c>
      <c r="C265" s="64">
        <v>0.12685117747025987</v>
      </c>
      <c r="D265" s="64">
        <v>0.26286786258646977</v>
      </c>
      <c r="E265" s="64">
        <v>0.16174833799596899</v>
      </c>
    </row>
    <row r="266" spans="2:5" collapsed="1" x14ac:dyDescent="0.25">
      <c r="B266" s="100">
        <v>1993</v>
      </c>
      <c r="C266" s="105">
        <v>8.39241743352237E-2</v>
      </c>
      <c r="D266" s="105">
        <v>-4.1131483632242727E-2</v>
      </c>
      <c r="E266" s="105">
        <v>3.773379830906709E-2</v>
      </c>
    </row>
    <row r="267" spans="2:5" hidden="1" outlineLevel="1" x14ac:dyDescent="0.25">
      <c r="B267" s="56" t="s">
        <v>90</v>
      </c>
      <c r="C267" s="64">
        <v>0.12078559738134209</v>
      </c>
      <c r="D267" s="64">
        <v>0.11183597390493949</v>
      </c>
      <c r="E267" s="64">
        <v>0.11831887608923308</v>
      </c>
    </row>
    <row r="268" spans="2:5" hidden="1" outlineLevel="1" x14ac:dyDescent="0.25">
      <c r="B268" s="56" t="s">
        <v>89</v>
      </c>
      <c r="C268" s="64">
        <v>9.1525878251542014E-2</v>
      </c>
      <c r="D268" s="64">
        <v>-0.18291936032664169</v>
      </c>
      <c r="E268" s="64">
        <v>1.3946330672309326E-2</v>
      </c>
    </row>
    <row r="269" spans="2:5" hidden="1" outlineLevel="1" x14ac:dyDescent="0.25">
      <c r="B269" s="56" t="s">
        <v>88</v>
      </c>
      <c r="C269" s="64">
        <v>-3.976092988958535E-2</v>
      </c>
      <c r="D269" s="64">
        <v>-4.2801401497053693E-2</v>
      </c>
      <c r="E269" s="64">
        <v>-4.0757217967618664E-2</v>
      </c>
    </row>
    <row r="270" spans="2:5" hidden="1" outlineLevel="1" x14ac:dyDescent="0.25">
      <c r="B270" s="56" t="s">
        <v>87</v>
      </c>
      <c r="C270" s="64">
        <v>-8.0438819140418727E-2</v>
      </c>
      <c r="D270" s="64">
        <v>-0.21014293567894449</v>
      </c>
      <c r="E270" s="64">
        <v>-0.13575748102267504</v>
      </c>
    </row>
    <row r="271" spans="2:5" hidden="1" outlineLevel="1" x14ac:dyDescent="0.25">
      <c r="B271" s="56" t="s">
        <v>86</v>
      </c>
      <c r="C271" s="64">
        <v>-2.5513055458078249E-2</v>
      </c>
      <c r="D271" s="64">
        <v>1.0686270794649344E-2</v>
      </c>
      <c r="E271" s="64">
        <v>-1.0784850330329387E-2</v>
      </c>
    </row>
    <row r="272" spans="2:5" hidden="1" outlineLevel="1" x14ac:dyDescent="0.25">
      <c r="B272" s="56" t="s">
        <v>85</v>
      </c>
      <c r="C272" s="64">
        <v>2.526933369930684E-2</v>
      </c>
      <c r="D272" s="64">
        <v>-4.8256769227306484E-2</v>
      </c>
      <c r="E272" s="64">
        <v>-6.5322572794267453E-3</v>
      </c>
    </row>
    <row r="273" spans="2:5" hidden="1" outlineLevel="1" x14ac:dyDescent="0.25">
      <c r="B273" s="56" t="s">
        <v>84</v>
      </c>
      <c r="C273" s="64">
        <v>0.10847924734503822</v>
      </c>
      <c r="D273" s="64">
        <v>0.2826543602800764</v>
      </c>
      <c r="E273" s="64">
        <v>0.18292500442110704</v>
      </c>
    </row>
    <row r="274" spans="2:5" hidden="1" outlineLevel="1" x14ac:dyDescent="0.25">
      <c r="B274" s="56" t="s">
        <v>83</v>
      </c>
      <c r="C274" s="64">
        <v>5.4426211663537227E-2</v>
      </c>
      <c r="D274" s="64">
        <v>-7.378444084278768E-2</v>
      </c>
      <c r="E274" s="64">
        <v>2.9140280332753399E-3</v>
      </c>
    </row>
    <row r="275" spans="2:5" hidden="1" outlineLevel="1" x14ac:dyDescent="0.25">
      <c r="B275" s="56" t="s">
        <v>82</v>
      </c>
      <c r="C275" s="64">
        <v>0.23286614055615029</v>
      </c>
      <c r="D275" s="64">
        <v>0.73107037366965155</v>
      </c>
      <c r="E275" s="64">
        <v>0.40565546847051936</v>
      </c>
    </row>
    <row r="276" spans="2:5" hidden="1" outlineLevel="1" x14ac:dyDescent="0.25">
      <c r="B276" s="56" t="s">
        <v>81</v>
      </c>
      <c r="C276" s="64">
        <v>-0.26338928856914468</v>
      </c>
      <c r="D276" s="64">
        <v>-0.35507006509985661</v>
      </c>
      <c r="E276" s="64">
        <v>-0.29566613577801082</v>
      </c>
    </row>
    <row r="277" spans="2:5" hidden="1" outlineLevel="1" x14ac:dyDescent="0.25">
      <c r="B277" s="56" t="s">
        <v>80</v>
      </c>
      <c r="C277" s="64">
        <v>0.10987829692478979</v>
      </c>
      <c r="D277" s="64">
        <v>0.34727694090382388</v>
      </c>
      <c r="E277" s="64">
        <v>0.16895925253049571</v>
      </c>
    </row>
    <row r="278" spans="2:5" hidden="1" outlineLevel="1" x14ac:dyDescent="0.25">
      <c r="B278" s="56" t="s">
        <v>79</v>
      </c>
      <c r="C278" s="64">
        <v>0.29250562209089481</v>
      </c>
      <c r="D278" s="64">
        <v>0.35166402535657681</v>
      </c>
      <c r="E278" s="64">
        <v>0.30718414533443439</v>
      </c>
    </row>
    <row r="279" spans="2:5" collapsed="1" x14ac:dyDescent="0.25">
      <c r="B279" s="100">
        <v>1992</v>
      </c>
      <c r="C279" s="105">
        <v>2.2065685469816465E-2</v>
      </c>
      <c r="D279" s="105">
        <v>1.6735575989636597E-2</v>
      </c>
      <c r="E279" s="105">
        <v>2.0090467849707805E-2</v>
      </c>
    </row>
    <row r="280" spans="2:5" hidden="1" outlineLevel="1" x14ac:dyDescent="0.25">
      <c r="B280" s="56" t="s">
        <v>90</v>
      </c>
      <c r="C280" s="64">
        <v>0.1182966261973033</v>
      </c>
      <c r="D280" s="64">
        <v>-6.693726411735379E-3</v>
      </c>
      <c r="E280" s="64">
        <v>8.0811532301121147E-2</v>
      </c>
    </row>
    <row r="281" spans="2:5" hidden="1" outlineLevel="1" x14ac:dyDescent="0.25">
      <c r="B281" s="56" t="s">
        <v>89</v>
      </c>
      <c r="C281" s="64">
        <v>0.129486597001363</v>
      </c>
      <c r="D281" s="64">
        <v>0.34779418508667348</v>
      </c>
      <c r="E281" s="64">
        <v>0.18368322783368995</v>
      </c>
    </row>
    <row r="282" spans="2:5" hidden="1" outlineLevel="1" x14ac:dyDescent="0.25">
      <c r="B282" s="56" t="s">
        <v>88</v>
      </c>
      <c r="C282" s="64">
        <v>5.3736836724261217E-2</v>
      </c>
      <c r="D282" s="64">
        <v>8.9111486925979033E-2</v>
      </c>
      <c r="E282" s="64">
        <v>6.5072395297779417E-2</v>
      </c>
    </row>
    <row r="283" spans="2:5" hidden="1" outlineLevel="1" x14ac:dyDescent="0.25">
      <c r="B283" s="56" t="s">
        <v>87</v>
      </c>
      <c r="C283" s="64">
        <v>0.17813635177714904</v>
      </c>
      <c r="D283" s="64">
        <v>0.2908338261383796</v>
      </c>
      <c r="E283" s="64">
        <v>0.2237019857257283</v>
      </c>
    </row>
    <row r="284" spans="2:5" hidden="1" outlineLevel="1" x14ac:dyDescent="0.25">
      <c r="B284" s="56" t="s">
        <v>86</v>
      </c>
      <c r="C284" s="64">
        <v>0.2264641183409315</v>
      </c>
      <c r="D284" s="64">
        <v>8.1671551247105123E-2</v>
      </c>
      <c r="E284" s="64">
        <v>0.16311745137948663</v>
      </c>
    </row>
    <row r="285" spans="2:5" hidden="1" outlineLevel="1" x14ac:dyDescent="0.25">
      <c r="B285" s="56" t="s">
        <v>85</v>
      </c>
      <c r="C285" s="64">
        <v>0.21148890182060032</v>
      </c>
      <c r="D285" s="64">
        <v>0.15893676961602665</v>
      </c>
      <c r="E285" s="64">
        <v>0.18818535140887427</v>
      </c>
    </row>
    <row r="286" spans="2:5" hidden="1" outlineLevel="1" x14ac:dyDescent="0.25">
      <c r="B286" s="56" t="s">
        <v>84</v>
      </c>
      <c r="C286" s="64">
        <v>0.24621761658031094</v>
      </c>
      <c r="D286" s="64">
        <v>0.30503405881375634</v>
      </c>
      <c r="E286" s="64">
        <v>0.27069540716668694</v>
      </c>
    </row>
    <row r="287" spans="2:5" hidden="1" outlineLevel="1" x14ac:dyDescent="0.25">
      <c r="B287" s="56" t="s">
        <v>83</v>
      </c>
      <c r="C287" s="64">
        <v>0.3509926470588236</v>
      </c>
      <c r="D287" s="64">
        <v>0.63227513227513232</v>
      </c>
      <c r="E287" s="64">
        <v>0.45148865784499059</v>
      </c>
    </row>
    <row r="288" spans="2:5" hidden="1" outlineLevel="1" x14ac:dyDescent="0.25">
      <c r="B288" s="56" t="s">
        <v>82</v>
      </c>
      <c r="C288" s="64">
        <v>-8.5196993851058944E-2</v>
      </c>
      <c r="D288" s="64">
        <v>-0.3984375</v>
      </c>
      <c r="E288" s="64">
        <v>-0.22513418844341404</v>
      </c>
    </row>
    <row r="289" spans="2:5" hidden="1" outlineLevel="1" x14ac:dyDescent="0.25">
      <c r="B289" s="56" t="s">
        <v>81</v>
      </c>
      <c r="C289" s="64">
        <v>0.85573892082328951</v>
      </c>
      <c r="D289" s="64">
        <v>0.98924495171202809</v>
      </c>
      <c r="E289" s="64">
        <v>0.90064725715551397</v>
      </c>
    </row>
    <row r="290" spans="2:5" hidden="1" outlineLevel="1" x14ac:dyDescent="0.25">
      <c r="B290" s="56" t="s">
        <v>80</v>
      </c>
      <c r="C290" s="64">
        <v>6.2665741911794637E-2</v>
      </c>
      <c r="D290" s="64">
        <v>-8.2110189321421001E-2</v>
      </c>
      <c r="E290" s="64">
        <v>2.2528234010556369E-2</v>
      </c>
    </row>
    <row r="291" spans="2:5" hidden="1" outlineLevel="1" x14ac:dyDescent="0.25">
      <c r="B291" s="56" t="s">
        <v>79</v>
      </c>
      <c r="C291" s="64">
        <v>-0.12485697285916975</v>
      </c>
      <c r="D291" s="64">
        <v>-0.13738892686261106</v>
      </c>
      <c r="E291" s="64">
        <v>-0.12800027431079408</v>
      </c>
    </row>
    <row r="292" spans="2:5" collapsed="1" x14ac:dyDescent="0.25">
      <c r="B292" s="100">
        <v>1991</v>
      </c>
      <c r="C292" s="105">
        <v>0.17647032886599989</v>
      </c>
      <c r="D292" s="105">
        <v>0.14667528002540209</v>
      </c>
      <c r="E292" s="105">
        <v>0.16525010239395699</v>
      </c>
    </row>
    <row r="293" spans="2:5" hidden="1" outlineLevel="1" x14ac:dyDescent="0.25">
      <c r="B293" s="56" t="s">
        <v>90</v>
      </c>
      <c r="C293" s="64">
        <v>0.15784268710486349</v>
      </c>
      <c r="D293" s="64">
        <v>0.19474221541602854</v>
      </c>
      <c r="E293" s="64">
        <v>0.16866748196770409</v>
      </c>
    </row>
    <row r="294" spans="2:5" hidden="1" outlineLevel="1" x14ac:dyDescent="0.25">
      <c r="B294" s="56" t="s">
        <v>89</v>
      </c>
      <c r="C294" s="64">
        <v>0.22377492771888208</v>
      </c>
      <c r="D294" s="64">
        <v>0.16647052530223605</v>
      </c>
      <c r="E294" s="64">
        <v>0.20902959394356513</v>
      </c>
    </row>
    <row r="295" spans="2:5" hidden="1" outlineLevel="1" x14ac:dyDescent="0.25">
      <c r="B295" s="56" t="s">
        <v>88</v>
      </c>
      <c r="C295" s="64">
        <v>0.31918968493741917</v>
      </c>
      <c r="D295" s="64">
        <v>0.10854203720617228</v>
      </c>
      <c r="E295" s="64">
        <v>0.24347300215982726</v>
      </c>
    </row>
    <row r="296" spans="2:5" hidden="1" outlineLevel="1" x14ac:dyDescent="0.25">
      <c r="B296" s="56" t="s">
        <v>87</v>
      </c>
      <c r="C296" s="64">
        <v>0.12687427912341409</v>
      </c>
      <c r="D296" s="64">
        <v>0.1574264202600959</v>
      </c>
      <c r="E296" s="64">
        <v>0.13903073382627285</v>
      </c>
    </row>
    <row r="297" spans="2:5" hidden="1" outlineLevel="1" x14ac:dyDescent="0.25">
      <c r="B297" s="56" t="s">
        <v>86</v>
      </c>
      <c r="C297" s="64">
        <v>0.22443642041573142</v>
      </c>
      <c r="D297" s="64">
        <v>0.25270860077021817</v>
      </c>
      <c r="E297" s="64">
        <v>0.23664689249875259</v>
      </c>
    </row>
    <row r="298" spans="2:5" hidden="1" outlineLevel="1" x14ac:dyDescent="0.25">
      <c r="B298" s="56" t="s">
        <v>85</v>
      </c>
      <c r="C298" s="64">
        <v>0.28484071670805622</v>
      </c>
      <c r="D298" s="64">
        <v>0.11805879608026126</v>
      </c>
      <c r="E298" s="64">
        <v>0.20512427338751271</v>
      </c>
    </row>
    <row r="299" spans="2:5" hidden="1" outlineLevel="1" x14ac:dyDescent="0.25">
      <c r="B299" s="56" t="s">
        <v>84</v>
      </c>
      <c r="C299" s="64">
        <v>0.24493180980464424</v>
      </c>
      <c r="D299" s="64">
        <v>0.53692946058091295</v>
      </c>
      <c r="E299" s="64">
        <v>0.35181680102815749</v>
      </c>
    </row>
    <row r="300" spans="2:5" hidden="1" outlineLevel="1" x14ac:dyDescent="0.25">
      <c r="B300" s="56" t="s">
        <v>83</v>
      </c>
      <c r="C300" s="64">
        <v>-5.4472138213925714E-2</v>
      </c>
      <c r="D300" s="64">
        <v>0.12441436751691826</v>
      </c>
      <c r="E300" s="64">
        <v>2.5110153029801463E-3</v>
      </c>
    </row>
    <row r="301" spans="2:5" hidden="1" outlineLevel="1" x14ac:dyDescent="0.25">
      <c r="B301" s="56" t="s">
        <v>82</v>
      </c>
      <c r="C301" s="64">
        <v>0.58125967805826639</v>
      </c>
      <c r="D301" s="64">
        <v>1.1368046766708853</v>
      </c>
      <c r="E301" s="64">
        <v>0.7890536946034894</v>
      </c>
    </row>
    <row r="302" spans="2:5" hidden="1" outlineLevel="1" x14ac:dyDescent="0.25">
      <c r="B302" s="56" t="s">
        <v>81</v>
      </c>
      <c r="C302" s="64">
        <v>-0.2384059199005818</v>
      </c>
      <c r="D302" s="64">
        <v>-0.27987355110642786</v>
      </c>
      <c r="E302" s="64">
        <v>-0.2528775787886588</v>
      </c>
    </row>
    <row r="303" spans="2:5" hidden="1" outlineLevel="1" x14ac:dyDescent="0.25">
      <c r="B303" s="56" t="s">
        <v>80</v>
      </c>
      <c r="C303" s="64">
        <v>0.1025594890018442</v>
      </c>
      <c r="D303" s="64">
        <v>0.48530805687203782</v>
      </c>
      <c r="E303" s="64">
        <v>0.18738839676481911</v>
      </c>
    </row>
    <row r="304" spans="2:5" hidden="1" outlineLevel="1" x14ac:dyDescent="0.25">
      <c r="B304" s="56" t="s">
        <v>79</v>
      </c>
      <c r="C304" s="64">
        <v>-2.9364726788094209E-2</v>
      </c>
      <c r="D304" s="64">
        <v>-6.2491509305800941E-3</v>
      </c>
      <c r="E304" s="64">
        <v>-2.3668440962806736E-2</v>
      </c>
    </row>
    <row r="305" spans="2:5" collapsed="1" x14ac:dyDescent="0.25">
      <c r="B305" s="100">
        <v>1990</v>
      </c>
      <c r="C305" s="105">
        <v>0.16580779640019849</v>
      </c>
      <c r="D305" s="105">
        <v>0.23011340678285697</v>
      </c>
      <c r="E305" s="105">
        <v>0.18921896324869447</v>
      </c>
    </row>
    <row r="306" spans="2:5" hidden="1" outlineLevel="1" x14ac:dyDescent="0.25">
      <c r="B306" s="56" t="s">
        <v>90</v>
      </c>
      <c r="C306" s="64">
        <v>0.2021484375</v>
      </c>
      <c r="D306" s="64">
        <v>0.27194026620495615</v>
      </c>
      <c r="E306" s="64">
        <v>0.2218156313847468</v>
      </c>
    </row>
    <row r="307" spans="2:5" hidden="1" outlineLevel="1" x14ac:dyDescent="0.25">
      <c r="B307" s="56" t="s">
        <v>89</v>
      </c>
      <c r="C307" s="64">
        <v>0.23249120562839787</v>
      </c>
      <c r="D307" s="64">
        <v>0.17631512710797881</v>
      </c>
      <c r="E307" s="64">
        <v>0.21752974694151161</v>
      </c>
    </row>
    <row r="308" spans="2:5" hidden="1" outlineLevel="1" x14ac:dyDescent="0.25">
      <c r="B308" s="56" t="s">
        <v>88</v>
      </c>
      <c r="C308" s="64">
        <v>0.18732985299298588</v>
      </c>
      <c r="D308" s="64">
        <v>0.36011768551814316</v>
      </c>
      <c r="E308" s="64">
        <v>0.24414205253880228</v>
      </c>
    </row>
    <row r="309" spans="2:5" hidden="1" outlineLevel="1" x14ac:dyDescent="0.25">
      <c r="B309" s="56" t="s">
        <v>87</v>
      </c>
      <c r="C309" s="64">
        <v>0.44802855645795137</v>
      </c>
      <c r="D309" s="64">
        <v>0.32926940223819479</v>
      </c>
      <c r="E309" s="64">
        <v>0.39832057580258207</v>
      </c>
    </row>
    <row r="310" spans="2:5" hidden="1" outlineLevel="1" x14ac:dyDescent="0.25">
      <c r="B310" s="56" t="s">
        <v>86</v>
      </c>
      <c r="C310" s="64">
        <v>0.30515080497248825</v>
      </c>
      <c r="D310" s="64">
        <v>0.16376348262571327</v>
      </c>
      <c r="E310" s="64">
        <v>0.24008250257820563</v>
      </c>
    </row>
    <row r="311" spans="2:5" hidden="1" outlineLevel="1" x14ac:dyDescent="0.25">
      <c r="B311" s="56" t="s">
        <v>85</v>
      </c>
      <c r="C311" s="64">
        <v>0.16236265441678555</v>
      </c>
      <c r="D311" s="64">
        <v>0.28878030445405001</v>
      </c>
      <c r="E311" s="64">
        <v>0.21953997585978269</v>
      </c>
    </row>
    <row r="312" spans="2:5" hidden="1" outlineLevel="1" x14ac:dyDescent="0.25">
      <c r="B312" s="56" t="s">
        <v>84</v>
      </c>
      <c r="C312" s="64">
        <v>0.1490407013680064</v>
      </c>
      <c r="D312" s="64">
        <v>2.8562048588312461E-2</v>
      </c>
      <c r="E312" s="64">
        <v>0.10179964470533709</v>
      </c>
    </row>
    <row r="313" spans="2:5" hidden="1" outlineLevel="1" x14ac:dyDescent="0.25">
      <c r="B313" s="56" t="s">
        <v>83</v>
      </c>
      <c r="C313" s="64">
        <v>0.12463348840846011</v>
      </c>
      <c r="D313" s="64">
        <v>-6.8315665488810406E-2</v>
      </c>
      <c r="E313" s="64">
        <v>5.5033489953014048E-2</v>
      </c>
    </row>
    <row r="314" spans="2:5" hidden="1" outlineLevel="1" x14ac:dyDescent="0.25">
      <c r="B314" s="56" t="s">
        <v>82</v>
      </c>
      <c r="C314" s="64">
        <v>0.11098219643928786</v>
      </c>
      <c r="D314" s="64">
        <v>0.54353488372093017</v>
      </c>
      <c r="E314" s="64">
        <v>0.24106868093439648</v>
      </c>
    </row>
    <row r="315" spans="2:5" hidden="1" outlineLevel="1" x14ac:dyDescent="0.25">
      <c r="B315" s="56" t="s">
        <v>81</v>
      </c>
      <c r="C315" s="64">
        <v>0.50599744789451306</v>
      </c>
      <c r="D315" s="64">
        <v>0.71547360809833704</v>
      </c>
      <c r="E315" s="64">
        <v>0.57303175796841566</v>
      </c>
    </row>
    <row r="316" spans="2:5" hidden="1" outlineLevel="1" x14ac:dyDescent="0.25">
      <c r="B316" s="56" t="s">
        <v>80</v>
      </c>
      <c r="C316" s="64">
        <v>0.22094683655536018</v>
      </c>
      <c r="D316" s="64">
        <v>0.28658536585365857</v>
      </c>
      <c r="E316" s="64">
        <v>0.23491006572120376</v>
      </c>
    </row>
    <row r="317" spans="2:5" hidden="1" outlineLevel="1" x14ac:dyDescent="0.25">
      <c r="B317" s="56" t="s">
        <v>79</v>
      </c>
      <c r="C317" s="64">
        <v>0.22650247915872068</v>
      </c>
      <c r="D317" s="64">
        <v>0.54772918418839356</v>
      </c>
      <c r="E317" s="64">
        <v>0.29261326755809436</v>
      </c>
    </row>
    <row r="318" spans="2:5" collapsed="1" x14ac:dyDescent="0.25">
      <c r="B318" s="100">
        <v>1989</v>
      </c>
      <c r="C318" s="105">
        <v>0.24333557025532859</v>
      </c>
      <c r="D318" s="105">
        <v>0.267782641114229</v>
      </c>
      <c r="E318" s="105">
        <v>0.25212588079513565</v>
      </c>
    </row>
    <row r="319" spans="2:5" hidden="1" outlineLevel="1" x14ac:dyDescent="0.25">
      <c r="B319" s="56" t="s">
        <v>90</v>
      </c>
      <c r="C319" s="64">
        <v>5.2039129852146315E-2</v>
      </c>
      <c r="D319" s="64">
        <v>0.73214620431115285</v>
      </c>
      <c r="E319" s="64">
        <v>0.18292331000649309</v>
      </c>
    </row>
    <row r="320" spans="2:5" hidden="1" outlineLevel="1" x14ac:dyDescent="0.25">
      <c r="B320" s="56" t="s">
        <v>89</v>
      </c>
      <c r="C320" s="64">
        <v>-9.8163394553515415E-3</v>
      </c>
      <c r="D320" s="64">
        <v>0.3381609969686763</v>
      </c>
      <c r="E320" s="64">
        <v>6.3863928112965374E-2</v>
      </c>
    </row>
    <row r="321" spans="2:5" hidden="1" outlineLevel="1" x14ac:dyDescent="0.25">
      <c r="B321" s="56" t="s">
        <v>88</v>
      </c>
      <c r="C321" s="64">
        <v>0.13529925096356621</v>
      </c>
      <c r="D321" s="64">
        <v>9.7044900301248127E-2</v>
      </c>
      <c r="E321" s="64">
        <v>0.12243026734871143</v>
      </c>
    </row>
    <row r="322" spans="2:5" hidden="1" outlineLevel="1" x14ac:dyDescent="0.25">
      <c r="B322" s="56" t="s">
        <v>87</v>
      </c>
      <c r="C322" s="64">
        <v>5.8036797061778778E-2</v>
      </c>
      <c r="D322" s="64">
        <v>0.29116005873715123</v>
      </c>
      <c r="E322" s="64">
        <v>0.14453210129451244</v>
      </c>
    </row>
    <row r="323" spans="2:5" hidden="1" outlineLevel="1" x14ac:dyDescent="0.25">
      <c r="B323" s="56" t="s">
        <v>86</v>
      </c>
      <c r="C323" s="64">
        <v>9.2295278110131163E-2</v>
      </c>
      <c r="D323" s="64">
        <v>0.31076212109344414</v>
      </c>
      <c r="E323" s="64">
        <v>0.18303970848990603</v>
      </c>
    </row>
    <row r="324" spans="2:5" hidden="1" outlineLevel="1" x14ac:dyDescent="0.25">
      <c r="B324" s="56" t="s">
        <v>85</v>
      </c>
      <c r="C324" s="64">
        <v>8.0017431530957639E-2</v>
      </c>
      <c r="D324" s="64">
        <v>0.56592113007651568</v>
      </c>
      <c r="E324" s="64">
        <v>0.25633796800580932</v>
      </c>
    </row>
    <row r="325" spans="2:5" hidden="1" outlineLevel="1" x14ac:dyDescent="0.25">
      <c r="B325" s="56" t="s">
        <v>84</v>
      </c>
      <c r="C325" s="64">
        <v>7.4671445639187262E-3</v>
      </c>
      <c r="D325" s="64">
        <v>0.38027913721225293</v>
      </c>
      <c r="E325" s="64">
        <v>0.1268059181897303</v>
      </c>
    </row>
    <row r="326" spans="2:5" hidden="1" outlineLevel="1" x14ac:dyDescent="0.25">
      <c r="B326" s="56" t="s">
        <v>83</v>
      </c>
      <c r="C326" s="64">
        <v>9.6399485640805915E-2</v>
      </c>
      <c r="D326" s="64">
        <v>0.23633715949974299</v>
      </c>
      <c r="E326" s="64">
        <v>0.14306936350131405</v>
      </c>
    </row>
    <row r="327" spans="2:5" hidden="1" outlineLevel="1" x14ac:dyDescent="0.25">
      <c r="B327" s="56" t="s">
        <v>82</v>
      </c>
      <c r="C327" s="64">
        <v>-5.0594446765677814E-2</v>
      </c>
      <c r="D327" s="64">
        <v>-0.123879380603097</v>
      </c>
      <c r="E327" s="64">
        <v>-7.3891753245070912E-2</v>
      </c>
    </row>
    <row r="328" spans="2:5" hidden="1" outlineLevel="1" x14ac:dyDescent="0.25">
      <c r="B328" s="56" t="s">
        <v>81</v>
      </c>
      <c r="C328" s="64">
        <v>0.2000408350773315</v>
      </c>
      <c r="D328" s="64">
        <v>1.3535417996171026</v>
      </c>
      <c r="E328" s="64">
        <v>0.42326691915033754</v>
      </c>
    </row>
    <row r="329" spans="2:5" hidden="1" outlineLevel="1" x14ac:dyDescent="0.25">
      <c r="B329" s="56" t="s">
        <v>80</v>
      </c>
      <c r="C329" s="64">
        <v>0.14782827964445566</v>
      </c>
      <c r="D329" s="64">
        <v>0.54280338664158045</v>
      </c>
      <c r="E329" s="64">
        <v>0.21394079361746798</v>
      </c>
    </row>
    <row r="330" spans="2:5" hidden="1" outlineLevel="1" x14ac:dyDescent="0.25">
      <c r="B330" s="56" t="s">
        <v>79</v>
      </c>
      <c r="C330" s="64">
        <v>2.7603583426651701E-2</v>
      </c>
      <c r="D330" s="64">
        <v>0.36548952052828021</v>
      </c>
      <c r="E330" s="64">
        <v>8.2743756735229379E-2</v>
      </c>
    </row>
    <row r="331" spans="2:5" collapsed="1" x14ac:dyDescent="0.25">
      <c r="B331" s="100">
        <v>1988</v>
      </c>
      <c r="C331" s="105">
        <v>6.7900202366286466E-2</v>
      </c>
      <c r="D331" s="105">
        <v>0.33997635663348968</v>
      </c>
      <c r="E331" s="105">
        <v>0.1520059035996868</v>
      </c>
    </row>
    <row r="332" spans="2:5" hidden="1" outlineLevel="1" x14ac:dyDescent="0.25">
      <c r="B332" s="56" t="s">
        <v>90</v>
      </c>
      <c r="C332" s="64">
        <v>3.0376950338288689E-2</v>
      </c>
      <c r="D332" s="64">
        <v>-8.3490809139323163E-2</v>
      </c>
      <c r="E332" s="64">
        <v>6.3162480034848478E-3</v>
      </c>
    </row>
    <row r="333" spans="2:5" hidden="1" outlineLevel="1" x14ac:dyDescent="0.25">
      <c r="B333" s="56" t="s">
        <v>89</v>
      </c>
      <c r="C333" s="64">
        <v>0.10563168950685209</v>
      </c>
      <c r="D333" s="64">
        <v>8.3181320685881133E-2</v>
      </c>
      <c r="E333" s="64">
        <v>0.10080075365049468</v>
      </c>
    </row>
    <row r="334" spans="2:5" hidden="1" outlineLevel="1" x14ac:dyDescent="0.25">
      <c r="B334" s="56" t="s">
        <v>88</v>
      </c>
      <c r="C334" s="64">
        <v>8.7766483407823337E-2</v>
      </c>
      <c r="D334" s="64">
        <v>0.30068103367851484</v>
      </c>
      <c r="E334" s="64">
        <v>0.15115826898505635</v>
      </c>
    </row>
    <row r="335" spans="2:5" hidden="1" outlineLevel="1" x14ac:dyDescent="0.25">
      <c r="B335" s="56" t="s">
        <v>87</v>
      </c>
      <c r="C335" s="64">
        <v>4.8347257537232124E-2</v>
      </c>
      <c r="D335" s="64">
        <v>0.1150772858265654</v>
      </c>
      <c r="E335" s="64">
        <v>7.2152904341324264E-2</v>
      </c>
    </row>
    <row r="336" spans="2:5" hidden="1" outlineLevel="1" x14ac:dyDescent="0.25">
      <c r="B336" s="56" t="s">
        <v>86</v>
      </c>
      <c r="C336" s="64">
        <v>9.2370820668693066E-2</v>
      </c>
      <c r="D336" s="64">
        <v>0.307491423011931</v>
      </c>
      <c r="E336" s="64">
        <v>0.17249995231646609</v>
      </c>
    </row>
    <row r="337" spans="2:5" hidden="1" outlineLevel="1" x14ac:dyDescent="0.25">
      <c r="B337" s="56" t="s">
        <v>85</v>
      </c>
      <c r="C337" s="64">
        <v>8.7769836639439935E-2</v>
      </c>
      <c r="D337" s="64">
        <v>0.13191205862758171</v>
      </c>
      <c r="E337" s="64">
        <v>0.10338407880473199</v>
      </c>
    </row>
    <row r="338" spans="2:5" hidden="1" outlineLevel="1" x14ac:dyDescent="0.25">
      <c r="B338" s="56" t="s">
        <v>84</v>
      </c>
      <c r="C338" s="64">
        <v>0.22509147935180351</v>
      </c>
      <c r="D338" s="64">
        <v>-4.1105414095767845E-2</v>
      </c>
      <c r="E338" s="64">
        <v>0.12511016091653882</v>
      </c>
    </row>
    <row r="339" spans="2:5" hidden="1" outlineLevel="1" x14ac:dyDescent="0.25">
      <c r="B339" s="56" t="s">
        <v>83</v>
      </c>
      <c r="C339" s="64">
        <v>-0.10841900103183399</v>
      </c>
      <c r="D339" s="64">
        <v>0.26712254423097792</v>
      </c>
      <c r="E339" s="64">
        <v>-1.0627473148671518E-2</v>
      </c>
    </row>
    <row r="340" spans="2:5" hidden="1" outlineLevel="1" x14ac:dyDescent="0.25">
      <c r="B340" s="56" t="s">
        <v>82</v>
      </c>
      <c r="C340" s="64">
        <v>0.57298201589293174</v>
      </c>
      <c r="D340" s="64">
        <v>0.67211774325429263</v>
      </c>
      <c r="E340" s="64">
        <v>0.60319833852544136</v>
      </c>
    </row>
    <row r="341" spans="2:5" hidden="1" outlineLevel="1" x14ac:dyDescent="0.25">
      <c r="B341" s="56" t="s">
        <v>81</v>
      </c>
      <c r="C341" s="64">
        <v>-0.17556705803139339</v>
      </c>
      <c r="D341" s="64">
        <v>-0.46941309255079011</v>
      </c>
      <c r="E341" s="64">
        <v>-0.25537197682616564</v>
      </c>
    </row>
    <row r="342" spans="2:5" hidden="1" outlineLevel="1" x14ac:dyDescent="0.25">
      <c r="B342" s="56" t="s">
        <v>80</v>
      </c>
      <c r="C342" s="64">
        <v>2.295737408912113E-2</v>
      </c>
      <c r="D342" s="64">
        <v>0.14918918918918922</v>
      </c>
      <c r="E342" s="64">
        <v>4.2117930204572884E-2</v>
      </c>
    </row>
    <row r="343" spans="2:5" hidden="1" outlineLevel="1" x14ac:dyDescent="0.25">
      <c r="B343" s="56" t="s">
        <v>79</v>
      </c>
      <c r="C343" s="64">
        <v>6.2778934840821199E-2</v>
      </c>
      <c r="D343" s="64">
        <v>0.24215406562054209</v>
      </c>
      <c r="E343" s="64">
        <v>8.8428782701820641E-2</v>
      </c>
    </row>
    <row r="344" spans="2:5" collapsed="1" x14ac:dyDescent="0.25">
      <c r="B344" s="100">
        <v>1987</v>
      </c>
      <c r="C344" s="105">
        <v>7.3510717412727633E-2</v>
      </c>
      <c r="D344" s="105">
        <v>0.14685198467540195</v>
      </c>
      <c r="E344" s="105">
        <v>9.5160511550686389E-2</v>
      </c>
    </row>
    <row r="345" spans="2:5" hidden="1" outlineLevel="1" x14ac:dyDescent="0.25">
      <c r="B345" s="56" t="s">
        <v>90</v>
      </c>
      <c r="C345" s="64">
        <v>0.10581229641693812</v>
      </c>
      <c r="D345" s="64">
        <v>0.35340618460823059</v>
      </c>
      <c r="E345" s="64">
        <v>0.15027767338928566</v>
      </c>
    </row>
    <row r="346" spans="2:5" hidden="1" outlineLevel="1" x14ac:dyDescent="0.25">
      <c r="B346" s="56" t="s">
        <v>89</v>
      </c>
      <c r="C346" s="64">
        <v>9.7979797979796945E-3</v>
      </c>
      <c r="D346" s="64">
        <v>0.26517424417262858</v>
      </c>
      <c r="E346" s="64">
        <v>5.5649939916297075E-2</v>
      </c>
    </row>
    <row r="347" spans="2:5" hidden="1" outlineLevel="1" x14ac:dyDescent="0.25">
      <c r="B347" s="56" t="s">
        <v>88</v>
      </c>
      <c r="C347" s="64">
        <v>3.9468815524400735E-2</v>
      </c>
      <c r="D347" s="64">
        <v>0.22938410368161488</v>
      </c>
      <c r="E347" s="64">
        <v>8.9582955026935362E-2</v>
      </c>
    </row>
    <row r="348" spans="2:5" hidden="1" outlineLevel="1" x14ac:dyDescent="0.25">
      <c r="B348" s="56" t="s">
        <v>87</v>
      </c>
      <c r="C348" s="64">
        <v>6.1336211881722447E-2</v>
      </c>
      <c r="D348" s="64">
        <v>0.22555787445817943</v>
      </c>
      <c r="E348" s="64">
        <v>0.11461832955699669</v>
      </c>
    </row>
    <row r="349" spans="2:5" hidden="1" outlineLevel="1" x14ac:dyDescent="0.25">
      <c r="B349" s="56" t="s">
        <v>86</v>
      </c>
      <c r="C349" s="64">
        <v>7.3792828929237775E-3</v>
      </c>
      <c r="D349" s="64">
        <v>7.6393099266934827E-2</v>
      </c>
      <c r="E349" s="64">
        <v>3.2026298177237011E-2</v>
      </c>
    </row>
    <row r="350" spans="2:5" hidden="1" outlineLevel="1" x14ac:dyDescent="0.25">
      <c r="B350" s="56" t="s">
        <v>85</v>
      </c>
      <c r="C350" s="64">
        <v>7.5240148990393996E-2</v>
      </c>
      <c r="D350" s="64">
        <v>0.11847988077496274</v>
      </c>
      <c r="E350" s="64">
        <v>9.0147719974309481E-2</v>
      </c>
    </row>
    <row r="351" spans="2:5" hidden="1" outlineLevel="1" x14ac:dyDescent="0.25">
      <c r="B351" s="56" t="s">
        <v>84</v>
      </c>
      <c r="C351" s="64">
        <v>-6.7056815410875381E-2</v>
      </c>
      <c r="D351" s="64">
        <v>7.5521076736143611E-2</v>
      </c>
      <c r="E351" s="64">
        <v>-1.8170747340084614E-2</v>
      </c>
    </row>
    <row r="352" spans="2:5" hidden="1" outlineLevel="1" x14ac:dyDescent="0.25">
      <c r="B352" s="56" t="s">
        <v>83</v>
      </c>
      <c r="C352" s="64">
        <v>0.32143217856782136</v>
      </c>
      <c r="D352" s="64">
        <v>0.50146675358539761</v>
      </c>
      <c r="E352" s="64">
        <v>0.36402189837304344</v>
      </c>
    </row>
    <row r="353" spans="2:5" hidden="1" outlineLevel="1" x14ac:dyDescent="0.25">
      <c r="B353" s="56" t="s">
        <v>82</v>
      </c>
      <c r="C353" s="64">
        <v>-0.14094338654211369</v>
      </c>
      <c r="D353" s="64">
        <v>-7.5352822580645129E-2</v>
      </c>
      <c r="E353" s="64">
        <v>-0.12195922535468107</v>
      </c>
    </row>
    <row r="354" spans="2:5" hidden="1" outlineLevel="1" x14ac:dyDescent="0.25">
      <c r="B354" s="56" t="s">
        <v>81</v>
      </c>
      <c r="C354" s="64">
        <v>0.34428918934208297</v>
      </c>
      <c r="D354" s="64">
        <v>0.74960505529225907</v>
      </c>
      <c r="E354" s="64">
        <v>0.43454553449716382</v>
      </c>
    </row>
    <row r="355" spans="2:5" hidden="1" outlineLevel="1" x14ac:dyDescent="0.25">
      <c r="B355" s="56" t="s">
        <v>80</v>
      </c>
      <c r="C355" s="64">
        <v>-4.0527162479891077E-2</v>
      </c>
      <c r="D355" s="64">
        <v>0.12759041040227559</v>
      </c>
      <c r="E355" s="64">
        <v>-1.8310691080921426E-2</v>
      </c>
    </row>
    <row r="356" spans="2:5" hidden="1" outlineLevel="1" x14ac:dyDescent="0.25">
      <c r="B356" s="56" t="s">
        <v>79</v>
      </c>
      <c r="C356" s="64">
        <v>0.1270959087860497</v>
      </c>
      <c r="D356" s="64">
        <v>0.1610766045548655</v>
      </c>
      <c r="E356" s="64">
        <v>0.13183261183261186</v>
      </c>
    </row>
    <row r="357" spans="2:5" collapsed="1" x14ac:dyDescent="0.25">
      <c r="B357" s="100">
        <v>1986</v>
      </c>
      <c r="C357" s="105">
        <v>6.4559909208971478E-2</v>
      </c>
      <c r="D357" s="105">
        <v>0.18984232710620796</v>
      </c>
      <c r="E357" s="105">
        <v>9.8709779913644935E-2</v>
      </c>
    </row>
    <row r="358" spans="2:5" hidden="1" outlineLevel="1" x14ac:dyDescent="0.25">
      <c r="B358" s="56" t="s">
        <v>90</v>
      </c>
      <c r="C358" s="64">
        <v>0.15109262405530499</v>
      </c>
      <c r="D358" s="64">
        <v>0.1229765013054831</v>
      </c>
      <c r="E358" s="64">
        <v>0.14593999712904915</v>
      </c>
    </row>
    <row r="359" spans="2:5" hidden="1" outlineLevel="1" x14ac:dyDescent="0.25">
      <c r="B359" s="56" t="s">
        <v>89</v>
      </c>
      <c r="C359" s="64">
        <v>0.13701619386700359</v>
      </c>
      <c r="D359" s="64">
        <v>-0.13305322128851538</v>
      </c>
      <c r="E359" s="64">
        <v>7.6789220060681673E-2</v>
      </c>
    </row>
    <row r="360" spans="2:5" hidden="1" outlineLevel="1" x14ac:dyDescent="0.25">
      <c r="B360" s="56" t="s">
        <v>88</v>
      </c>
      <c r="C360" s="64">
        <v>-1.2624827474222666E-2</v>
      </c>
      <c r="D360" s="64">
        <v>-0.20359883083668251</v>
      </c>
      <c r="E360" s="64">
        <v>-7.1384407846664E-2</v>
      </c>
    </row>
    <row r="361" spans="2:5" hidden="1" outlineLevel="1" x14ac:dyDescent="0.25">
      <c r="B361" s="56" t="s">
        <v>87</v>
      </c>
      <c r="C361" s="64">
        <v>-4.0316387651666563E-3</v>
      </c>
      <c r="D361" s="64">
        <v>-7.2927518976038108E-2</v>
      </c>
      <c r="E361" s="64">
        <v>-2.7480877361835798E-2</v>
      </c>
    </row>
    <row r="362" spans="2:5" hidden="1" outlineLevel="1" x14ac:dyDescent="0.25">
      <c r="B362" s="56" t="s">
        <v>86</v>
      </c>
      <c r="C362" s="64">
        <v>9.8002958579881616E-2</v>
      </c>
      <c r="D362" s="64">
        <v>-2.1307584421188963E-2</v>
      </c>
      <c r="E362" s="64">
        <v>5.2193363986578811E-2</v>
      </c>
    </row>
    <row r="363" spans="2:5" hidden="1" outlineLevel="1" x14ac:dyDescent="0.25">
      <c r="B363" s="56" t="s">
        <v>85</v>
      </c>
      <c r="C363" s="64">
        <v>2.479106396657027E-2</v>
      </c>
      <c r="D363" s="64">
        <v>-3.8957318819822451E-2</v>
      </c>
      <c r="E363" s="64">
        <v>1.8789251518582795E-3</v>
      </c>
    </row>
    <row r="364" spans="2:5" hidden="1" outlineLevel="1" x14ac:dyDescent="0.25">
      <c r="B364" s="56" t="s">
        <v>84</v>
      </c>
      <c r="C364" s="64">
        <v>3.9174944252990063E-2</v>
      </c>
      <c r="D364" s="64">
        <v>0.18627342277414338</v>
      </c>
      <c r="E364" s="64">
        <v>8.5318771520990655E-2</v>
      </c>
    </row>
    <row r="365" spans="2:5" hidden="1" outlineLevel="1" x14ac:dyDescent="0.25">
      <c r="B365" s="56" t="s">
        <v>83</v>
      </c>
      <c r="C365" s="64">
        <v>-5.3744537646290835E-3</v>
      </c>
      <c r="D365" s="64">
        <v>9.3956141914779856E-2</v>
      </c>
      <c r="E365" s="64">
        <v>1.6458970138725659E-2</v>
      </c>
    </row>
    <row r="366" spans="2:5" hidden="1" outlineLevel="1" x14ac:dyDescent="0.25">
      <c r="B366" s="56" t="s">
        <v>82</v>
      </c>
      <c r="C366" s="64">
        <v>-0.15069747166521363</v>
      </c>
      <c r="D366" s="64">
        <v>-0.22241818538114833</v>
      </c>
      <c r="E366" s="64">
        <v>-0.1727810293851445</v>
      </c>
    </row>
    <row r="367" spans="2:5" hidden="1" outlineLevel="1" x14ac:dyDescent="0.25">
      <c r="B367" s="56" t="s">
        <v>81</v>
      </c>
      <c r="C367" s="64">
        <v>-4.8805424020662902E-2</v>
      </c>
      <c r="D367" s="64">
        <v>0.18262494161606724</v>
      </c>
      <c r="E367" s="64">
        <v>-5.4666316802238768E-3</v>
      </c>
    </row>
    <row r="368" spans="2:5" hidden="1" outlineLevel="1" x14ac:dyDescent="0.25">
      <c r="B368" s="56" t="s">
        <v>80</v>
      </c>
      <c r="C368" s="64">
        <v>-6.2104162823587439E-3</v>
      </c>
      <c r="D368" s="64">
        <v>0.28444676409185798</v>
      </c>
      <c r="E368" s="64">
        <v>2.4423785686781496E-2</v>
      </c>
    </row>
    <row r="369" spans="2:5" hidden="1" outlineLevel="1" x14ac:dyDescent="0.25">
      <c r="B369" s="56" t="s">
        <v>79</v>
      </c>
      <c r="C369" s="64">
        <v>-6.8823382463152671E-2</v>
      </c>
      <c r="D369" s="64">
        <v>-3.8231780167264029E-2</v>
      </c>
      <c r="E369" s="64">
        <v>-6.4676348323705612E-2</v>
      </c>
    </row>
    <row r="370" spans="2:5" collapsed="1" x14ac:dyDescent="0.25">
      <c r="B370" s="100">
        <v>1985</v>
      </c>
      <c r="C370" s="105">
        <v>1.2557605051474408E-2</v>
      </c>
      <c r="D370" s="105">
        <v>-3.1976949193524007E-2</v>
      </c>
      <c r="E370" s="105">
        <v>1.7021662902960699E-5</v>
      </c>
    </row>
    <row r="371" spans="2:5" hidden="1" outlineLevel="1" x14ac:dyDescent="0.25">
      <c r="B371" s="56" t="s">
        <v>90</v>
      </c>
      <c r="C371" s="64">
        <v>-1.9530128094663701E-2</v>
      </c>
      <c r="D371" s="64">
        <v>-2.7178054356108761E-2</v>
      </c>
      <c r="E371" s="64">
        <v>-2.0940691464442995E-2</v>
      </c>
    </row>
    <row r="372" spans="2:5" hidden="1" outlineLevel="1" x14ac:dyDescent="0.25">
      <c r="B372" s="56" t="s">
        <v>89</v>
      </c>
      <c r="C372" s="64">
        <v>-4.3869763355844693E-2</v>
      </c>
      <c r="D372" s="64">
        <v>0.16043649872300914</v>
      </c>
      <c r="E372" s="64">
        <v>-4.7957371225577639E-3</v>
      </c>
    </row>
    <row r="373" spans="2:5" hidden="1" outlineLevel="1" x14ac:dyDescent="0.25">
      <c r="B373" s="56" t="s">
        <v>88</v>
      </c>
      <c r="C373" s="64">
        <v>-3.9535246412975678E-2</v>
      </c>
      <c r="D373" s="64">
        <v>0.19781181619256016</v>
      </c>
      <c r="E373" s="64">
        <v>2.2823962285845711E-2</v>
      </c>
    </row>
    <row r="374" spans="2:5" hidden="1" outlineLevel="1" x14ac:dyDescent="0.25">
      <c r="B374" s="56" t="s">
        <v>87</v>
      </c>
      <c r="C374" s="64">
        <v>-0.13186666666666669</v>
      </c>
      <c r="D374" s="64">
        <v>-0.12581316679677335</v>
      </c>
      <c r="E374" s="64">
        <v>-0.12981574539363483</v>
      </c>
    </row>
    <row r="375" spans="2:5" hidden="1" outlineLevel="1" x14ac:dyDescent="0.25">
      <c r="B375" s="56" t="s">
        <v>86</v>
      </c>
      <c r="C375" s="64">
        <v>-0.20760849295361905</v>
      </c>
      <c r="D375" s="64">
        <v>-0.18013356330989339</v>
      </c>
      <c r="E375" s="64">
        <v>-0.19728004256168119</v>
      </c>
    </row>
    <row r="376" spans="2:5" hidden="1" outlineLevel="1" x14ac:dyDescent="0.25">
      <c r="B376" s="56" t="s">
        <v>85</v>
      </c>
      <c r="C376" s="64">
        <v>-0.14547639484978536</v>
      </c>
      <c r="D376" s="64">
        <v>-0.27342733753056869</v>
      </c>
      <c r="E376" s="64">
        <v>-0.19634287605493961</v>
      </c>
    </row>
    <row r="377" spans="2:5" hidden="1" outlineLevel="1" x14ac:dyDescent="0.25">
      <c r="B377" s="56" t="s">
        <v>84</v>
      </c>
      <c r="C377" s="64">
        <v>-2.5195138820274687E-2</v>
      </c>
      <c r="D377" s="64">
        <v>-0.26267168083714842</v>
      </c>
      <c r="E377" s="64">
        <v>-0.11464556260392933</v>
      </c>
    </row>
    <row r="378" spans="2:5" hidden="1" outlineLevel="1" x14ac:dyDescent="0.25">
      <c r="B378" s="56" t="s">
        <v>83</v>
      </c>
      <c r="C378" s="64">
        <v>2.5602719967030785E-2</v>
      </c>
      <c r="D378" s="64">
        <v>-0.27719072164948455</v>
      </c>
      <c r="E378" s="64">
        <v>-6.087148535256881E-2</v>
      </c>
    </row>
    <row r="379" spans="2:5" hidden="1" outlineLevel="1" x14ac:dyDescent="0.25">
      <c r="B379" s="56" t="s">
        <v>82</v>
      </c>
      <c r="C379" s="64">
        <v>0.19026617547864899</v>
      </c>
      <c r="D379" s="64">
        <v>0.43524117564336939</v>
      </c>
      <c r="E379" s="64">
        <v>0.25629169193450574</v>
      </c>
    </row>
    <row r="380" spans="2:5" hidden="1" outlineLevel="1" x14ac:dyDescent="0.25">
      <c r="B380" s="56" t="s">
        <v>81</v>
      </c>
      <c r="C380" s="64">
        <v>-0.23988711194731893</v>
      </c>
      <c r="D380" s="64">
        <v>-0.49035943822899308</v>
      </c>
      <c r="E380" s="64">
        <v>-0.30394812943289395</v>
      </c>
    </row>
    <row r="381" spans="2:5" hidden="1" outlineLevel="1" x14ac:dyDescent="0.25">
      <c r="B381" s="56" t="s">
        <v>80</v>
      </c>
      <c r="C381" s="64">
        <v>-6.9409475852597824E-2</v>
      </c>
      <c r="D381" s="64">
        <v>-0.27396741189844642</v>
      </c>
      <c r="E381" s="64">
        <v>-9.6246582152622384E-2</v>
      </c>
    </row>
    <row r="382" spans="2:5" hidden="1" outlineLevel="1" x14ac:dyDescent="0.25">
      <c r="B382" s="56" t="s">
        <v>79</v>
      </c>
      <c r="C382" s="64">
        <v>-3.6872180451127834E-2</v>
      </c>
      <c r="D382" s="64">
        <v>-0.13084112149532712</v>
      </c>
      <c r="E382" s="64">
        <v>-5.0784052475146058E-2</v>
      </c>
    </row>
    <row r="383" spans="2:5" collapsed="1" x14ac:dyDescent="0.25">
      <c r="B383" s="100">
        <v>1984</v>
      </c>
      <c r="C383" s="105">
        <v>-8.0520244436456334E-2</v>
      </c>
      <c r="D383" s="105">
        <v>-0.14149923455487423</v>
      </c>
      <c r="E383" s="105">
        <v>-9.8550487433125E-2</v>
      </c>
    </row>
    <row r="384" spans="2:5" hidden="1" outlineLevel="1" x14ac:dyDescent="0.25">
      <c r="B384" s="56" t="s">
        <v>90</v>
      </c>
      <c r="C384" s="64">
        <v>-0.10373764415156506</v>
      </c>
      <c r="D384" s="64">
        <v>-8.7178298168328339E-2</v>
      </c>
      <c r="E384" s="64">
        <v>-0.1007288199856764</v>
      </c>
    </row>
    <row r="385" spans="2:5" hidden="1" outlineLevel="1" x14ac:dyDescent="0.25">
      <c r="B385" s="56" t="s">
        <v>89</v>
      </c>
      <c r="C385" s="64">
        <v>4.3724928366762228E-2</v>
      </c>
      <c r="D385" s="64">
        <v>-0.15714285714285714</v>
      </c>
      <c r="E385" s="64">
        <v>-1.7730496453900457E-3</v>
      </c>
    </row>
    <row r="386" spans="2:5" hidden="1" outlineLevel="1" x14ac:dyDescent="0.25">
      <c r="B386" s="56" t="s">
        <v>88</v>
      </c>
      <c r="C386" s="64">
        <v>1.4356337749653836E-2</v>
      </c>
      <c r="D386" s="64">
        <v>-8.5908590859085865E-2</v>
      </c>
      <c r="E386" s="64">
        <v>-1.4057363110758447E-2</v>
      </c>
    </row>
    <row r="387" spans="2:5" hidden="1" outlineLevel="1" x14ac:dyDescent="0.25">
      <c r="B387" s="56" t="s">
        <v>87</v>
      </c>
      <c r="C387" s="64">
        <v>-1.4033588589082102E-2</v>
      </c>
      <c r="D387" s="64">
        <v>9.5808383233533023E-2</v>
      </c>
      <c r="E387" s="64">
        <v>2.062760094477567E-2</v>
      </c>
    </row>
    <row r="388" spans="2:5" hidden="1" outlineLevel="1" x14ac:dyDescent="0.25">
      <c r="B388" s="56" t="s">
        <v>86</v>
      </c>
      <c r="C388" s="64">
        <v>-5.5530394524959781E-2</v>
      </c>
      <c r="D388" s="64">
        <v>-3.421322398769866E-2</v>
      </c>
      <c r="E388" s="64">
        <v>-4.7628095509531954E-2</v>
      </c>
    </row>
    <row r="389" spans="2:5" hidden="1" outlineLevel="1" x14ac:dyDescent="0.25">
      <c r="B389" s="56" t="s">
        <v>85</v>
      </c>
      <c r="C389" s="64">
        <v>0.11155636974276772</v>
      </c>
      <c r="D389" s="64">
        <v>7.5429466733814454E-2</v>
      </c>
      <c r="E389" s="64">
        <v>9.6907403625802635E-2</v>
      </c>
    </row>
    <row r="390" spans="2:5" hidden="1" outlineLevel="1" x14ac:dyDescent="0.25">
      <c r="B390" s="56" t="s">
        <v>84</v>
      </c>
      <c r="C390" s="64">
        <v>4.5125980999586979E-2</v>
      </c>
      <c r="D390" s="64">
        <v>0.16207486224586742</v>
      </c>
      <c r="E390" s="64">
        <v>8.6304944135946915E-2</v>
      </c>
    </row>
    <row r="391" spans="2:5" hidden="1" outlineLevel="1" x14ac:dyDescent="0.25">
      <c r="B391" s="56" t="s">
        <v>83</v>
      </c>
      <c r="C391" s="64">
        <v>-6.713441299437739E-2</v>
      </c>
      <c r="D391" s="64">
        <v>-7.7508321445553974E-2</v>
      </c>
      <c r="E391" s="64">
        <v>-7.0120803531706688E-2</v>
      </c>
    </row>
    <row r="392" spans="2:5" hidden="1" outlineLevel="1" x14ac:dyDescent="0.25">
      <c r="B392" s="56" t="s">
        <v>82</v>
      </c>
      <c r="C392" s="64">
        <v>-0.3044749188018766</v>
      </c>
      <c r="D392" s="64">
        <v>-0.3788977203249192</v>
      </c>
      <c r="E392" s="64">
        <v>-0.3262340713501366</v>
      </c>
    </row>
    <row r="393" spans="2:5" hidden="1" outlineLevel="1" x14ac:dyDescent="0.25">
      <c r="B393" s="56" t="s">
        <v>81</v>
      </c>
      <c r="C393" s="64">
        <v>0.23980730223123725</v>
      </c>
      <c r="D393" s="64">
        <v>0.24253179532682645</v>
      </c>
      <c r="E393" s="64">
        <v>0.24050298315837182</v>
      </c>
    </row>
    <row r="394" spans="2:5" hidden="1" outlineLevel="1" x14ac:dyDescent="0.25">
      <c r="B394" s="56" t="s">
        <v>80</v>
      </c>
      <c r="C394" s="64">
        <v>3.2250443000590767E-2</v>
      </c>
      <c r="D394" s="64">
        <v>-0.34238724146523802</v>
      </c>
      <c r="E394" s="64">
        <v>-3.9535883111302073E-2</v>
      </c>
    </row>
    <row r="395" spans="2:5" hidden="1" outlineLevel="1" x14ac:dyDescent="0.25">
      <c r="B395" s="56" t="s">
        <v>79</v>
      </c>
      <c r="C395" s="64">
        <v>9.8447307565246112E-2</v>
      </c>
      <c r="D395" s="64">
        <v>-0.19571269487750553</v>
      </c>
      <c r="E395" s="64">
        <v>4.2024883857531892E-2</v>
      </c>
    </row>
    <row r="396" spans="2:5" collapsed="1" x14ac:dyDescent="0.25">
      <c r="B396" s="100">
        <v>1983</v>
      </c>
      <c r="C396" s="105">
        <v>-1.0046584520711388E-2</v>
      </c>
      <c r="D396" s="105">
        <v>-3.2371722446793427E-2</v>
      </c>
      <c r="E396" s="105">
        <v>-1.6754213698574993E-2</v>
      </c>
    </row>
    <row r="397" spans="2:5" hidden="1" outlineLevel="1" x14ac:dyDescent="0.25">
      <c r="B397" s="56" t="s">
        <v>90</v>
      </c>
      <c r="C397" s="64">
        <v>4.2394788543067552E-3</v>
      </c>
      <c r="D397" s="64">
        <v>-0.30435483870967739</v>
      </c>
      <c r="E397" s="64">
        <v>-7.0667919505128851E-2</v>
      </c>
    </row>
    <row r="398" spans="2:5" hidden="1" outlineLevel="1" x14ac:dyDescent="0.25">
      <c r="B398" s="56" t="s">
        <v>89</v>
      </c>
      <c r="C398" s="64">
        <v>-0.12165903256656763</v>
      </c>
      <c r="D398" s="64">
        <v>-0.34654731457800514</v>
      </c>
      <c r="E398" s="64">
        <v>-0.18517715895546649</v>
      </c>
    </row>
    <row r="399" spans="2:5" hidden="1" outlineLevel="1" x14ac:dyDescent="0.25">
      <c r="B399" s="56" t="s">
        <v>88</v>
      </c>
      <c r="C399" s="64">
        <v>-7.6852866009492482E-2</v>
      </c>
      <c r="D399" s="64">
        <v>-0.19718988358089118</v>
      </c>
      <c r="E399" s="64">
        <v>-0.11446856569205677</v>
      </c>
    </row>
    <row r="400" spans="2:5" hidden="1" outlineLevel="1" x14ac:dyDescent="0.25">
      <c r="B400" s="56" t="s">
        <v>87</v>
      </c>
      <c r="C400" s="64">
        <v>-4.4618186385330327E-2</v>
      </c>
      <c r="D400" s="64">
        <v>-0.23037252427717125</v>
      </c>
      <c r="E400" s="64">
        <v>-0.11223165252121814</v>
      </c>
    </row>
    <row r="401" spans="2:5" hidden="1" outlineLevel="1" x14ac:dyDescent="0.25">
      <c r="B401" s="56" t="s">
        <v>86</v>
      </c>
      <c r="C401" s="64">
        <v>-3.8606676342525348E-2</v>
      </c>
      <c r="D401" s="64">
        <v>-0.18930710897191727</v>
      </c>
      <c r="E401" s="64">
        <v>-0.10058531166778217</v>
      </c>
    </row>
    <row r="402" spans="2:5" hidden="1" outlineLevel="1" x14ac:dyDescent="0.25">
      <c r="B402" s="56" t="s">
        <v>85</v>
      </c>
      <c r="C402" s="64">
        <v>-0.14670921939622883</v>
      </c>
      <c r="D402" s="64">
        <v>2.0746887966804906E-3</v>
      </c>
      <c r="E402" s="64">
        <v>-9.2045899342823589E-2</v>
      </c>
    </row>
    <row r="403" spans="2:5" hidden="1" outlineLevel="1" x14ac:dyDescent="0.25">
      <c r="B403" s="56" t="s">
        <v>84</v>
      </c>
      <c r="C403" s="64">
        <v>-0.14221178971610793</v>
      </c>
      <c r="D403" s="64">
        <v>-0.21088537371617067</v>
      </c>
      <c r="E403" s="64">
        <v>-0.16771535163427809</v>
      </c>
    </row>
    <row r="404" spans="2:5" hidden="1" outlineLevel="1" x14ac:dyDescent="0.25">
      <c r="B404" s="56" t="s">
        <v>83</v>
      </c>
      <c r="C404" s="64">
        <v>6.0817699836867911E-2</v>
      </c>
      <c r="D404" s="64">
        <v>5.466399197592775E-2</v>
      </c>
      <c r="E404" s="64">
        <v>5.9038851841113349E-2</v>
      </c>
    </row>
    <row r="405" spans="2:5" hidden="1" outlineLevel="1" x14ac:dyDescent="0.25">
      <c r="B405" s="56" t="s">
        <v>82</v>
      </c>
      <c r="C405" s="64">
        <v>-2.2471513740431104E-2</v>
      </c>
      <c r="D405" s="64">
        <v>-0.23693681684884027</v>
      </c>
      <c r="E405" s="64">
        <v>-9.6699038084473221E-2</v>
      </c>
    </row>
    <row r="406" spans="2:5" hidden="1" outlineLevel="1" x14ac:dyDescent="0.25">
      <c r="B406" s="56" t="s">
        <v>81</v>
      </c>
      <c r="C406" s="64">
        <v>2.8851672144832197E-2</v>
      </c>
      <c r="D406" s="64">
        <v>-7.849550286181517E-2</v>
      </c>
      <c r="E406" s="64">
        <v>-8.6776079984907106E-4</v>
      </c>
    </row>
    <row r="407" spans="2:5" hidden="1" outlineLevel="1" x14ac:dyDescent="0.25">
      <c r="B407" s="56" t="s">
        <v>80</v>
      </c>
      <c r="C407" s="64">
        <v>1.6694691328368982E-2</v>
      </c>
      <c r="D407" s="64">
        <v>-0.30917541745567223</v>
      </c>
      <c r="E407" s="64">
        <v>-6.758381194069718E-2</v>
      </c>
    </row>
    <row r="408" spans="2:5" hidden="1" outlineLevel="1" x14ac:dyDescent="0.25">
      <c r="B408" s="56" t="s">
        <v>79</v>
      </c>
      <c r="C408" s="64">
        <v>-0.1292215637765376</v>
      </c>
      <c r="D408" s="64">
        <v>-8.2268778742973891E-2</v>
      </c>
      <c r="E408" s="64">
        <v>-0.12059168818971588</v>
      </c>
    </row>
    <row r="409" spans="2:5" collapsed="1" x14ac:dyDescent="0.25">
      <c r="B409" s="100">
        <v>1982</v>
      </c>
      <c r="C409" s="105">
        <v>-5.4486874481708525E-2</v>
      </c>
      <c r="D409" s="105">
        <v>-0.17478504091992131</v>
      </c>
      <c r="E409" s="105">
        <v>-9.4161915673380725E-2</v>
      </c>
    </row>
    <row r="410" spans="2:5" hidden="1" outlineLevel="1" x14ac:dyDescent="0.25">
      <c r="B410" s="56" t="s">
        <v>90</v>
      </c>
      <c r="C410" s="64">
        <v>-3.9479564979887805E-2</v>
      </c>
      <c r="D410" s="64">
        <v>-1.2738853503184711E-2</v>
      </c>
      <c r="E410" s="64">
        <v>-3.312261044024678E-2</v>
      </c>
    </row>
    <row r="411" spans="2:5" hidden="1" outlineLevel="1" x14ac:dyDescent="0.25">
      <c r="B411" s="56" t="s">
        <v>89</v>
      </c>
      <c r="C411" s="64">
        <v>2.2754182754182839E-2</v>
      </c>
      <c r="D411" s="64">
        <v>1.2646973646104835</v>
      </c>
      <c r="E411" s="64">
        <v>0.21020194072908471</v>
      </c>
    </row>
    <row r="412" spans="2:5" hidden="1" outlineLevel="1" x14ac:dyDescent="0.25">
      <c r="B412" s="56" t="s">
        <v>88</v>
      </c>
      <c r="C412" s="64">
        <v>0.19936944432280956</v>
      </c>
      <c r="D412" s="64">
        <v>0.66755924487883256</v>
      </c>
      <c r="E412" s="64">
        <v>0.31475615389691813</v>
      </c>
    </row>
    <row r="413" spans="2:5" hidden="1" outlineLevel="1" x14ac:dyDescent="0.25">
      <c r="B413" s="56" t="s">
        <v>87</v>
      </c>
      <c r="C413" s="64">
        <v>3.1380549888273546E-2</v>
      </c>
      <c r="D413" s="64">
        <v>0.25461178414096919</v>
      </c>
      <c r="E413" s="64">
        <v>0.10280353249498986</v>
      </c>
    </row>
    <row r="414" spans="2:5" hidden="1" outlineLevel="1" x14ac:dyDescent="0.25">
      <c r="B414" s="56" t="s">
        <v>86</v>
      </c>
      <c r="C414" s="64">
        <v>0.20637329286798178</v>
      </c>
      <c r="D414" s="64">
        <v>0.2608164156297752</v>
      </c>
      <c r="E414" s="64">
        <v>0.22818463260630018</v>
      </c>
    </row>
    <row r="415" spans="2:5" hidden="1" outlineLevel="1" x14ac:dyDescent="0.25">
      <c r="B415" s="56" t="s">
        <v>85</v>
      </c>
      <c r="C415" s="64">
        <v>0.11844837006009845</v>
      </c>
      <c r="D415" s="64">
        <v>5.9151918280080817E-2</v>
      </c>
      <c r="E415" s="64">
        <v>9.5906802429277738E-2</v>
      </c>
    </row>
    <row r="416" spans="2:5" hidden="1" outlineLevel="1" x14ac:dyDescent="0.25">
      <c r="B416" s="56" t="s">
        <v>84</v>
      </c>
      <c r="C416" s="64">
        <v>3.8258150549500991E-2</v>
      </c>
      <c r="D416" s="64">
        <v>0.37260753241407696</v>
      </c>
      <c r="E416" s="64">
        <v>0.14152232639440654</v>
      </c>
    </row>
    <row r="417" spans="2:5" hidden="1" outlineLevel="1" x14ac:dyDescent="0.25">
      <c r="B417" s="56" t="s">
        <v>83</v>
      </c>
      <c r="C417" s="64">
        <v>-2.886281499084109E-2</v>
      </c>
      <c r="D417" s="64">
        <v>0.16950146627565976</v>
      </c>
      <c r="E417" s="64">
        <v>2.120729856767456E-2</v>
      </c>
    </row>
    <row r="418" spans="2:5" hidden="1" outlineLevel="1" x14ac:dyDescent="0.25">
      <c r="B418" s="56" t="s">
        <v>82</v>
      </c>
      <c r="C418" s="64">
        <v>0.20805454932878753</v>
      </c>
      <c r="D418" s="64">
        <v>0.71886814068049043</v>
      </c>
      <c r="E418" s="64">
        <v>0.34655525874386539</v>
      </c>
    </row>
    <row r="419" spans="2:5" hidden="1" outlineLevel="1" x14ac:dyDescent="0.25">
      <c r="B419" s="56" t="s">
        <v>81</v>
      </c>
      <c r="C419" s="64">
        <v>-1.3891032566754169E-2</v>
      </c>
      <c r="D419" s="64">
        <v>0.11485870556061983</v>
      </c>
      <c r="E419" s="64">
        <v>1.8678657903839602E-2</v>
      </c>
    </row>
    <row r="420" spans="2:5" hidden="1" outlineLevel="1" x14ac:dyDescent="0.25">
      <c r="B420" s="56" t="s">
        <v>80</v>
      </c>
      <c r="C420" s="64">
        <v>-0.11618279284539035</v>
      </c>
      <c r="D420" s="64">
        <v>0.35502682528574758</v>
      </c>
      <c r="E420" s="64">
        <v>-2.8839501902455877E-2</v>
      </c>
    </row>
    <row r="421" spans="2:5" hidden="1" outlineLevel="1" x14ac:dyDescent="0.25">
      <c r="B421" s="56" t="s">
        <v>79</v>
      </c>
      <c r="C421" s="64">
        <v>0.13282930326533271</v>
      </c>
      <c r="D421" s="64">
        <v>0.2943121693121693</v>
      </c>
      <c r="E421" s="64">
        <v>0.15941634453095221</v>
      </c>
    </row>
    <row r="422" spans="2:5" collapsed="1" x14ac:dyDescent="0.25">
      <c r="B422" s="100">
        <v>1981</v>
      </c>
      <c r="C422" s="105">
        <v>7.372469739046017E-2</v>
      </c>
      <c r="D422" s="105">
        <v>0.30878670920972939</v>
      </c>
      <c r="E422" s="105">
        <v>0.1413304009192391</v>
      </c>
    </row>
    <row r="423" spans="2:5" hidden="1" outlineLevel="1" x14ac:dyDescent="0.25">
      <c r="B423" s="56" t="s">
        <v>90</v>
      </c>
      <c r="C423" s="64">
        <v>7.7997858672376852E-2</v>
      </c>
      <c r="D423" s="64">
        <v>0.22920336660794671</v>
      </c>
      <c r="E423" s="64">
        <v>0.1104712261969818</v>
      </c>
    </row>
    <row r="424" spans="2:5" hidden="1" outlineLevel="1" x14ac:dyDescent="0.25">
      <c r="B424" s="56" t="s">
        <v>89</v>
      </c>
      <c r="C424" s="64">
        <v>3.8825605647360817E-2</v>
      </c>
      <c r="D424" s="64">
        <v>-0.31853167554766137</v>
      </c>
      <c r="E424" s="64">
        <v>-3.7364301943953571E-2</v>
      </c>
    </row>
    <row r="425" spans="2:5" hidden="1" outlineLevel="1" x14ac:dyDescent="0.25">
      <c r="B425" s="56" t="s">
        <v>88</v>
      </c>
      <c r="C425" s="64">
        <v>-0.10277766864416771</v>
      </c>
      <c r="D425" s="64">
        <v>-0.27583866589102191</v>
      </c>
      <c r="E425" s="64">
        <v>-0.15268264042273605</v>
      </c>
    </row>
    <row r="426" spans="2:5" hidden="1" outlineLevel="1" x14ac:dyDescent="0.25">
      <c r="B426" s="56" t="s">
        <v>87</v>
      </c>
      <c r="C426" s="64">
        <v>0.11977806788511747</v>
      </c>
      <c r="D426" s="64">
        <v>-7.8698712664087789E-2</v>
      </c>
      <c r="E426" s="64">
        <v>4.7571807590264248E-2</v>
      </c>
    </row>
    <row r="427" spans="2:5" hidden="1" outlineLevel="1" x14ac:dyDescent="0.25">
      <c r="B427" s="56" t="s">
        <v>86</v>
      </c>
      <c r="C427" s="64">
        <v>-1.6605972323379126E-3</v>
      </c>
      <c r="D427" s="64">
        <v>0.19446182728410522</v>
      </c>
      <c r="E427" s="64">
        <v>6.863423113586653E-2</v>
      </c>
    </row>
    <row r="428" spans="2:5" hidden="1" outlineLevel="1" x14ac:dyDescent="0.25">
      <c r="B428" s="56" t="s">
        <v>85</v>
      </c>
      <c r="C428" s="64">
        <v>-2.8897849462365621E-2</v>
      </c>
      <c r="D428" s="64">
        <v>-9.2584608751886233E-2</v>
      </c>
      <c r="E428" s="64">
        <v>-5.4134278636713051E-2</v>
      </c>
    </row>
    <row r="429" spans="2:5" hidden="1" outlineLevel="1" x14ac:dyDescent="0.25">
      <c r="B429" s="56" t="s">
        <v>84</v>
      </c>
      <c r="C429" s="64">
        <v>5.5013826226167906E-2</v>
      </c>
      <c r="D429" s="64">
        <v>-5.7694172403762289E-2</v>
      </c>
      <c r="E429" s="64">
        <v>1.7428700769579031E-2</v>
      </c>
    </row>
    <row r="430" spans="2:5" hidden="1" outlineLevel="1" x14ac:dyDescent="0.25">
      <c r="B430" s="56" t="s">
        <v>83</v>
      </c>
      <c r="C430" s="64">
        <v>6.1206262477671469E-2</v>
      </c>
      <c r="D430" s="64">
        <v>-0.14192249622546549</v>
      </c>
      <c r="E430" s="64">
        <v>1.3712845600770684E-3</v>
      </c>
    </row>
    <row r="431" spans="2:5" hidden="1" outlineLevel="1" x14ac:dyDescent="0.25">
      <c r="B431" s="56" t="s">
        <v>82</v>
      </c>
      <c r="C431" s="64">
        <v>5.8507758931793497E-2</v>
      </c>
      <c r="D431" s="64">
        <v>0.18584431463116435</v>
      </c>
      <c r="E431" s="64">
        <v>9.0250262453858809E-2</v>
      </c>
    </row>
    <row r="432" spans="2:5" hidden="1" outlineLevel="1" x14ac:dyDescent="0.25">
      <c r="B432" s="56" t="s">
        <v>81</v>
      </c>
      <c r="C432" s="64">
        <v>3.8634177621032384E-2</v>
      </c>
      <c r="D432" s="64">
        <v>0.45105820105820116</v>
      </c>
      <c r="E432" s="64">
        <v>0.11909677419354847</v>
      </c>
    </row>
    <row r="433" spans="2:5" hidden="1" outlineLevel="1" x14ac:dyDescent="0.25">
      <c r="B433" s="56" t="s">
        <v>80</v>
      </c>
      <c r="C433" s="64">
        <v>0.28309724870607456</v>
      </c>
      <c r="D433" s="64">
        <v>0.85745233968804158</v>
      </c>
      <c r="E433" s="64">
        <v>0.36111111111111116</v>
      </c>
    </row>
    <row r="434" spans="2:5" hidden="1" outlineLevel="1" x14ac:dyDescent="0.25">
      <c r="B434" s="56" t="s">
        <v>79</v>
      </c>
      <c r="C434" s="64">
        <v>-6.6273125608568684E-2</v>
      </c>
      <c r="D434" s="64">
        <v>-0.12474674384949347</v>
      </c>
      <c r="E434" s="64">
        <v>-7.6431839895409026E-2</v>
      </c>
    </row>
    <row r="435" spans="2:5" collapsed="1" x14ac:dyDescent="0.25">
      <c r="B435" s="100">
        <v>1980</v>
      </c>
      <c r="C435" s="105">
        <v>3.5454373701114594E-2</v>
      </c>
      <c r="D435" s="105">
        <v>6.5597932891767741E-3</v>
      </c>
      <c r="E435" s="105">
        <v>2.6975507392634546E-2</v>
      </c>
    </row>
    <row r="436" spans="2:5" hidden="1" outlineLevel="1" x14ac:dyDescent="0.25">
      <c r="B436" s="56" t="s">
        <v>90</v>
      </c>
      <c r="C436" s="64">
        <v>-2.8399042962654719E-2</v>
      </c>
      <c r="D436" s="64">
        <v>-1.5634160641000427E-3</v>
      </c>
      <c r="E436" s="64">
        <v>-2.2758082405619717E-2</v>
      </c>
    </row>
    <row r="437" spans="2:5" hidden="1" outlineLevel="1" x14ac:dyDescent="0.25">
      <c r="B437" s="56" t="s">
        <v>89</v>
      </c>
      <c r="C437" s="64">
        <v>6.2805501875639491E-2</v>
      </c>
      <c r="D437" s="64">
        <v>-0.11647776809067134</v>
      </c>
      <c r="E437" s="64">
        <v>1.8732050237901365E-2</v>
      </c>
    </row>
    <row r="438" spans="2:5" hidden="1" outlineLevel="1" x14ac:dyDescent="0.25">
      <c r="B438" s="56" t="s">
        <v>88</v>
      </c>
      <c r="C438" s="64">
        <v>7.5281990621435479E-2</v>
      </c>
      <c r="D438" s="64">
        <v>0.17739726027397262</v>
      </c>
      <c r="E438" s="64">
        <v>0.10286454318399052</v>
      </c>
    </row>
    <row r="439" spans="2:5" hidden="1" outlineLevel="1" x14ac:dyDescent="0.25">
      <c r="B439" s="56" t="s">
        <v>87</v>
      </c>
      <c r="C439" s="64">
        <v>-6.0954845739971342E-2</v>
      </c>
      <c r="D439" s="64">
        <v>2.6093180635085922E-2</v>
      </c>
      <c r="E439" s="64">
        <v>-3.1050207895560455E-2</v>
      </c>
    </row>
    <row r="440" spans="2:5" hidden="1" outlineLevel="1" x14ac:dyDescent="0.25">
      <c r="B440" s="56" t="s">
        <v>86</v>
      </c>
      <c r="C440" s="64">
        <v>-2.3859629166192664E-2</v>
      </c>
      <c r="D440" s="64">
        <v>-9.8999201240426604E-2</v>
      </c>
      <c r="E440" s="64">
        <v>-5.2190550427834936E-2</v>
      </c>
    </row>
    <row r="441" spans="2:5" hidden="1" outlineLevel="1" x14ac:dyDescent="0.25">
      <c r="B441" s="56" t="s">
        <v>85</v>
      </c>
      <c r="C441" s="64">
        <v>-2.2778334658325017E-2</v>
      </c>
      <c r="D441" s="64">
        <v>4.2999269293463094E-2</v>
      </c>
      <c r="E441" s="64">
        <v>2.2687384957835732E-3</v>
      </c>
    </row>
    <row r="442" spans="2:5" hidden="1" outlineLevel="1" x14ac:dyDescent="0.25">
      <c r="B442" s="56" t="s">
        <v>84</v>
      </c>
      <c r="C442" s="64">
        <v>3.885697006350175E-2</v>
      </c>
      <c r="D442" s="64">
        <v>0.41701016762846943</v>
      </c>
      <c r="E442" s="64">
        <v>0.14033923303834817</v>
      </c>
    </row>
    <row r="443" spans="2:5" hidden="1" outlineLevel="1" x14ac:dyDescent="0.25">
      <c r="B443" s="56" t="s">
        <v>83</v>
      </c>
      <c r="C443" s="64">
        <v>3.0703416905832004E-2</v>
      </c>
      <c r="D443" s="64">
        <v>0.38129996524157117</v>
      </c>
      <c r="E443" s="64">
        <v>0.11399199042153496</v>
      </c>
    </row>
    <row r="444" spans="2:5" hidden="1" outlineLevel="1" x14ac:dyDescent="0.25">
      <c r="B444" s="56" t="s">
        <v>82</v>
      </c>
      <c r="C444" s="64">
        <v>0.21129992896563032</v>
      </c>
      <c r="D444" s="64">
        <v>0.27463203463203456</v>
      </c>
      <c r="E444" s="64">
        <v>0.22649111148031231</v>
      </c>
    </row>
    <row r="445" spans="2:5" hidden="1" outlineLevel="1" x14ac:dyDescent="0.25">
      <c r="B445" s="56" t="s">
        <v>81</v>
      </c>
      <c r="C445" s="64">
        <v>-0.11954834156669014</v>
      </c>
      <c r="D445" s="64">
        <v>-0.40118811881188121</v>
      </c>
      <c r="E445" s="64">
        <v>-0.19354838709677424</v>
      </c>
    </row>
    <row r="446" spans="2:5" hidden="1" outlineLevel="1" x14ac:dyDescent="0.25">
      <c r="B446" s="56" t="s">
        <v>80</v>
      </c>
      <c r="C446" s="64">
        <v>-8.172914555893307E-3</v>
      </c>
      <c r="D446" s="64">
        <v>-0.44532564287430909</v>
      </c>
      <c r="E446" s="64">
        <v>-0.10408098702942103</v>
      </c>
    </row>
    <row r="447" spans="2:5" hidden="1" outlineLevel="1" x14ac:dyDescent="0.25">
      <c r="B447" s="56" t="s">
        <v>79</v>
      </c>
      <c r="C447" s="64">
        <v>4.9029622063329947E-2</v>
      </c>
      <c r="D447" s="64">
        <v>-0.25746830002149146</v>
      </c>
      <c r="E447" s="64">
        <v>-2.1164542009154852E-2</v>
      </c>
    </row>
    <row r="448" spans="2:5" collapsed="1" x14ac:dyDescent="0.25">
      <c r="B448" s="100">
        <v>1979</v>
      </c>
      <c r="C448" s="105">
        <v>9.0130620772743697E-3</v>
      </c>
      <c r="D448" s="105">
        <v>6.0594965675058177E-3</v>
      </c>
      <c r="E448" s="105">
        <v>8.1445674174238647E-3</v>
      </c>
    </row>
    <row r="449" spans="2:5" ht="24" customHeight="1" x14ac:dyDescent="0.25">
      <c r="B449" s="312" t="s">
        <v>136</v>
      </c>
      <c r="C449" s="312"/>
      <c r="D449" s="312"/>
      <c r="E449" s="312"/>
    </row>
  </sheetData>
  <mergeCells count="2">
    <mergeCell ref="B5:E5"/>
    <mergeCell ref="B449:E449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B1:G44"/>
  <sheetViews>
    <sheetView showGridLines="0" showRowColHeaders="0" topLeftCell="A4" zoomScaleNormal="100" workbookViewId="0">
      <selection activeCell="L33" sqref="L33"/>
    </sheetView>
  </sheetViews>
  <sheetFormatPr baseColWidth="10" defaultRowHeight="15" x14ac:dyDescent="0.25"/>
  <cols>
    <col min="1" max="1" width="15.7109375" customWidth="1"/>
    <col min="2" max="2" width="13" customWidth="1"/>
    <col min="3" max="5" width="12.7109375" customWidth="1"/>
    <col min="7" max="7" width="15.5703125" customWidth="1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13" t="s">
        <v>139</v>
      </c>
      <c r="C5" s="313"/>
      <c r="D5" s="313"/>
      <c r="E5" s="313"/>
    </row>
    <row r="6" spans="2:5" ht="25.5" x14ac:dyDescent="0.25">
      <c r="B6" s="106"/>
      <c r="C6" s="42" t="s">
        <v>138</v>
      </c>
      <c r="D6" s="42" t="s">
        <v>135</v>
      </c>
      <c r="E6" s="42" t="s">
        <v>91</v>
      </c>
    </row>
    <row r="7" spans="2:5" x14ac:dyDescent="0.25">
      <c r="B7" s="38">
        <v>2012</v>
      </c>
      <c r="C7" s="34">
        <v>0.28541682028361315</v>
      </c>
      <c r="D7" s="34">
        <v>0.1616613762556163</v>
      </c>
      <c r="E7" s="34">
        <v>0.24179805122288794</v>
      </c>
    </row>
    <row r="8" spans="2:5" x14ac:dyDescent="0.25">
      <c r="B8" s="50">
        <v>2011</v>
      </c>
      <c r="C8" s="63">
        <v>0.30707411676598367</v>
      </c>
      <c r="D8" s="63">
        <v>0.16381169902296663</v>
      </c>
      <c r="E8" s="63">
        <v>0.25237417985300192</v>
      </c>
    </row>
    <row r="9" spans="2:5" x14ac:dyDescent="0.25">
      <c r="B9" s="37">
        <v>2010</v>
      </c>
      <c r="C9" s="64">
        <v>0.36708688864542993</v>
      </c>
      <c r="D9" s="64">
        <v>0.20474498129010585</v>
      </c>
      <c r="E9" s="64">
        <v>0.30347451268544345</v>
      </c>
    </row>
    <row r="10" spans="2:5" x14ac:dyDescent="0.25">
      <c r="B10" s="37">
        <v>2009</v>
      </c>
      <c r="C10" s="64">
        <v>0.3788632775088655</v>
      </c>
      <c r="D10" s="64">
        <v>0.20574486840971318</v>
      </c>
      <c r="E10" s="64">
        <v>0.30803125548294291</v>
      </c>
    </row>
    <row r="11" spans="2:5" x14ac:dyDescent="0.25">
      <c r="B11" s="37">
        <v>2008</v>
      </c>
      <c r="C11" s="64">
        <v>0.36870682933916354</v>
      </c>
      <c r="D11" s="64">
        <v>0.18902610650482632</v>
      </c>
      <c r="E11" s="64">
        <v>0.29488597359913704</v>
      </c>
    </row>
    <row r="12" spans="2:5" x14ac:dyDescent="0.25">
      <c r="B12" s="37">
        <v>2007</v>
      </c>
      <c r="C12" s="64">
        <v>0.36995933135883902</v>
      </c>
      <c r="D12" s="64">
        <v>0.18633227863327367</v>
      </c>
      <c r="E12" s="64">
        <v>0.29404631824298927</v>
      </c>
    </row>
    <row r="13" spans="2:5" x14ac:dyDescent="0.25">
      <c r="B13" s="37">
        <v>2006</v>
      </c>
      <c r="C13" s="64">
        <v>0.37073134124753443</v>
      </c>
      <c r="D13" s="64">
        <v>0.17255600333361951</v>
      </c>
      <c r="E13" s="64">
        <v>0.28688777663894766</v>
      </c>
    </row>
    <row r="14" spans="2:5" x14ac:dyDescent="0.25">
      <c r="B14" s="37">
        <v>2005</v>
      </c>
      <c r="C14" s="64">
        <v>0.3818335614021921</v>
      </c>
      <c r="D14" s="64">
        <v>0.16542595085124165</v>
      </c>
      <c r="E14" s="64">
        <v>0.28657122125781254</v>
      </c>
    </row>
    <row r="15" spans="2:5" x14ac:dyDescent="0.25">
      <c r="B15" s="37">
        <v>2004</v>
      </c>
      <c r="C15" s="64">
        <v>0.37941020578482976</v>
      </c>
      <c r="D15" s="64">
        <v>0.14406692950529731</v>
      </c>
      <c r="E15" s="64">
        <v>0.27348371015257844</v>
      </c>
    </row>
    <row r="16" spans="2:5" x14ac:dyDescent="0.25">
      <c r="B16" s="37">
        <v>2003</v>
      </c>
      <c r="C16" s="64">
        <v>0.35401974231729494</v>
      </c>
      <c r="D16" s="64">
        <v>0.14201305241159526</v>
      </c>
      <c r="E16" s="64">
        <v>0.25435488708357262</v>
      </c>
    </row>
    <row r="17" spans="2:5" x14ac:dyDescent="0.25">
      <c r="B17" s="37">
        <v>2002</v>
      </c>
      <c r="C17" s="64">
        <v>0.33107804966700644</v>
      </c>
      <c r="D17" s="64">
        <v>0.1248968312518509</v>
      </c>
      <c r="E17" s="64">
        <v>0.23364273344492026</v>
      </c>
    </row>
    <row r="18" spans="2:5" x14ac:dyDescent="0.25">
      <c r="B18" s="37">
        <v>2001</v>
      </c>
      <c r="C18" s="64">
        <v>0.2960498413964105</v>
      </c>
      <c r="D18" s="64">
        <v>0.11455700731345565</v>
      </c>
      <c r="E18" s="64">
        <v>0.20821206551832885</v>
      </c>
    </row>
    <row r="19" spans="2:5" x14ac:dyDescent="0.25">
      <c r="B19" s="37">
        <v>2000</v>
      </c>
      <c r="C19" s="64">
        <v>0.30613891288468786</v>
      </c>
      <c r="D19" s="64">
        <v>0.12734743168213145</v>
      </c>
      <c r="E19" s="64">
        <v>0.21800387914405153</v>
      </c>
    </row>
    <row r="20" spans="2:5" x14ac:dyDescent="0.25">
      <c r="B20" s="37">
        <v>1999</v>
      </c>
      <c r="C20" s="64">
        <v>0.29691701114636332</v>
      </c>
      <c r="D20" s="64">
        <v>0.13396910064329984</v>
      </c>
      <c r="E20" s="64">
        <v>0.21520490740238063</v>
      </c>
    </row>
    <row r="21" spans="2:5" x14ac:dyDescent="0.25">
      <c r="B21" s="37">
        <v>1998</v>
      </c>
      <c r="C21" s="64">
        <v>0.29251296956650152</v>
      </c>
      <c r="D21" s="64">
        <v>0.13768554962654517</v>
      </c>
      <c r="E21" s="64">
        <v>0.21462692732538435</v>
      </c>
    </row>
    <row r="22" spans="2:5" x14ac:dyDescent="0.25">
      <c r="B22" s="37">
        <v>1997</v>
      </c>
      <c r="C22" s="64">
        <v>0.30161914172783738</v>
      </c>
      <c r="D22" s="64">
        <v>0.1446314839890431</v>
      </c>
      <c r="E22" s="64">
        <v>0.22253915405432353</v>
      </c>
    </row>
    <row r="23" spans="2:5" x14ac:dyDescent="0.25">
      <c r="B23" s="37">
        <v>1996</v>
      </c>
      <c r="C23" s="64">
        <v>0.31105550894543149</v>
      </c>
      <c r="D23" s="64">
        <v>0.14618250463265789</v>
      </c>
      <c r="E23" s="64">
        <v>0.2269233454240828</v>
      </c>
    </row>
    <row r="24" spans="2:5" x14ac:dyDescent="0.25">
      <c r="B24" s="37">
        <v>1995</v>
      </c>
      <c r="C24" s="64">
        <v>0.30978254923549592</v>
      </c>
      <c r="D24" s="64">
        <v>0.1540750612202981</v>
      </c>
      <c r="E24" s="64">
        <v>0.23072388567394214</v>
      </c>
    </row>
    <row r="25" spans="2:5" x14ac:dyDescent="0.25">
      <c r="B25" s="37">
        <v>1994</v>
      </c>
      <c r="C25" s="64">
        <v>0.29287080568725199</v>
      </c>
      <c r="D25" s="64">
        <v>0.16502626565837325</v>
      </c>
      <c r="E25" s="64">
        <v>0.22939188264068691</v>
      </c>
    </row>
    <row r="26" spans="2:5" x14ac:dyDescent="0.25">
      <c r="B26" s="37">
        <v>1993</v>
      </c>
      <c r="C26" s="64">
        <v>0.31495758438504418</v>
      </c>
      <c r="D26" s="64">
        <v>0.18542105046503576</v>
      </c>
      <c r="E26" s="64">
        <v>0.2543207770498595</v>
      </c>
    </row>
    <row r="27" spans="2:5" x14ac:dyDescent="0.25">
      <c r="B27" s="37">
        <v>1992</v>
      </c>
      <c r="C27" s="64">
        <v>0.31344732344310511</v>
      </c>
      <c r="D27" s="64">
        <v>0.20360984091815934</v>
      </c>
      <c r="E27" s="64">
        <v>0.2613692960102898</v>
      </c>
    </row>
    <row r="28" spans="2:5" x14ac:dyDescent="0.25">
      <c r="B28" s="37">
        <v>1991</v>
      </c>
      <c r="C28" s="64">
        <v>0.31265174595734707</v>
      </c>
      <c r="D28" s="64">
        <v>0.22185792889948422</v>
      </c>
      <c r="E28" s="64">
        <v>0.27148010718119103</v>
      </c>
    </row>
    <row r="29" spans="2:5" x14ac:dyDescent="0.25">
      <c r="B29" s="37">
        <v>1990</v>
      </c>
      <c r="C29" s="64">
        <v>0.29942219883938076</v>
      </c>
      <c r="D29" s="64">
        <v>0.22856025052178136</v>
      </c>
      <c r="E29" s="64">
        <v>0.26811843345092362</v>
      </c>
    </row>
    <row r="30" spans="2:5" x14ac:dyDescent="0.25">
      <c r="B30" s="37">
        <v>1989</v>
      </c>
      <c r="C30" s="64">
        <v>0.26267918905580456</v>
      </c>
      <c r="D30" s="64">
        <v>0.19383624110611397</v>
      </c>
      <c r="E30" s="64">
        <v>0.23260354082495055</v>
      </c>
    </row>
    <row r="31" spans="2:5" x14ac:dyDescent="0.25">
      <c r="B31" s="37">
        <v>1988</v>
      </c>
      <c r="C31" s="64">
        <v>0.21333062463272337</v>
      </c>
      <c r="D31" s="64">
        <v>0.1694625726064235</v>
      </c>
      <c r="E31" s="64">
        <v>0.19516486448487638</v>
      </c>
    </row>
    <row r="32" spans="2:5" x14ac:dyDescent="0.25">
      <c r="B32" s="37">
        <v>1987</v>
      </c>
      <c r="C32" s="64">
        <v>0.20800406023630291</v>
      </c>
      <c r="D32" s="64">
        <v>0.15849003234712478</v>
      </c>
      <c r="E32" s="64">
        <v>0.18968534400447931</v>
      </c>
    </row>
    <row r="33" spans="2:7" x14ac:dyDescent="0.25">
      <c r="B33" s="37">
        <v>1986</v>
      </c>
      <c r="C33" s="64">
        <v>0.21961610004762946</v>
      </c>
      <c r="D33" s="64">
        <v>0.17565429018311213</v>
      </c>
      <c r="E33" s="64">
        <v>0.20450726745260553</v>
      </c>
    </row>
    <row r="34" spans="2:7" x14ac:dyDescent="0.25">
      <c r="B34" s="37">
        <v>1985</v>
      </c>
      <c r="C34" s="64">
        <v>0.22216301641185063</v>
      </c>
      <c r="D34" s="64">
        <v>0.1927130654183489</v>
      </c>
      <c r="E34" s="64">
        <v>0.21327878205931058</v>
      </c>
    </row>
    <row r="35" spans="2:7" x14ac:dyDescent="0.25">
      <c r="B35" s="37">
        <v>1984</v>
      </c>
      <c r="C35" s="64">
        <v>0.22088581813487457</v>
      </c>
      <c r="D35" s="64">
        <v>0.21121228048149907</v>
      </c>
      <c r="E35" s="64">
        <v>0.21807333864557607</v>
      </c>
    </row>
    <row r="36" spans="2:7" x14ac:dyDescent="0.25">
      <c r="B36" s="37">
        <v>1983</v>
      </c>
      <c r="C36" s="64">
        <v>0.25500077775473318</v>
      </c>
      <c r="D36" s="64">
        <v>0.26036855462900199</v>
      </c>
      <c r="E36" s="64">
        <v>0.25656473268328467</v>
      </c>
    </row>
    <row r="37" spans="2:7" x14ac:dyDescent="0.25">
      <c r="B37" s="37">
        <v>1982</v>
      </c>
      <c r="C37" s="64">
        <v>0.26639395671687094</v>
      </c>
      <c r="D37" s="64">
        <v>0.28783794526388817</v>
      </c>
      <c r="E37" s="64">
        <v>0.27249337422539421</v>
      </c>
    </row>
    <row r="38" spans="2:7" x14ac:dyDescent="0.25">
      <c r="B38" s="37">
        <v>1981</v>
      </c>
      <c r="C38" s="64">
        <v>0.31550582520628145</v>
      </c>
      <c r="D38" s="64">
        <v>0.33593958446921801</v>
      </c>
      <c r="E38" s="64">
        <v>0.32196465239073041</v>
      </c>
    </row>
    <row r="39" spans="2:7" x14ac:dyDescent="0.25">
      <c r="B39" s="37">
        <v>1980</v>
      </c>
      <c r="C39" s="64">
        <v>0.33518765190183852</v>
      </c>
      <c r="D39" s="64">
        <v>0.29741332960557443</v>
      </c>
      <c r="E39" s="64">
        <v>0.32337510035434014</v>
      </c>
    </row>
    <row r="40" spans="2:7" x14ac:dyDescent="0.25">
      <c r="B40" s="37">
        <v>1979</v>
      </c>
      <c r="C40" s="64">
        <v>0.28849937808843679</v>
      </c>
      <c r="D40" s="64">
        <v>0.27103430589256478</v>
      </c>
      <c r="E40" s="64">
        <v>0.28314539471645167</v>
      </c>
    </row>
    <row r="41" spans="2:7" x14ac:dyDescent="0.25">
      <c r="B41" s="37">
        <v>1978</v>
      </c>
      <c r="C41" s="64">
        <v>0.27719610108104853</v>
      </c>
      <c r="D41" s="64">
        <v>0.27030437385878359</v>
      </c>
      <c r="E41" s="64">
        <v>0.27513338788567704</v>
      </c>
    </row>
    <row r="42" spans="2:7" ht="25.5" customHeight="1" x14ac:dyDescent="0.25">
      <c r="B42" s="312" t="s">
        <v>136</v>
      </c>
      <c r="C42" s="312"/>
      <c r="D42" s="312"/>
      <c r="E42" s="312"/>
    </row>
    <row r="43" spans="2:7" ht="15.75" thickBot="1" x14ac:dyDescent="0.3"/>
    <row r="44" spans="2:7" ht="16.5" thickBot="1" x14ac:dyDescent="0.3">
      <c r="G44" s="39" t="s">
        <v>92</v>
      </c>
    </row>
  </sheetData>
  <mergeCells count="2">
    <mergeCell ref="B5:E5"/>
    <mergeCell ref="B42:E42"/>
  </mergeCells>
  <hyperlinks>
    <hyperlink ref="G44" location="'grafica peso x tipologia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L25:L26"/>
  <sheetViews>
    <sheetView showGridLines="0" showRowColHeaders="0" zoomScaleNormal="100" workbookViewId="0"/>
  </sheetViews>
  <sheetFormatPr baseColWidth="10" defaultRowHeight="15" x14ac:dyDescent="0.25"/>
  <cols>
    <col min="1" max="1" width="14.140625" customWidth="1"/>
  </cols>
  <sheetData>
    <row r="25" spans="12:12" ht="15.75" thickBot="1" x14ac:dyDescent="0.3"/>
    <row r="26" spans="12:12" ht="16.5" thickBot="1" x14ac:dyDescent="0.3">
      <c r="L26" s="39" t="s">
        <v>93</v>
      </c>
    </row>
  </sheetData>
  <hyperlinks>
    <hyperlink ref="L26" location="'peso sobre total turistasx tipo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B1:K43"/>
  <sheetViews>
    <sheetView showGridLines="0" showRowColHeaders="0" showZero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11" width="10.7109375" customWidth="1"/>
  </cols>
  <sheetData>
    <row r="1" spans="2:11" ht="15" customHeight="1" x14ac:dyDescent="0.25"/>
    <row r="2" spans="2:11" ht="15" customHeight="1" x14ac:dyDescent="0.25"/>
    <row r="3" spans="2:11" ht="15" customHeight="1" x14ac:dyDescent="0.25"/>
    <row r="4" spans="2:11" ht="15" customHeight="1" x14ac:dyDescent="0.25"/>
    <row r="5" spans="2:11" ht="18" customHeight="1" x14ac:dyDescent="0.25">
      <c r="B5" s="313" t="s">
        <v>140</v>
      </c>
      <c r="C5" s="313"/>
      <c r="D5" s="313"/>
      <c r="E5" s="313"/>
      <c r="F5" s="313"/>
      <c r="G5" s="313"/>
      <c r="H5" s="313"/>
      <c r="I5" s="313"/>
      <c r="J5" s="313"/>
      <c r="K5" s="313"/>
    </row>
    <row r="6" spans="2:11" ht="15" customHeight="1" x14ac:dyDescent="0.25">
      <c r="B6" s="314">
        <v>2011</v>
      </c>
      <c r="C6" s="314"/>
      <c r="D6" s="314"/>
      <c r="E6" s="314"/>
      <c r="F6" s="314"/>
      <c r="G6" s="314"/>
      <c r="H6" s="314"/>
      <c r="I6" s="314"/>
      <c r="J6" s="314"/>
      <c r="K6" s="314"/>
    </row>
    <row r="7" spans="2:11" x14ac:dyDescent="0.25">
      <c r="B7" s="102"/>
      <c r="C7" s="315" t="s">
        <v>141</v>
      </c>
      <c r="D7" s="304"/>
      <c r="E7" s="304"/>
      <c r="F7" s="316" t="s">
        <v>142</v>
      </c>
      <c r="G7" s="305"/>
      <c r="H7" s="305"/>
      <c r="I7" s="315" t="s">
        <v>143</v>
      </c>
      <c r="J7" s="304"/>
      <c r="K7" s="304"/>
    </row>
    <row r="8" spans="2:11" x14ac:dyDescent="0.25">
      <c r="B8" s="102"/>
      <c r="C8" s="42" t="s">
        <v>134</v>
      </c>
      <c r="D8" s="42" t="s">
        <v>144</v>
      </c>
      <c r="E8" s="42" t="s">
        <v>91</v>
      </c>
      <c r="F8" s="43" t="s">
        <v>134</v>
      </c>
      <c r="G8" s="43" t="s">
        <v>144</v>
      </c>
      <c r="H8" s="43" t="s">
        <v>91</v>
      </c>
      <c r="I8" s="42" t="s">
        <v>134</v>
      </c>
      <c r="J8" s="42" t="s">
        <v>144</v>
      </c>
      <c r="K8" s="42" t="s">
        <v>91</v>
      </c>
    </row>
    <row r="9" spans="2:11" x14ac:dyDescent="0.25">
      <c r="B9" s="37" t="s">
        <v>58</v>
      </c>
      <c r="C9" s="30">
        <v>59738</v>
      </c>
      <c r="D9" s="30">
        <v>10171</v>
      </c>
      <c r="E9" s="30">
        <v>69909</v>
      </c>
      <c r="F9" s="67">
        <v>240856</v>
      </c>
      <c r="G9" s="67">
        <v>144704</v>
      </c>
      <c r="H9" s="67">
        <v>385560</v>
      </c>
      <c r="I9" s="64">
        <v>0.24802371541501977</v>
      </c>
      <c r="J9" s="64">
        <v>7.0288312693498459E-2</v>
      </c>
      <c r="K9" s="64">
        <v>0.18131808278867104</v>
      </c>
    </row>
    <row r="10" spans="2:11" x14ac:dyDescent="0.25">
      <c r="B10" s="37" t="s">
        <v>59</v>
      </c>
      <c r="C10" s="30">
        <v>60195</v>
      </c>
      <c r="D10" s="30">
        <v>11217</v>
      </c>
      <c r="E10" s="30">
        <v>71412</v>
      </c>
      <c r="F10" s="67">
        <v>254981</v>
      </c>
      <c r="G10" s="67">
        <v>162648</v>
      </c>
      <c r="H10" s="67">
        <v>417629</v>
      </c>
      <c r="I10" s="64">
        <v>0.2360764135366949</v>
      </c>
      <c r="J10" s="64">
        <v>6.8964881215877238E-2</v>
      </c>
      <c r="K10" s="64">
        <v>0.170993872551954</v>
      </c>
    </row>
    <row r="11" spans="2:11" x14ac:dyDescent="0.25">
      <c r="B11" s="37" t="s">
        <v>60</v>
      </c>
      <c r="C11" s="30">
        <v>66244</v>
      </c>
      <c r="D11" s="30">
        <v>13189</v>
      </c>
      <c r="E11" s="30">
        <v>79433</v>
      </c>
      <c r="F11" s="67">
        <v>277841</v>
      </c>
      <c r="G11" s="67">
        <v>176407</v>
      </c>
      <c r="H11" s="67">
        <v>454248</v>
      </c>
      <c r="I11" s="64">
        <v>0.23842413466694981</v>
      </c>
      <c r="J11" s="64">
        <v>7.4764606846667081E-2</v>
      </c>
      <c r="K11" s="64">
        <v>0.17486703298638628</v>
      </c>
    </row>
    <row r="12" spans="2:11" x14ac:dyDescent="0.25">
      <c r="B12" s="37" t="s">
        <v>61</v>
      </c>
      <c r="C12" s="30">
        <v>85947</v>
      </c>
      <c r="D12" s="30">
        <v>33263</v>
      </c>
      <c r="E12" s="30">
        <v>119210</v>
      </c>
      <c r="F12" s="67">
        <v>290800</v>
      </c>
      <c r="G12" s="67">
        <v>183799</v>
      </c>
      <c r="H12" s="67">
        <v>474599</v>
      </c>
      <c r="I12" s="64">
        <v>0.29555364511691884</v>
      </c>
      <c r="J12" s="64">
        <v>0.18097486928655759</v>
      </c>
      <c r="K12" s="64">
        <v>0.25118047024962126</v>
      </c>
    </row>
    <row r="13" spans="2:11" x14ac:dyDescent="0.25">
      <c r="B13" s="37" t="s">
        <v>62</v>
      </c>
      <c r="C13" s="30">
        <v>85801</v>
      </c>
      <c r="D13" s="30">
        <v>28988</v>
      </c>
      <c r="E13" s="30">
        <v>114789</v>
      </c>
      <c r="F13" s="67">
        <v>233683</v>
      </c>
      <c r="G13" s="67">
        <v>124497</v>
      </c>
      <c r="H13" s="67">
        <v>358180</v>
      </c>
      <c r="I13" s="64">
        <v>0.36716834343961691</v>
      </c>
      <c r="J13" s="64">
        <v>0.23284095199081103</v>
      </c>
      <c r="K13" s="64">
        <v>0.32047853034786977</v>
      </c>
    </row>
    <row r="14" spans="2:11" x14ac:dyDescent="0.25">
      <c r="B14" s="37" t="s">
        <v>63</v>
      </c>
      <c r="C14" s="30">
        <v>91304</v>
      </c>
      <c r="D14" s="30">
        <v>32994</v>
      </c>
      <c r="E14" s="30">
        <v>124298</v>
      </c>
      <c r="F14" s="67">
        <v>238850</v>
      </c>
      <c r="G14" s="67">
        <v>145233</v>
      </c>
      <c r="H14" s="67">
        <v>384083</v>
      </c>
      <c r="I14" s="64">
        <v>0.38226501988695832</v>
      </c>
      <c r="J14" s="64">
        <v>0.22717977319204313</v>
      </c>
      <c r="K14" s="64">
        <v>0.32362275862248524</v>
      </c>
    </row>
    <row r="15" spans="2:11" x14ac:dyDescent="0.25">
      <c r="B15" s="37" t="s">
        <v>64</v>
      </c>
      <c r="C15" s="30">
        <v>117443</v>
      </c>
      <c r="D15" s="30">
        <v>52031</v>
      </c>
      <c r="E15" s="30">
        <v>169474</v>
      </c>
      <c r="F15" s="67">
        <v>297675</v>
      </c>
      <c r="G15" s="67">
        <v>192630</v>
      </c>
      <c r="H15" s="67">
        <v>490305</v>
      </c>
      <c r="I15" s="64">
        <v>0.39453430755018054</v>
      </c>
      <c r="J15" s="64">
        <v>0.27010849815708871</v>
      </c>
      <c r="K15" s="64">
        <v>0.34565015653521786</v>
      </c>
    </row>
    <row r="16" spans="2:11" x14ac:dyDescent="0.25">
      <c r="B16" s="37" t="s">
        <v>65</v>
      </c>
      <c r="C16" s="30">
        <v>123273</v>
      </c>
      <c r="D16" s="30">
        <v>55200</v>
      </c>
      <c r="E16" s="30">
        <v>178473</v>
      </c>
      <c r="F16" s="67">
        <v>298679</v>
      </c>
      <c r="G16" s="67">
        <v>188171</v>
      </c>
      <c r="H16" s="67">
        <v>486850</v>
      </c>
      <c r="I16" s="64">
        <v>0.41272737621325906</v>
      </c>
      <c r="J16" s="64">
        <v>0.29335019742680857</v>
      </c>
      <c r="K16" s="64">
        <v>0.36658724453116975</v>
      </c>
    </row>
    <row r="17" spans="2:11" x14ac:dyDescent="0.25">
      <c r="B17" s="37" t="s">
        <v>66</v>
      </c>
      <c r="C17" s="30">
        <v>90725</v>
      </c>
      <c r="D17" s="30">
        <v>32788</v>
      </c>
      <c r="E17" s="30">
        <v>123513</v>
      </c>
      <c r="F17" s="67">
        <v>267730</v>
      </c>
      <c r="G17" s="67">
        <v>153501</v>
      </c>
      <c r="H17" s="67">
        <v>421231</v>
      </c>
      <c r="I17" s="64">
        <v>0.33886751578082397</v>
      </c>
      <c r="J17" s="64">
        <v>0.21360121432433665</v>
      </c>
      <c r="K17" s="64">
        <v>0.29321916003333087</v>
      </c>
    </row>
    <row r="18" spans="2:11" x14ac:dyDescent="0.25">
      <c r="B18" s="37" t="s">
        <v>67</v>
      </c>
      <c r="C18" s="30">
        <v>69171</v>
      </c>
      <c r="D18" s="30">
        <v>24975</v>
      </c>
      <c r="E18" s="30">
        <v>94146</v>
      </c>
      <c r="F18" s="67">
        <v>282737</v>
      </c>
      <c r="G18" s="67">
        <v>176118</v>
      </c>
      <c r="H18" s="67">
        <v>458855</v>
      </c>
      <c r="I18" s="64">
        <v>0.24464785295168301</v>
      </c>
      <c r="J18" s="64">
        <v>0.14180833304943277</v>
      </c>
      <c r="K18" s="64">
        <v>0.20517592703577384</v>
      </c>
    </row>
    <row r="19" spans="2:11" x14ac:dyDescent="0.25">
      <c r="B19" s="37" t="s">
        <v>68</v>
      </c>
      <c r="C19" s="30">
        <v>62195</v>
      </c>
      <c r="D19" s="30">
        <v>12868</v>
      </c>
      <c r="E19" s="30">
        <v>75063</v>
      </c>
      <c r="F19" s="67">
        <v>257912</v>
      </c>
      <c r="G19" s="67">
        <v>154418</v>
      </c>
      <c r="H19" s="67">
        <v>412330</v>
      </c>
      <c r="I19" s="64">
        <v>0.24114814355283973</v>
      </c>
      <c r="J19" s="64">
        <v>8.3332254011837997E-2</v>
      </c>
      <c r="K19" s="64">
        <v>0.18204593408192468</v>
      </c>
    </row>
    <row r="20" spans="2:11" x14ac:dyDescent="0.25">
      <c r="B20" s="37" t="s">
        <v>69</v>
      </c>
      <c r="C20" s="30">
        <v>67516</v>
      </c>
      <c r="D20" s="30">
        <v>15066</v>
      </c>
      <c r="E20" s="30">
        <v>82582</v>
      </c>
      <c r="F20" s="67">
        <v>248209</v>
      </c>
      <c r="G20" s="67">
        <v>168124</v>
      </c>
      <c r="H20" s="67">
        <v>416333</v>
      </c>
      <c r="I20" s="64">
        <v>0.27201269897546021</v>
      </c>
      <c r="J20" s="64">
        <v>8.961242892151032E-2</v>
      </c>
      <c r="K20" s="64">
        <v>0.19835564319907381</v>
      </c>
    </row>
    <row r="21" spans="2:11" x14ac:dyDescent="0.25">
      <c r="B21" s="38" t="s">
        <v>145</v>
      </c>
      <c r="C21" s="33">
        <v>979552</v>
      </c>
      <c r="D21" s="33">
        <v>322750</v>
      </c>
      <c r="E21" s="33">
        <v>1302302</v>
      </c>
      <c r="F21" s="33">
        <v>3189953</v>
      </c>
      <c r="G21" s="33">
        <v>1970250</v>
      </c>
      <c r="H21" s="33">
        <v>5160203</v>
      </c>
      <c r="I21" s="34">
        <v>0.30707411676598367</v>
      </c>
      <c r="J21" s="34">
        <v>0.16381169902296663</v>
      </c>
      <c r="K21" s="34">
        <v>0.25237417985300192</v>
      </c>
    </row>
    <row r="22" spans="2:11" x14ac:dyDescent="0.25">
      <c r="B22" s="306" t="s">
        <v>146</v>
      </c>
      <c r="C22" s="306"/>
      <c r="D22" s="306"/>
      <c r="E22" s="306"/>
      <c r="F22" s="306"/>
      <c r="G22" s="306"/>
      <c r="H22" s="306"/>
      <c r="I22" s="306"/>
      <c r="J22" s="306"/>
      <c r="K22" s="306"/>
    </row>
    <row r="26" spans="2:11" ht="15" customHeight="1" x14ac:dyDescent="0.25">
      <c r="B26" s="313" t="s">
        <v>140</v>
      </c>
      <c r="C26" s="313"/>
      <c r="D26" s="313"/>
      <c r="E26" s="313"/>
      <c r="F26" s="313"/>
      <c r="G26" s="313"/>
      <c r="H26" s="313"/>
      <c r="I26" s="313"/>
      <c r="J26" s="313"/>
      <c r="K26" s="313"/>
    </row>
    <row r="27" spans="2:11" ht="15" customHeight="1" x14ac:dyDescent="0.25">
      <c r="B27" s="314">
        <v>2012</v>
      </c>
      <c r="C27" s="314"/>
      <c r="D27" s="314"/>
      <c r="E27" s="314"/>
      <c r="F27" s="314"/>
      <c r="G27" s="314"/>
      <c r="H27" s="314"/>
      <c r="I27" s="314"/>
      <c r="J27" s="314"/>
      <c r="K27" s="314"/>
    </row>
    <row r="28" spans="2:11" ht="15" customHeight="1" x14ac:dyDescent="0.25">
      <c r="B28" s="102"/>
      <c r="C28" s="315" t="s">
        <v>141</v>
      </c>
      <c r="D28" s="304"/>
      <c r="E28" s="304"/>
      <c r="F28" s="316" t="s">
        <v>142</v>
      </c>
      <c r="G28" s="305"/>
      <c r="H28" s="305"/>
      <c r="I28" s="315" t="s">
        <v>143</v>
      </c>
      <c r="J28" s="304"/>
      <c r="K28" s="304"/>
    </row>
    <row r="29" spans="2:11" ht="15" customHeight="1" x14ac:dyDescent="0.25">
      <c r="B29" s="102"/>
      <c r="C29" s="42" t="s">
        <v>134</v>
      </c>
      <c r="D29" s="42" t="s">
        <v>144</v>
      </c>
      <c r="E29" s="42" t="s">
        <v>91</v>
      </c>
      <c r="F29" s="43" t="s">
        <v>134</v>
      </c>
      <c r="G29" s="43" t="s">
        <v>144</v>
      </c>
      <c r="H29" s="43" t="s">
        <v>91</v>
      </c>
      <c r="I29" s="42" t="s">
        <v>134</v>
      </c>
      <c r="J29" s="42" t="s">
        <v>144</v>
      </c>
      <c r="K29" s="42" t="s">
        <v>91</v>
      </c>
    </row>
    <row r="30" spans="2:11" x14ac:dyDescent="0.25">
      <c r="B30" s="37" t="s">
        <v>58</v>
      </c>
      <c r="C30" s="30">
        <v>59571</v>
      </c>
      <c r="D30" s="30">
        <v>8790</v>
      </c>
      <c r="E30" s="30">
        <v>68361</v>
      </c>
      <c r="F30" s="67">
        <v>261955</v>
      </c>
      <c r="G30" s="67">
        <v>139110</v>
      </c>
      <c r="H30" s="67">
        <v>401065</v>
      </c>
      <c r="I30" s="64">
        <v>0.22740928785478423</v>
      </c>
      <c r="J30" s="64">
        <v>6.3187405650204878E-2</v>
      </c>
      <c r="K30" s="64">
        <v>0.17044868038846572</v>
      </c>
    </row>
    <row r="31" spans="2:11" x14ac:dyDescent="0.25">
      <c r="B31" s="37" t="s">
        <v>59</v>
      </c>
      <c r="C31" s="30">
        <v>58632</v>
      </c>
      <c r="D31" s="30">
        <v>11184</v>
      </c>
      <c r="E31" s="30">
        <v>69816</v>
      </c>
      <c r="F31" s="67">
        <v>259976</v>
      </c>
      <c r="G31" s="67">
        <v>140857</v>
      </c>
      <c r="H31" s="67">
        <v>400833</v>
      </c>
      <c r="I31" s="64">
        <v>0.2255285103240299</v>
      </c>
      <c r="J31" s="64">
        <v>7.9399674847540416E-2</v>
      </c>
      <c r="K31" s="64">
        <v>0.17417727582309839</v>
      </c>
    </row>
    <row r="32" spans="2:11" x14ac:dyDescent="0.25">
      <c r="B32" s="37" t="s">
        <v>60</v>
      </c>
      <c r="C32" s="30">
        <v>62789</v>
      </c>
      <c r="D32" s="30">
        <v>16267</v>
      </c>
      <c r="E32" s="30">
        <v>79056</v>
      </c>
      <c r="F32" s="67">
        <v>274529</v>
      </c>
      <c r="G32" s="67">
        <v>162494</v>
      </c>
      <c r="H32" s="67">
        <v>437023</v>
      </c>
      <c r="I32" s="64">
        <v>0.22871536340423052</v>
      </c>
      <c r="J32" s="64">
        <v>0.10010831169150861</v>
      </c>
      <c r="K32" s="64">
        <v>0.18089665761298604</v>
      </c>
    </row>
    <row r="33" spans="2:11" x14ac:dyDescent="0.25">
      <c r="B33" s="37" t="s">
        <v>61</v>
      </c>
      <c r="C33" s="30">
        <v>80872</v>
      </c>
      <c r="D33" s="30">
        <v>30410</v>
      </c>
      <c r="E33" s="30">
        <v>111282</v>
      </c>
      <c r="F33" s="67">
        <v>269100</v>
      </c>
      <c r="G33" s="67">
        <v>142444</v>
      </c>
      <c r="H33" s="67">
        <v>411544</v>
      </c>
      <c r="I33" s="64">
        <v>0.30052768487551096</v>
      </c>
      <c r="J33" s="64">
        <v>0.21348740557692847</v>
      </c>
      <c r="K33" s="64">
        <v>0.27040122076861767</v>
      </c>
    </row>
    <row r="34" spans="2:11" x14ac:dyDescent="0.25">
      <c r="B34" s="37" t="s">
        <v>62</v>
      </c>
      <c r="C34" s="30">
        <v>78607</v>
      </c>
      <c r="D34" s="30">
        <v>23638</v>
      </c>
      <c r="E34" s="30">
        <v>102245</v>
      </c>
      <c r="F34" s="67">
        <v>239344</v>
      </c>
      <c r="G34" s="67">
        <v>113982</v>
      </c>
      <c r="H34" s="67">
        <v>353326</v>
      </c>
      <c r="I34" s="64">
        <v>0.32842686676916905</v>
      </c>
      <c r="J34" s="64">
        <v>0.20738362197539961</v>
      </c>
      <c r="K34" s="64">
        <v>0.28937864748136283</v>
      </c>
    </row>
    <row r="35" spans="2:11" x14ac:dyDescent="0.25">
      <c r="B35" s="37" t="s">
        <v>63</v>
      </c>
      <c r="C35" s="30">
        <v>95095</v>
      </c>
      <c r="D35" s="30">
        <v>32991</v>
      </c>
      <c r="E35" s="30">
        <v>128086</v>
      </c>
      <c r="F35" s="67">
        <v>257836</v>
      </c>
      <c r="G35" s="67">
        <v>138200</v>
      </c>
      <c r="H35" s="67">
        <v>396036</v>
      </c>
      <c r="I35" s="64">
        <v>0.36881971485750631</v>
      </c>
      <c r="J35" s="64">
        <v>0.2387192474674385</v>
      </c>
      <c r="K35" s="64">
        <v>0.32342009312284742</v>
      </c>
    </row>
    <row r="36" spans="2:11" x14ac:dyDescent="0.25">
      <c r="B36" s="37" t="s">
        <v>64</v>
      </c>
      <c r="C36" s="30">
        <v>102471</v>
      </c>
      <c r="D36" s="30">
        <v>39703</v>
      </c>
      <c r="E36" s="30">
        <v>142174</v>
      </c>
      <c r="F36" s="67">
        <v>278569</v>
      </c>
      <c r="G36" s="67">
        <v>158284</v>
      </c>
      <c r="H36" s="67">
        <v>436853</v>
      </c>
      <c r="I36" s="64">
        <v>0.36784782226306589</v>
      </c>
      <c r="J36" s="64">
        <v>0.25083394404993559</v>
      </c>
      <c r="K36" s="64">
        <v>0.32545043756137648</v>
      </c>
    </row>
    <row r="37" spans="2:11" x14ac:dyDescent="0.25">
      <c r="B37" s="37" t="s">
        <v>65</v>
      </c>
      <c r="C37" s="30">
        <v>114268</v>
      </c>
      <c r="D37" s="30">
        <v>45521</v>
      </c>
      <c r="E37" s="30">
        <v>159789</v>
      </c>
      <c r="F37" s="67">
        <v>294394</v>
      </c>
      <c r="G37" s="67">
        <v>168157</v>
      </c>
      <c r="H37" s="67">
        <v>462551</v>
      </c>
      <c r="I37" s="64">
        <v>0.38814649755090119</v>
      </c>
      <c r="J37" s="64">
        <v>0.27070535273583618</v>
      </c>
      <c r="K37" s="64">
        <v>0.34545163668438722</v>
      </c>
    </row>
    <row r="38" spans="2:11" x14ac:dyDescent="0.25">
      <c r="B38" s="37" t="s">
        <v>66</v>
      </c>
      <c r="C38" s="30">
        <v>83027</v>
      </c>
      <c r="D38" s="30">
        <v>28309</v>
      </c>
      <c r="E38" s="30">
        <v>111336</v>
      </c>
      <c r="F38" s="67">
        <v>257425</v>
      </c>
      <c r="G38" s="67">
        <v>130200</v>
      </c>
      <c r="H38" s="67">
        <v>387625</v>
      </c>
      <c r="I38" s="64">
        <v>0.32252889191026513</v>
      </c>
      <c r="J38" s="64">
        <v>0.21742703533026114</v>
      </c>
      <c r="K38" s="64">
        <v>0.28722605611093194</v>
      </c>
    </row>
    <row r="39" spans="2:11" x14ac:dyDescent="0.25">
      <c r="B39" s="37" t="s">
        <v>67</v>
      </c>
      <c r="C39" s="30">
        <v>66004</v>
      </c>
      <c r="D39" s="30">
        <v>18829</v>
      </c>
      <c r="E39" s="30">
        <v>84833</v>
      </c>
      <c r="F39" s="67">
        <v>278937</v>
      </c>
      <c r="G39" s="67">
        <v>146126</v>
      </c>
      <c r="H39" s="67">
        <v>425063</v>
      </c>
      <c r="I39" s="64">
        <v>0.23662690858509269</v>
      </c>
      <c r="J39" s="64">
        <v>0.12885455018271902</v>
      </c>
      <c r="K39" s="64">
        <v>0.19957747439791279</v>
      </c>
    </row>
    <row r="40" spans="2:11" x14ac:dyDescent="0.25">
      <c r="B40" s="37" t="s">
        <v>68</v>
      </c>
      <c r="C40" s="30">
        <v>50541</v>
      </c>
      <c r="D40" s="30">
        <v>11200</v>
      </c>
      <c r="E40" s="30">
        <v>61741</v>
      </c>
      <c r="F40" s="67">
        <v>253497</v>
      </c>
      <c r="G40" s="67">
        <v>143488</v>
      </c>
      <c r="H40" s="67">
        <v>396985</v>
      </c>
      <c r="I40" s="64">
        <v>0.19937514053420752</v>
      </c>
      <c r="J40" s="64">
        <v>7.8055307760927742E-2</v>
      </c>
      <c r="K40" s="64">
        <v>0.1555247679383352</v>
      </c>
    </row>
    <row r="41" spans="2:11" x14ac:dyDescent="0.25">
      <c r="B41" s="37" t="s">
        <v>69</v>
      </c>
      <c r="C41" s="30">
        <v>53887</v>
      </c>
      <c r="D41" s="30">
        <v>12402</v>
      </c>
      <c r="E41" s="30">
        <v>66289</v>
      </c>
      <c r="F41" s="67">
        <v>247916</v>
      </c>
      <c r="G41" s="67">
        <v>143997</v>
      </c>
      <c r="H41" s="67">
        <v>391913</v>
      </c>
      <c r="I41" s="64">
        <v>0.21735991222833539</v>
      </c>
      <c r="J41" s="64">
        <v>8.6126794308214752E-2</v>
      </c>
      <c r="K41" s="64">
        <v>0.1691421310341836</v>
      </c>
    </row>
    <row r="42" spans="2:11" x14ac:dyDescent="0.25">
      <c r="B42" s="38" t="s">
        <v>145</v>
      </c>
      <c r="C42" s="33">
        <v>905764</v>
      </c>
      <c r="D42" s="33">
        <v>279244</v>
      </c>
      <c r="E42" s="33">
        <v>1185008</v>
      </c>
      <c r="F42" s="33">
        <v>3173478</v>
      </c>
      <c r="G42" s="33">
        <v>1727339</v>
      </c>
      <c r="H42" s="33">
        <v>4900817</v>
      </c>
      <c r="I42" s="34">
        <v>0.28541682028361315</v>
      </c>
      <c r="J42" s="34">
        <v>0.1616613762556163</v>
      </c>
      <c r="K42" s="34">
        <v>0.24179805122288794</v>
      </c>
    </row>
    <row r="43" spans="2:11" ht="15" customHeight="1" x14ac:dyDescent="0.25">
      <c r="B43" s="306" t="s">
        <v>146</v>
      </c>
      <c r="C43" s="306"/>
      <c r="D43" s="306"/>
      <c r="E43" s="306"/>
      <c r="F43" s="306"/>
      <c r="G43" s="306"/>
      <c r="H43" s="306"/>
      <c r="I43" s="306"/>
      <c r="J43" s="306"/>
      <c r="K43" s="306"/>
    </row>
  </sheetData>
  <mergeCells count="12">
    <mergeCell ref="B43:K43"/>
    <mergeCell ref="B5:K5"/>
    <mergeCell ref="B6:K6"/>
    <mergeCell ref="C7:E7"/>
    <mergeCell ref="F7:H7"/>
    <mergeCell ref="I7:K7"/>
    <mergeCell ref="B22:K22"/>
    <mergeCell ref="B26:K26"/>
    <mergeCell ref="B27:K27"/>
    <mergeCell ref="C28:E28"/>
    <mergeCell ref="F28:H28"/>
    <mergeCell ref="I28:K28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4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pageSetUpPr fitToPage="1"/>
  </sheetPr>
  <dimension ref="B1:I111"/>
  <sheetViews>
    <sheetView showGridLines="0" showRowColHeaders="0" zoomScaleNormal="100" workbookViewId="0">
      <selection activeCell="A40" sqref="A40"/>
    </sheetView>
  </sheetViews>
  <sheetFormatPr baseColWidth="10" defaultRowHeight="15" x14ac:dyDescent="0.25"/>
  <cols>
    <col min="1" max="1" width="15.7109375" customWidth="1"/>
    <col min="2" max="2" width="12.7109375" customWidth="1"/>
    <col min="3" max="9" width="10.7109375" customWidth="1"/>
  </cols>
  <sheetData>
    <row r="1" spans="2:9" ht="15" customHeight="1" x14ac:dyDescent="0.25"/>
    <row r="2" spans="2:9" ht="15" customHeight="1" x14ac:dyDescent="0.25"/>
    <row r="3" spans="2:9" ht="15" customHeight="1" x14ac:dyDescent="0.25"/>
    <row r="4" spans="2:9" ht="15" customHeight="1" x14ac:dyDescent="0.25"/>
    <row r="5" spans="2:9" ht="36" customHeight="1" x14ac:dyDescent="0.25">
      <c r="B5" s="298" t="s">
        <v>54</v>
      </c>
      <c r="C5" s="298"/>
      <c r="D5" s="298"/>
      <c r="E5" s="298"/>
      <c r="F5" s="298"/>
      <c r="G5" s="298"/>
      <c r="H5" s="298"/>
      <c r="I5" s="298"/>
    </row>
    <row r="6" spans="2:9" x14ac:dyDescent="0.25">
      <c r="B6" s="27"/>
      <c r="C6" s="27">
        <v>2009</v>
      </c>
      <c r="D6" s="27">
        <v>2010</v>
      </c>
      <c r="E6" s="27">
        <v>2011</v>
      </c>
      <c r="F6" s="27">
        <v>2012</v>
      </c>
      <c r="G6" s="28" t="s">
        <v>55</v>
      </c>
      <c r="H6" s="28" t="s">
        <v>56</v>
      </c>
      <c r="I6" s="28" t="s">
        <v>57</v>
      </c>
    </row>
    <row r="7" spans="2:9" x14ac:dyDescent="0.25">
      <c r="B7" s="29" t="s">
        <v>58</v>
      </c>
      <c r="C7" s="30">
        <v>200917</v>
      </c>
      <c r="D7" s="30">
        <v>239177</v>
      </c>
      <c r="E7" s="30">
        <v>240632</v>
      </c>
      <c r="F7" s="30">
        <v>226350</v>
      </c>
      <c r="G7" s="31">
        <v>0.19042689269698432</v>
      </c>
      <c r="H7" s="31">
        <v>6.083360858276432E-3</v>
      </c>
      <c r="I7" s="31">
        <v>-5.935203962897706E-2</v>
      </c>
    </row>
    <row r="8" spans="2:9" x14ac:dyDescent="0.25">
      <c r="B8" s="29" t="s">
        <v>59</v>
      </c>
      <c r="C8" s="30">
        <v>207950</v>
      </c>
      <c r="D8" s="30">
        <v>239595</v>
      </c>
      <c r="E8" s="30">
        <v>229807</v>
      </c>
      <c r="F8" s="30">
        <v>206307</v>
      </c>
      <c r="G8" s="31">
        <v>0.15217600384707852</v>
      </c>
      <c r="H8" s="31">
        <v>-4.0852271541559682E-2</v>
      </c>
      <c r="I8" s="31">
        <v>-0.10225972228870317</v>
      </c>
    </row>
    <row r="9" spans="2:9" x14ac:dyDescent="0.25">
      <c r="B9" s="29" t="s">
        <v>60</v>
      </c>
      <c r="C9" s="30">
        <v>227720</v>
      </c>
      <c r="D9" s="30">
        <v>278164</v>
      </c>
      <c r="E9" s="30">
        <v>263485</v>
      </c>
      <c r="F9" s="30">
        <v>221903</v>
      </c>
      <c r="G9" s="31">
        <v>0.22151765325838757</v>
      </c>
      <c r="H9" s="31">
        <v>-5.2771027163831419E-2</v>
      </c>
      <c r="I9" s="31">
        <v>-0.15781543541378062</v>
      </c>
    </row>
    <row r="10" spans="2:9" x14ac:dyDescent="0.25">
      <c r="B10" s="29" t="s">
        <v>61</v>
      </c>
      <c r="C10" s="30">
        <v>281142</v>
      </c>
      <c r="D10" s="30">
        <v>269443</v>
      </c>
      <c r="E10" s="30">
        <v>296715</v>
      </c>
      <c r="F10" s="30">
        <v>257744</v>
      </c>
      <c r="G10" s="31">
        <v>-4.1612423615112637E-2</v>
      </c>
      <c r="H10" s="31">
        <v>0.1012162127054701</v>
      </c>
      <c r="I10" s="31">
        <v>-0.13134152301029611</v>
      </c>
    </row>
    <row r="11" spans="2:9" x14ac:dyDescent="0.25">
      <c r="B11" s="29" t="s">
        <v>62</v>
      </c>
      <c r="C11" s="30">
        <v>254071</v>
      </c>
      <c r="D11" s="30">
        <v>274573</v>
      </c>
      <c r="E11" s="30">
        <v>264918</v>
      </c>
      <c r="F11" s="30">
        <v>245562</v>
      </c>
      <c r="G11" s="31">
        <v>8.0693979242022928E-2</v>
      </c>
      <c r="H11" s="31">
        <v>-3.5163690530387148E-2</v>
      </c>
      <c r="I11" s="31">
        <v>-7.306411795347989E-2</v>
      </c>
    </row>
    <row r="12" spans="2:9" x14ac:dyDescent="0.25">
      <c r="B12" s="29" t="s">
        <v>63</v>
      </c>
      <c r="C12" s="30">
        <v>285615</v>
      </c>
      <c r="D12" s="30">
        <v>311520</v>
      </c>
      <c r="E12" s="30">
        <v>296350</v>
      </c>
      <c r="F12" s="30">
        <v>273171</v>
      </c>
      <c r="G12" s="31">
        <v>9.0699017908723256E-2</v>
      </c>
      <c r="H12" s="31">
        <v>-4.8696712891628136E-2</v>
      </c>
      <c r="I12" s="31">
        <v>-7.8214948540576978E-2</v>
      </c>
    </row>
    <row r="13" spans="2:9" x14ac:dyDescent="0.25">
      <c r="B13" s="29" t="s">
        <v>64</v>
      </c>
      <c r="C13" s="30">
        <v>407594</v>
      </c>
      <c r="D13" s="30">
        <v>392108</v>
      </c>
      <c r="E13" s="30">
        <v>393086</v>
      </c>
      <c r="F13" s="30">
        <v>357640</v>
      </c>
      <c r="G13" s="31">
        <v>-3.7993689799162844E-2</v>
      </c>
      <c r="H13" s="31">
        <v>2.4942107786629641E-3</v>
      </c>
      <c r="I13" s="31">
        <v>-9.0173651567341473E-2</v>
      </c>
    </row>
    <row r="14" spans="2:9" x14ac:dyDescent="0.25">
      <c r="B14" s="29" t="s">
        <v>65</v>
      </c>
      <c r="C14" s="30">
        <v>479253</v>
      </c>
      <c r="D14" s="30">
        <v>446287</v>
      </c>
      <c r="E14" s="30">
        <v>426679</v>
      </c>
      <c r="F14" s="30">
        <v>371523</v>
      </c>
      <c r="G14" s="31">
        <v>-6.878621521409356E-2</v>
      </c>
      <c r="H14" s="31">
        <v>-4.393585293768365E-2</v>
      </c>
      <c r="I14" s="31">
        <v>-0.12926813834287598</v>
      </c>
    </row>
    <row r="15" spans="2:9" x14ac:dyDescent="0.25">
      <c r="B15" s="29" t="s">
        <v>66</v>
      </c>
      <c r="C15" s="30">
        <v>312255</v>
      </c>
      <c r="D15" s="30">
        <v>307224</v>
      </c>
      <c r="E15" s="30">
        <v>323859</v>
      </c>
      <c r="F15" s="30">
        <v>278974</v>
      </c>
      <c r="G15" s="31">
        <v>-1.6111831676034027E-2</v>
      </c>
      <c r="H15" s="31">
        <v>5.4146160456214343E-2</v>
      </c>
      <c r="I15" s="31">
        <v>-0.13859426478807135</v>
      </c>
    </row>
    <row r="16" spans="2:9" x14ac:dyDescent="0.25">
      <c r="B16" s="29" t="s">
        <v>67</v>
      </c>
      <c r="C16" s="30">
        <v>285364</v>
      </c>
      <c r="D16" s="30">
        <v>319431</v>
      </c>
      <c r="E16" s="30">
        <v>305858</v>
      </c>
      <c r="F16" s="30">
        <v>261385</v>
      </c>
      <c r="G16" s="31">
        <v>0.11938086093550693</v>
      </c>
      <c r="H16" s="31">
        <v>-4.2491179628777465E-2</v>
      </c>
      <c r="I16" s="31">
        <v>-0.14540407640146735</v>
      </c>
    </row>
    <row r="17" spans="2:9" x14ac:dyDescent="0.25">
      <c r="B17" s="29" t="s">
        <v>68</v>
      </c>
      <c r="C17" s="30">
        <v>251017</v>
      </c>
      <c r="D17" s="30">
        <v>256971</v>
      </c>
      <c r="E17" s="30">
        <v>242752</v>
      </c>
      <c r="F17" s="30">
        <v>192564</v>
      </c>
      <c r="G17" s="31">
        <v>2.371950903723663E-2</v>
      </c>
      <c r="H17" s="31">
        <v>-5.5333092060971811E-2</v>
      </c>
      <c r="I17" s="31">
        <v>-0.20674597943580275</v>
      </c>
    </row>
    <row r="18" spans="2:9" x14ac:dyDescent="0.25">
      <c r="B18" s="29" t="s">
        <v>69</v>
      </c>
      <c r="C18" s="30">
        <v>309217</v>
      </c>
      <c r="D18" s="30">
        <v>289805</v>
      </c>
      <c r="E18" s="30">
        <v>302026</v>
      </c>
      <c r="F18" s="30">
        <v>244010</v>
      </c>
      <c r="G18" s="31">
        <v>-6.2777919713340458E-2</v>
      </c>
      <c r="H18" s="31">
        <v>4.2169734821690508E-2</v>
      </c>
      <c r="I18" s="31">
        <v>-0.19208942276492758</v>
      </c>
    </row>
    <row r="19" spans="2:9" x14ac:dyDescent="0.25">
      <c r="B19" s="32" t="s">
        <v>70</v>
      </c>
      <c r="C19" s="33">
        <v>3502115</v>
      </c>
      <c r="D19" s="33">
        <v>3624298</v>
      </c>
      <c r="E19" s="33">
        <v>3586167</v>
      </c>
      <c r="F19" s="33">
        <v>3137133</v>
      </c>
      <c r="G19" s="34">
        <v>3.4888346042320162E-2</v>
      </c>
      <c r="H19" s="34">
        <v>-1.0520933985008973E-2</v>
      </c>
      <c r="I19" s="34">
        <v>-0.12521279683851871</v>
      </c>
    </row>
    <row r="20" spans="2:9" ht="15" customHeight="1" x14ac:dyDescent="0.25">
      <c r="B20" s="299" t="s">
        <v>71</v>
      </c>
      <c r="C20" s="299"/>
      <c r="D20" s="299"/>
      <c r="E20" s="299"/>
      <c r="F20" s="299"/>
      <c r="G20" s="299"/>
      <c r="H20" s="299"/>
      <c r="I20" s="299"/>
    </row>
    <row r="23" spans="2:9" ht="36" customHeight="1" x14ac:dyDescent="0.25">
      <c r="B23" s="298" t="s">
        <v>72</v>
      </c>
      <c r="C23" s="298"/>
      <c r="D23" s="298"/>
      <c r="E23" s="298"/>
      <c r="F23" s="298"/>
      <c r="G23" s="298"/>
      <c r="H23" s="298"/>
      <c r="I23" s="298"/>
    </row>
    <row r="24" spans="2:9" x14ac:dyDescent="0.25">
      <c r="B24" s="27"/>
      <c r="C24" s="27">
        <v>2009</v>
      </c>
      <c r="D24" s="27">
        <v>2010</v>
      </c>
      <c r="E24" s="27">
        <v>2011</v>
      </c>
      <c r="F24" s="27">
        <v>2012</v>
      </c>
      <c r="G24" s="28" t="s">
        <v>55</v>
      </c>
      <c r="H24" s="28" t="s">
        <v>56</v>
      </c>
      <c r="I24" s="28" t="s">
        <v>57</v>
      </c>
    </row>
    <row r="25" spans="2:9" x14ac:dyDescent="0.25">
      <c r="B25" s="29" t="s">
        <v>58</v>
      </c>
      <c r="C25" s="30">
        <v>11144</v>
      </c>
      <c r="D25" s="30">
        <v>12217</v>
      </c>
      <c r="E25" s="30">
        <v>14708</v>
      </c>
      <c r="F25" s="30">
        <v>10603</v>
      </c>
      <c r="G25" s="31">
        <v>9.628499641062449E-2</v>
      </c>
      <c r="H25" s="31">
        <v>0.20389621019890325</v>
      </c>
      <c r="I25" s="31">
        <v>-0.27909980962741365</v>
      </c>
    </row>
    <row r="26" spans="2:9" x14ac:dyDescent="0.25">
      <c r="B26" s="29" t="s">
        <v>59</v>
      </c>
      <c r="C26" s="30">
        <v>11690</v>
      </c>
      <c r="D26" s="30">
        <v>11614</v>
      </c>
      <c r="E26" s="30">
        <v>13726</v>
      </c>
      <c r="F26" s="30">
        <v>9055</v>
      </c>
      <c r="G26" s="31">
        <v>-6.5012831479897004E-3</v>
      </c>
      <c r="H26" s="31">
        <v>0.18184949199242295</v>
      </c>
      <c r="I26" s="31">
        <v>-0.3403030744572344</v>
      </c>
    </row>
    <row r="27" spans="2:9" x14ac:dyDescent="0.25">
      <c r="B27" s="29" t="s">
        <v>60</v>
      </c>
      <c r="C27" s="30">
        <v>13869</v>
      </c>
      <c r="D27" s="30">
        <v>15824</v>
      </c>
      <c r="E27" s="30">
        <v>14587</v>
      </c>
      <c r="F27" s="30">
        <v>9485</v>
      </c>
      <c r="G27" s="31">
        <v>0.14096185737976774</v>
      </c>
      <c r="H27" s="31">
        <v>-7.817239635995954E-2</v>
      </c>
      <c r="I27" s="31">
        <v>-0.34976348803729351</v>
      </c>
    </row>
    <row r="28" spans="2:9" x14ac:dyDescent="0.25">
      <c r="B28" s="29" t="s">
        <v>61</v>
      </c>
      <c r="C28" s="30">
        <v>18051</v>
      </c>
      <c r="D28" s="30">
        <v>16341</v>
      </c>
      <c r="E28" s="30">
        <v>16127</v>
      </c>
      <c r="F28" s="30">
        <v>12704</v>
      </c>
      <c r="G28" s="31">
        <v>-9.4731593817517057E-2</v>
      </c>
      <c r="H28" s="31">
        <v>-1.3095893764151545E-2</v>
      </c>
      <c r="I28" s="31">
        <v>-0.21225274384572457</v>
      </c>
    </row>
    <row r="29" spans="2:9" x14ac:dyDescent="0.25">
      <c r="B29" s="29" t="s">
        <v>62</v>
      </c>
      <c r="C29" s="30">
        <v>16589</v>
      </c>
      <c r="D29" s="30">
        <v>15641</v>
      </c>
      <c r="E29" s="30">
        <v>14361</v>
      </c>
      <c r="F29" s="30">
        <v>11088</v>
      </c>
      <c r="G29" s="31">
        <v>-5.7146301766230589E-2</v>
      </c>
      <c r="H29" s="31">
        <v>-8.1836199731474935E-2</v>
      </c>
      <c r="I29" s="31">
        <v>-0.22790891999164409</v>
      </c>
    </row>
    <row r="30" spans="2:9" x14ac:dyDescent="0.25">
      <c r="B30" s="29" t="s">
        <v>63</v>
      </c>
      <c r="C30" s="30">
        <v>20135</v>
      </c>
      <c r="D30" s="30">
        <v>21054</v>
      </c>
      <c r="E30" s="30">
        <v>19258</v>
      </c>
      <c r="F30" s="30">
        <v>15724</v>
      </c>
      <c r="G30" s="31">
        <v>4.5641917059846104E-2</v>
      </c>
      <c r="H30" s="31">
        <v>-8.5304455210411301E-2</v>
      </c>
      <c r="I30" s="31">
        <v>-0.18350815245612218</v>
      </c>
    </row>
    <row r="31" spans="2:9" x14ac:dyDescent="0.25">
      <c r="B31" s="29" t="s">
        <v>64</v>
      </c>
      <c r="C31" s="30">
        <v>37492</v>
      </c>
      <c r="D31" s="30">
        <v>34733</v>
      </c>
      <c r="E31" s="30">
        <v>28267</v>
      </c>
      <c r="F31" s="30">
        <v>23218</v>
      </c>
      <c r="G31" s="31">
        <v>-7.3589032326896398E-2</v>
      </c>
      <c r="H31" s="31">
        <v>-0.18616301500014398</v>
      </c>
      <c r="I31" s="31">
        <v>-0.17861817667244495</v>
      </c>
    </row>
    <row r="32" spans="2:9" x14ac:dyDescent="0.25">
      <c r="B32" s="29" t="s">
        <v>65</v>
      </c>
      <c r="C32" s="30">
        <v>45431</v>
      </c>
      <c r="D32" s="30">
        <v>41283</v>
      </c>
      <c r="E32" s="30">
        <v>32993</v>
      </c>
      <c r="F32" s="30">
        <v>25715</v>
      </c>
      <c r="G32" s="31">
        <v>-9.1303295106865301E-2</v>
      </c>
      <c r="H32" s="31">
        <v>-0.20080904972991309</v>
      </c>
      <c r="I32" s="31">
        <v>-0.22059224684023881</v>
      </c>
    </row>
    <row r="33" spans="2:9" x14ac:dyDescent="0.25">
      <c r="B33" s="29" t="s">
        <v>66</v>
      </c>
      <c r="C33" s="30">
        <v>26639</v>
      </c>
      <c r="D33" s="30">
        <v>25698</v>
      </c>
      <c r="E33" s="30">
        <v>21827</v>
      </c>
      <c r="F33" s="30">
        <v>16294</v>
      </c>
      <c r="G33" s="31">
        <v>-3.5324148804384503E-2</v>
      </c>
      <c r="H33" s="31">
        <v>-0.15063429060627287</v>
      </c>
      <c r="I33" s="31">
        <v>-0.25349337975901409</v>
      </c>
    </row>
    <row r="34" spans="2:9" x14ac:dyDescent="0.25">
      <c r="B34" s="29" t="s">
        <v>67</v>
      </c>
      <c r="C34" s="30">
        <v>19750</v>
      </c>
      <c r="D34" s="30">
        <v>20912</v>
      </c>
      <c r="E34" s="30">
        <v>17591</v>
      </c>
      <c r="F34" s="30">
        <v>13961</v>
      </c>
      <c r="G34" s="31">
        <v>5.8835443037974722E-2</v>
      </c>
      <c r="H34" s="31">
        <v>-0.1588083397092579</v>
      </c>
      <c r="I34" s="31">
        <v>-0.20635552271047697</v>
      </c>
    </row>
    <row r="35" spans="2:9" x14ac:dyDescent="0.25">
      <c r="B35" s="29" t="s">
        <v>68</v>
      </c>
      <c r="C35" s="30">
        <v>12169</v>
      </c>
      <c r="D35" s="30">
        <v>15074</v>
      </c>
      <c r="E35" s="30">
        <v>10949</v>
      </c>
      <c r="F35" s="30">
        <v>7942</v>
      </c>
      <c r="G35" s="31">
        <v>0.23872134111266341</v>
      </c>
      <c r="H35" s="31">
        <v>-0.27364999336606077</v>
      </c>
      <c r="I35" s="31">
        <v>-0.27463695314640602</v>
      </c>
    </row>
    <row r="36" spans="2:9" x14ac:dyDescent="0.25">
      <c r="B36" s="29" t="s">
        <v>69</v>
      </c>
      <c r="C36" s="30">
        <v>15469</v>
      </c>
      <c r="D36" s="30">
        <v>17765</v>
      </c>
      <c r="E36" s="30">
        <v>14124</v>
      </c>
      <c r="F36" s="30">
        <v>10191</v>
      </c>
      <c r="G36" s="31">
        <v>0.14842588402611678</v>
      </c>
      <c r="H36" s="31">
        <v>-0.20495356037151702</v>
      </c>
      <c r="I36" s="31">
        <v>-0.2784621920135939</v>
      </c>
    </row>
    <row r="37" spans="2:9" x14ac:dyDescent="0.25">
      <c r="B37" s="32" t="s">
        <v>70</v>
      </c>
      <c r="C37" s="33">
        <v>248428</v>
      </c>
      <c r="D37" s="33">
        <v>248156</v>
      </c>
      <c r="E37" s="33">
        <v>218518</v>
      </c>
      <c r="F37" s="33">
        <v>165980</v>
      </c>
      <c r="G37" s="34">
        <v>-1.0948846345822938E-3</v>
      </c>
      <c r="H37" s="34">
        <v>-0.11943293734586313</v>
      </c>
      <c r="I37" s="34">
        <v>-0.2404287061020145</v>
      </c>
    </row>
    <row r="38" spans="2:9" ht="15" customHeight="1" x14ac:dyDescent="0.25">
      <c r="B38" s="299" t="s">
        <v>71</v>
      </c>
      <c r="C38" s="299"/>
      <c r="D38" s="299"/>
      <c r="E38" s="299"/>
      <c r="F38" s="299"/>
      <c r="G38" s="299"/>
      <c r="H38" s="299"/>
      <c r="I38" s="299"/>
    </row>
    <row r="41" spans="2:9" ht="36" customHeight="1" x14ac:dyDescent="0.25">
      <c r="B41" s="298" t="s">
        <v>73</v>
      </c>
      <c r="C41" s="298"/>
      <c r="D41" s="298"/>
      <c r="E41" s="298"/>
      <c r="F41" s="298"/>
      <c r="G41" s="298"/>
      <c r="H41" s="298"/>
      <c r="I41" s="298"/>
    </row>
    <row r="42" spans="2:9" x14ac:dyDescent="0.25">
      <c r="B42" s="27"/>
      <c r="C42" s="27">
        <v>2009</v>
      </c>
      <c r="D42" s="27">
        <v>2010</v>
      </c>
      <c r="E42" s="27">
        <v>2011</v>
      </c>
      <c r="F42" s="27">
        <v>2012</v>
      </c>
      <c r="G42" s="28" t="s">
        <v>55</v>
      </c>
      <c r="H42" s="28" t="s">
        <v>56</v>
      </c>
      <c r="I42" s="28" t="s">
        <v>57</v>
      </c>
    </row>
    <row r="43" spans="2:9" x14ac:dyDescent="0.25">
      <c r="B43" s="29" t="s">
        <v>58</v>
      </c>
      <c r="C43" s="30">
        <v>70822</v>
      </c>
      <c r="D43" s="30">
        <v>84202</v>
      </c>
      <c r="E43" s="30">
        <v>82302</v>
      </c>
      <c r="F43" s="30">
        <v>79233</v>
      </c>
      <c r="G43" s="31">
        <v>0.1889243455423455</v>
      </c>
      <c r="H43" s="31">
        <v>-2.2564784684449335E-2</v>
      </c>
      <c r="I43" s="31">
        <v>-3.7289494787489996E-2</v>
      </c>
    </row>
    <row r="44" spans="2:9" x14ac:dyDescent="0.25">
      <c r="B44" s="29" t="s">
        <v>59</v>
      </c>
      <c r="C44" s="30">
        <v>73286</v>
      </c>
      <c r="D44" s="30">
        <v>84681</v>
      </c>
      <c r="E44" s="30">
        <v>80503</v>
      </c>
      <c r="F44" s="30">
        <v>70595</v>
      </c>
      <c r="G44" s="31">
        <v>0.15548672324864232</v>
      </c>
      <c r="H44" s="31">
        <v>-4.9338104179213804E-2</v>
      </c>
      <c r="I44" s="31">
        <v>-0.12307615865247257</v>
      </c>
    </row>
    <row r="45" spans="2:9" x14ac:dyDescent="0.25">
      <c r="B45" s="29" t="s">
        <v>60</v>
      </c>
      <c r="C45" s="30">
        <v>79790</v>
      </c>
      <c r="D45" s="30">
        <v>98115</v>
      </c>
      <c r="E45" s="30">
        <v>93684</v>
      </c>
      <c r="F45" s="30">
        <v>78044</v>
      </c>
      <c r="G45" s="31">
        <v>0.22966537160045108</v>
      </c>
      <c r="H45" s="31">
        <v>-4.5161290322580649E-2</v>
      </c>
      <c r="I45" s="31">
        <v>-0.16694419538021432</v>
      </c>
    </row>
    <row r="46" spans="2:9" x14ac:dyDescent="0.25">
      <c r="B46" s="29" t="s">
        <v>61</v>
      </c>
      <c r="C46" s="30">
        <v>96157</v>
      </c>
      <c r="D46" s="30">
        <v>92756</v>
      </c>
      <c r="E46" s="30">
        <v>103312</v>
      </c>
      <c r="F46" s="30">
        <v>88272</v>
      </c>
      <c r="G46" s="31">
        <v>-3.5369239888931592E-2</v>
      </c>
      <c r="H46" s="31">
        <v>0.11380395877355642</v>
      </c>
      <c r="I46" s="31">
        <v>-0.14557844200092918</v>
      </c>
    </row>
    <row r="47" spans="2:9" x14ac:dyDescent="0.25">
      <c r="B47" s="29" t="s">
        <v>62</v>
      </c>
      <c r="C47" s="30">
        <v>85514</v>
      </c>
      <c r="D47" s="30">
        <v>96009</v>
      </c>
      <c r="E47" s="30">
        <v>94304</v>
      </c>
      <c r="F47" s="30">
        <v>88769</v>
      </c>
      <c r="G47" s="31">
        <v>0.12272844212643541</v>
      </c>
      <c r="H47" s="31">
        <v>-1.775875178368691E-2</v>
      </c>
      <c r="I47" s="31">
        <v>-5.8693162538174359E-2</v>
      </c>
    </row>
    <row r="48" spans="2:9" x14ac:dyDescent="0.25">
      <c r="B48" s="29" t="s">
        <v>63</v>
      </c>
      <c r="C48" s="30">
        <v>88365</v>
      </c>
      <c r="D48" s="30">
        <v>101321</v>
      </c>
      <c r="E48" s="30">
        <v>100361</v>
      </c>
      <c r="F48" s="30">
        <v>94287</v>
      </c>
      <c r="G48" s="31">
        <v>0.14661913653595882</v>
      </c>
      <c r="H48" s="31">
        <v>-9.4748373979727241E-3</v>
      </c>
      <c r="I48" s="31">
        <v>-6.0521517322465912E-2</v>
      </c>
    </row>
    <row r="49" spans="2:9" x14ac:dyDescent="0.25">
      <c r="B49" s="29" t="s">
        <v>64</v>
      </c>
      <c r="C49" s="30">
        <v>113640</v>
      </c>
      <c r="D49" s="30">
        <v>118551</v>
      </c>
      <c r="E49" s="30">
        <v>123251</v>
      </c>
      <c r="F49" s="30">
        <v>118604</v>
      </c>
      <c r="G49" s="31">
        <v>4.3215417106652554E-2</v>
      </c>
      <c r="H49" s="31">
        <v>3.9645384686759266E-2</v>
      </c>
      <c r="I49" s="31">
        <v>-3.7703548044234925E-2</v>
      </c>
    </row>
    <row r="50" spans="2:9" x14ac:dyDescent="0.25">
      <c r="B50" s="29" t="s">
        <v>65</v>
      </c>
      <c r="C50" s="30">
        <v>127289</v>
      </c>
      <c r="D50" s="30">
        <v>128594</v>
      </c>
      <c r="E50" s="30">
        <v>132465</v>
      </c>
      <c r="F50" s="30">
        <v>122645</v>
      </c>
      <c r="G50" s="31">
        <v>1.0252260603822894E-2</v>
      </c>
      <c r="H50" s="31">
        <v>3.0102493117874829E-2</v>
      </c>
      <c r="I50" s="31">
        <v>-7.4132789793530329E-2</v>
      </c>
    </row>
    <row r="51" spans="2:9" x14ac:dyDescent="0.25">
      <c r="B51" s="29" t="s">
        <v>66</v>
      </c>
      <c r="C51" s="30">
        <v>93682</v>
      </c>
      <c r="D51" s="30">
        <v>99075</v>
      </c>
      <c r="E51" s="30">
        <v>107238</v>
      </c>
      <c r="F51" s="30">
        <v>96512</v>
      </c>
      <c r="G51" s="31">
        <v>5.7567088661642618E-2</v>
      </c>
      <c r="H51" s="31">
        <v>8.2392127176381447E-2</v>
      </c>
      <c r="I51" s="31">
        <v>-0.10002051511591037</v>
      </c>
    </row>
    <row r="52" spans="2:9" x14ac:dyDescent="0.25">
      <c r="B52" s="29" t="s">
        <v>67</v>
      </c>
      <c r="C52" s="30">
        <v>97679</v>
      </c>
      <c r="D52" s="30">
        <v>110576</v>
      </c>
      <c r="E52" s="30">
        <v>111191</v>
      </c>
      <c r="F52" s="30">
        <v>96462</v>
      </c>
      <c r="G52" s="31">
        <v>0.13203452123793236</v>
      </c>
      <c r="H52" s="31">
        <v>5.5617855592533516E-3</v>
      </c>
      <c r="I52" s="31">
        <v>-0.13246575712063025</v>
      </c>
    </row>
    <row r="53" spans="2:9" x14ac:dyDescent="0.25">
      <c r="B53" s="29" t="s">
        <v>68</v>
      </c>
      <c r="C53" s="30">
        <v>87945</v>
      </c>
      <c r="D53" s="30">
        <v>89181</v>
      </c>
      <c r="E53" s="30">
        <v>83359</v>
      </c>
      <c r="F53" s="30">
        <v>74388</v>
      </c>
      <c r="G53" s="31">
        <v>1.4054238444482392E-2</v>
      </c>
      <c r="H53" s="31">
        <v>-6.5282963860014975E-2</v>
      </c>
      <c r="I53" s="31">
        <v>-0.10761885339315491</v>
      </c>
    </row>
    <row r="54" spans="2:9" x14ac:dyDescent="0.25">
      <c r="B54" s="29" t="s">
        <v>69</v>
      </c>
      <c r="C54" s="30">
        <v>112516</v>
      </c>
      <c r="D54" s="30">
        <v>103618</v>
      </c>
      <c r="E54" s="30">
        <v>110198</v>
      </c>
      <c r="F54" s="30">
        <v>91063</v>
      </c>
      <c r="G54" s="31">
        <v>-7.9082086103309801E-2</v>
      </c>
      <c r="H54" s="31">
        <v>6.3502480264046701E-2</v>
      </c>
      <c r="I54" s="31">
        <v>-0.17364198987277446</v>
      </c>
    </row>
    <row r="55" spans="2:9" x14ac:dyDescent="0.25">
      <c r="B55" s="32" t="s">
        <v>70</v>
      </c>
      <c r="C55" s="33">
        <v>1126685</v>
      </c>
      <c r="D55" s="33">
        <v>1206679</v>
      </c>
      <c r="E55" s="33">
        <v>1222168</v>
      </c>
      <c r="F55" s="33">
        <v>1098874</v>
      </c>
      <c r="G55" s="34">
        <v>7.0999436399703519E-2</v>
      </c>
      <c r="H55" s="34">
        <v>1.2836056648039884E-2</v>
      </c>
      <c r="I55" s="34">
        <v>-0.1008813845559694</v>
      </c>
    </row>
    <row r="56" spans="2:9" ht="15" customHeight="1" x14ac:dyDescent="0.25">
      <c r="B56" s="299" t="s">
        <v>71</v>
      </c>
      <c r="C56" s="299"/>
      <c r="D56" s="299"/>
      <c r="E56" s="299"/>
      <c r="F56" s="299"/>
      <c r="G56" s="299"/>
      <c r="H56" s="299"/>
      <c r="I56" s="299"/>
    </row>
    <row r="59" spans="2:9" ht="36" customHeight="1" x14ac:dyDescent="0.25">
      <c r="B59" s="298" t="s">
        <v>74</v>
      </c>
      <c r="C59" s="298"/>
      <c r="D59" s="298"/>
      <c r="E59" s="298"/>
      <c r="F59" s="298"/>
      <c r="G59" s="298"/>
      <c r="H59" s="298"/>
      <c r="I59" s="298"/>
    </row>
    <row r="60" spans="2:9" x14ac:dyDescent="0.25">
      <c r="B60" s="27"/>
      <c r="C60" s="27">
        <v>2009</v>
      </c>
      <c r="D60" s="27">
        <v>2010</v>
      </c>
      <c r="E60" s="27">
        <v>2011</v>
      </c>
      <c r="F60" s="27">
        <v>2012</v>
      </c>
      <c r="G60" s="28" t="s">
        <v>55</v>
      </c>
      <c r="H60" s="28" t="s">
        <v>56</v>
      </c>
      <c r="I60" s="28" t="s">
        <v>57</v>
      </c>
    </row>
    <row r="61" spans="2:9" x14ac:dyDescent="0.25">
      <c r="B61" s="29" t="s">
        <v>58</v>
      </c>
      <c r="C61" s="30">
        <v>1802</v>
      </c>
      <c r="D61" s="30">
        <v>1976</v>
      </c>
      <c r="E61" s="30">
        <v>2109</v>
      </c>
      <c r="F61" s="30">
        <v>2076</v>
      </c>
      <c r="G61" s="31">
        <v>9.6559378468368484E-2</v>
      </c>
      <c r="H61" s="31">
        <v>6.7307692307692291E-2</v>
      </c>
      <c r="I61" s="31">
        <v>-1.5647226173541973E-2</v>
      </c>
    </row>
    <row r="62" spans="2:9" x14ac:dyDescent="0.25">
      <c r="B62" s="29" t="s">
        <v>59</v>
      </c>
      <c r="C62" s="30">
        <v>1776</v>
      </c>
      <c r="D62" s="30">
        <v>1528</v>
      </c>
      <c r="E62" s="30">
        <v>2262</v>
      </c>
      <c r="F62" s="30">
        <v>2172</v>
      </c>
      <c r="G62" s="31">
        <v>-0.13963963963963966</v>
      </c>
      <c r="H62" s="31">
        <v>0.48036649214659688</v>
      </c>
      <c r="I62" s="31">
        <v>-3.9787798408488118E-2</v>
      </c>
    </row>
    <row r="63" spans="2:9" x14ac:dyDescent="0.25">
      <c r="B63" s="29" t="s">
        <v>60</v>
      </c>
      <c r="C63" s="30">
        <v>2081</v>
      </c>
      <c r="D63" s="30">
        <v>2224</v>
      </c>
      <c r="E63" s="30">
        <v>2566</v>
      </c>
      <c r="F63" s="30">
        <v>2259</v>
      </c>
      <c r="G63" s="31">
        <v>6.8716962998558451E-2</v>
      </c>
      <c r="H63" s="31">
        <v>0.15377697841726623</v>
      </c>
      <c r="I63" s="31">
        <v>-0.11964146531566644</v>
      </c>
    </row>
    <row r="64" spans="2:9" x14ac:dyDescent="0.25">
      <c r="B64" s="29" t="s">
        <v>61</v>
      </c>
      <c r="C64" s="30">
        <v>2641</v>
      </c>
      <c r="D64" s="30">
        <v>2198</v>
      </c>
      <c r="E64" s="30">
        <v>2898</v>
      </c>
      <c r="F64" s="30">
        <v>2229</v>
      </c>
      <c r="G64" s="31">
        <v>-0.16773949261643317</v>
      </c>
      <c r="H64" s="31">
        <v>0.31847133757961776</v>
      </c>
      <c r="I64" s="31">
        <v>-0.2308488612836439</v>
      </c>
    </row>
    <row r="65" spans="2:9" x14ac:dyDescent="0.25">
      <c r="B65" s="29" t="s">
        <v>62</v>
      </c>
      <c r="C65" s="30">
        <v>2603</v>
      </c>
      <c r="D65" s="30">
        <v>2275</v>
      </c>
      <c r="E65" s="30">
        <v>3078</v>
      </c>
      <c r="F65" s="30">
        <v>2821</v>
      </c>
      <c r="G65" s="31">
        <v>-0.1260084517864003</v>
      </c>
      <c r="H65" s="31">
        <v>0.35296703296703291</v>
      </c>
      <c r="I65" s="31">
        <v>-8.3495776478232586E-2</v>
      </c>
    </row>
    <row r="66" spans="2:9" x14ac:dyDescent="0.25">
      <c r="B66" s="29" t="s">
        <v>63</v>
      </c>
      <c r="C66" s="30">
        <v>3033</v>
      </c>
      <c r="D66" s="30">
        <v>2503</v>
      </c>
      <c r="E66" s="30">
        <v>3729</v>
      </c>
      <c r="F66" s="30">
        <v>2813</v>
      </c>
      <c r="G66" s="31">
        <v>-0.17474447741510057</v>
      </c>
      <c r="H66" s="31">
        <v>0.48981222532960444</v>
      </c>
      <c r="I66" s="31">
        <v>-0.2456422633413784</v>
      </c>
    </row>
    <row r="67" spans="2:9" x14ac:dyDescent="0.25">
      <c r="B67" s="29" t="s">
        <v>64</v>
      </c>
      <c r="C67" s="30">
        <v>6708</v>
      </c>
      <c r="D67" s="30">
        <v>4187</v>
      </c>
      <c r="E67" s="30">
        <v>7219</v>
      </c>
      <c r="F67" s="30">
        <v>6161</v>
      </c>
      <c r="G67" s="31">
        <v>-0.37581991651759095</v>
      </c>
      <c r="H67" s="31">
        <v>0.72414616670647236</v>
      </c>
      <c r="I67" s="31">
        <v>-0.14655769497160276</v>
      </c>
    </row>
    <row r="68" spans="2:9" x14ac:dyDescent="0.25">
      <c r="B68" s="29" t="s">
        <v>65</v>
      </c>
      <c r="C68" s="30">
        <v>9960</v>
      </c>
      <c r="D68" s="30">
        <v>7655</v>
      </c>
      <c r="E68" s="30">
        <v>8400</v>
      </c>
      <c r="F68" s="30">
        <v>6978</v>
      </c>
      <c r="G68" s="31">
        <v>-0.23142570281124497</v>
      </c>
      <c r="H68" s="31">
        <v>9.7322011757021487E-2</v>
      </c>
      <c r="I68" s="31">
        <v>-0.16928571428571426</v>
      </c>
    </row>
    <row r="69" spans="2:9" x14ac:dyDescent="0.25">
      <c r="B69" s="29" t="s">
        <v>66</v>
      </c>
      <c r="C69" s="30">
        <v>3522</v>
      </c>
      <c r="D69" s="30">
        <v>2950</v>
      </c>
      <c r="E69" s="30">
        <v>5417</v>
      </c>
      <c r="F69" s="30">
        <v>3101</v>
      </c>
      <c r="G69" s="31">
        <v>-0.1624077228847246</v>
      </c>
      <c r="H69" s="31">
        <v>0.83627118644067799</v>
      </c>
      <c r="I69" s="31">
        <v>-0.42754292043566555</v>
      </c>
    </row>
    <row r="70" spans="2:9" x14ac:dyDescent="0.25">
      <c r="B70" s="29" t="s">
        <v>67</v>
      </c>
      <c r="C70" s="30">
        <v>2459</v>
      </c>
      <c r="D70" s="30">
        <v>2937</v>
      </c>
      <c r="E70" s="30">
        <v>4269</v>
      </c>
      <c r="F70" s="30">
        <v>2908</v>
      </c>
      <c r="G70" s="31">
        <v>0.19438796258641733</v>
      </c>
      <c r="H70" s="31">
        <v>0.45352400408580174</v>
      </c>
      <c r="I70" s="31">
        <v>-0.31881002576715856</v>
      </c>
    </row>
    <row r="71" spans="2:9" x14ac:dyDescent="0.25">
      <c r="B71" s="29" t="s">
        <v>68</v>
      </c>
      <c r="C71" s="30">
        <v>1871</v>
      </c>
      <c r="D71" s="30">
        <v>2157</v>
      </c>
      <c r="E71" s="30">
        <v>2079</v>
      </c>
      <c r="F71" s="30">
        <v>1623</v>
      </c>
      <c r="G71" s="31">
        <v>0.15285943345804376</v>
      </c>
      <c r="H71" s="31">
        <v>-3.6161335187760768E-2</v>
      </c>
      <c r="I71" s="31">
        <v>-0.21933621933621938</v>
      </c>
    </row>
    <row r="72" spans="2:9" x14ac:dyDescent="0.25">
      <c r="B72" s="29" t="s">
        <v>69</v>
      </c>
      <c r="C72" s="30">
        <v>2054</v>
      </c>
      <c r="D72" s="30">
        <v>2433</v>
      </c>
      <c r="E72" s="30">
        <v>2636</v>
      </c>
      <c r="F72" s="30">
        <v>2102</v>
      </c>
      <c r="G72" s="31">
        <v>0.18451801363193776</v>
      </c>
      <c r="H72" s="31">
        <v>8.3436087135223991E-2</v>
      </c>
      <c r="I72" s="31">
        <v>-0.20257966616084977</v>
      </c>
    </row>
    <row r="73" spans="2:9" x14ac:dyDescent="0.25">
      <c r="B73" s="32" t="s">
        <v>70</v>
      </c>
      <c r="C73" s="33">
        <v>40510</v>
      </c>
      <c r="D73" s="33">
        <v>35023</v>
      </c>
      <c r="E73" s="33">
        <v>46662</v>
      </c>
      <c r="F73" s="33">
        <v>37243</v>
      </c>
      <c r="G73" s="34">
        <v>-0.13544803752159962</v>
      </c>
      <c r="H73" s="34">
        <v>0.33232447248950692</v>
      </c>
      <c r="I73" s="34">
        <v>-0.20185589987570185</v>
      </c>
    </row>
    <row r="74" spans="2:9" ht="15" customHeight="1" x14ac:dyDescent="0.25">
      <c r="B74" s="299" t="s">
        <v>71</v>
      </c>
      <c r="C74" s="299"/>
      <c r="D74" s="299"/>
      <c r="E74" s="299"/>
      <c r="F74" s="299"/>
      <c r="G74" s="299"/>
      <c r="H74" s="299"/>
      <c r="I74" s="299"/>
    </row>
    <row r="77" spans="2:9" ht="36" customHeight="1" x14ac:dyDescent="0.25">
      <c r="B77" s="298" t="s">
        <v>75</v>
      </c>
      <c r="C77" s="298"/>
      <c r="D77" s="298"/>
      <c r="E77" s="298"/>
      <c r="F77" s="298"/>
      <c r="G77" s="298"/>
      <c r="H77" s="298"/>
      <c r="I77" s="298"/>
    </row>
    <row r="78" spans="2:9" x14ac:dyDescent="0.25">
      <c r="B78" s="27"/>
      <c r="C78" s="27">
        <v>2009</v>
      </c>
      <c r="D78" s="27">
        <v>2010</v>
      </c>
      <c r="E78" s="27">
        <v>2011</v>
      </c>
      <c r="F78" s="27">
        <v>2012</v>
      </c>
      <c r="G78" s="28" t="s">
        <v>55</v>
      </c>
      <c r="H78" s="28" t="s">
        <v>56</v>
      </c>
      <c r="I78" s="28" t="s">
        <v>57</v>
      </c>
    </row>
    <row r="79" spans="2:9" x14ac:dyDescent="0.25">
      <c r="B79" s="29" t="s">
        <v>58</v>
      </c>
      <c r="C79" s="30">
        <v>92380</v>
      </c>
      <c r="D79" s="30">
        <v>108691</v>
      </c>
      <c r="E79" s="30">
        <v>107058</v>
      </c>
      <c r="F79" s="30">
        <v>101964</v>
      </c>
      <c r="G79" s="31">
        <v>0.17656419138341639</v>
      </c>
      <c r="H79" s="31">
        <v>-1.502424303760197E-2</v>
      </c>
      <c r="I79" s="31">
        <v>-4.7581684694277815E-2</v>
      </c>
    </row>
    <row r="80" spans="2:9" x14ac:dyDescent="0.25">
      <c r="B80" s="29" t="s">
        <v>59</v>
      </c>
      <c r="C80" s="30">
        <v>96723</v>
      </c>
      <c r="D80" s="30">
        <v>111343</v>
      </c>
      <c r="E80" s="30">
        <v>100087</v>
      </c>
      <c r="F80" s="30">
        <v>94662</v>
      </c>
      <c r="G80" s="31">
        <v>0.1511532934255555</v>
      </c>
      <c r="H80" s="31">
        <v>-0.10109301886961908</v>
      </c>
      <c r="I80" s="31">
        <v>-5.4202843526132249E-2</v>
      </c>
    </row>
    <row r="81" spans="2:9" x14ac:dyDescent="0.25">
      <c r="B81" s="29" t="s">
        <v>60</v>
      </c>
      <c r="C81" s="30">
        <v>103997</v>
      </c>
      <c r="D81" s="30">
        <v>125140</v>
      </c>
      <c r="E81" s="30">
        <v>117108</v>
      </c>
      <c r="F81" s="30">
        <v>100518</v>
      </c>
      <c r="G81" s="31">
        <v>0.20330394145984987</v>
      </c>
      <c r="H81" s="31">
        <v>-6.4184113792552289E-2</v>
      </c>
      <c r="I81" s="31">
        <v>-0.14166410492878367</v>
      </c>
    </row>
    <row r="82" spans="2:9" x14ac:dyDescent="0.25">
      <c r="B82" s="29" t="s">
        <v>61</v>
      </c>
      <c r="C82" s="30">
        <v>127448</v>
      </c>
      <c r="D82" s="30">
        <v>121009</v>
      </c>
      <c r="E82" s="30">
        <v>129372</v>
      </c>
      <c r="F82" s="30">
        <v>118288</v>
      </c>
      <c r="G82" s="31">
        <v>-5.0522566066160346E-2</v>
      </c>
      <c r="H82" s="31">
        <v>6.9110562024312205E-2</v>
      </c>
      <c r="I82" s="31">
        <v>-8.5675416628018475E-2</v>
      </c>
    </row>
    <row r="83" spans="2:9" x14ac:dyDescent="0.25">
      <c r="B83" s="29" t="s">
        <v>62</v>
      </c>
      <c r="C83" s="30">
        <v>116243</v>
      </c>
      <c r="D83" s="30">
        <v>123378</v>
      </c>
      <c r="E83" s="30">
        <v>113965</v>
      </c>
      <c r="F83" s="30">
        <v>110102</v>
      </c>
      <c r="G83" s="31">
        <v>6.138004008843545E-2</v>
      </c>
      <c r="H83" s="31">
        <v>-7.629399082494448E-2</v>
      </c>
      <c r="I83" s="31">
        <v>-3.3896371693063698E-2</v>
      </c>
    </row>
    <row r="84" spans="2:9" x14ac:dyDescent="0.25">
      <c r="B84" s="29" t="s">
        <v>63</v>
      </c>
      <c r="C84" s="30">
        <v>130415</v>
      </c>
      <c r="D84" s="30">
        <v>138504</v>
      </c>
      <c r="E84" s="30">
        <v>126314</v>
      </c>
      <c r="F84" s="30">
        <v>120147</v>
      </c>
      <c r="G84" s="31">
        <v>6.2025073802860042E-2</v>
      </c>
      <c r="H84" s="31">
        <v>-8.8011898573326364E-2</v>
      </c>
      <c r="I84" s="31">
        <v>-4.8822774989312312E-2</v>
      </c>
    </row>
    <row r="85" spans="2:9" x14ac:dyDescent="0.25">
      <c r="B85" s="29" t="s">
        <v>64</v>
      </c>
      <c r="C85" s="30">
        <v>172443</v>
      </c>
      <c r="D85" s="30">
        <v>165680</v>
      </c>
      <c r="E85" s="30">
        <v>161216</v>
      </c>
      <c r="F85" s="30">
        <v>148352</v>
      </c>
      <c r="G85" s="31">
        <v>-3.9218756342675576E-2</v>
      </c>
      <c r="H85" s="31">
        <v>-2.6943505552873059E-2</v>
      </c>
      <c r="I85" s="31">
        <v>-7.9793568876538323E-2</v>
      </c>
    </row>
    <row r="86" spans="2:9" x14ac:dyDescent="0.25">
      <c r="B86" s="29" t="s">
        <v>65</v>
      </c>
      <c r="C86" s="30">
        <v>204560</v>
      </c>
      <c r="D86" s="30">
        <v>183733</v>
      </c>
      <c r="E86" s="30">
        <v>172885</v>
      </c>
      <c r="F86" s="30">
        <v>153740</v>
      </c>
      <c r="G86" s="31">
        <v>-0.1018136488071959</v>
      </c>
      <c r="H86" s="31">
        <v>-5.9042197101228377E-2</v>
      </c>
      <c r="I86" s="31">
        <v>-0.11073835208375504</v>
      </c>
    </row>
    <row r="87" spans="2:9" x14ac:dyDescent="0.25">
      <c r="B87" s="29" t="s">
        <v>66</v>
      </c>
      <c r="C87" s="30">
        <v>134569</v>
      </c>
      <c r="D87" s="30">
        <v>128599</v>
      </c>
      <c r="E87" s="30">
        <v>134295</v>
      </c>
      <c r="F87" s="30">
        <v>119948</v>
      </c>
      <c r="G87" s="31">
        <v>-4.4363857946481011E-2</v>
      </c>
      <c r="H87" s="31">
        <v>4.4292723893653907E-2</v>
      </c>
      <c r="I87" s="31">
        <v>-0.10683197438475001</v>
      </c>
    </row>
    <row r="88" spans="2:9" x14ac:dyDescent="0.25">
      <c r="B88" s="29" t="s">
        <v>67</v>
      </c>
      <c r="C88" s="30">
        <v>125709</v>
      </c>
      <c r="D88" s="30">
        <v>137403</v>
      </c>
      <c r="E88" s="30">
        <v>127018</v>
      </c>
      <c r="F88" s="30">
        <v>112156</v>
      </c>
      <c r="G88" s="31">
        <v>9.3024365797198305E-2</v>
      </c>
      <c r="H88" s="31">
        <v>-7.5580591399023289E-2</v>
      </c>
      <c r="I88" s="31">
        <v>-0.11700703837251414</v>
      </c>
    </row>
    <row r="89" spans="2:9" x14ac:dyDescent="0.25">
      <c r="B89" s="29" t="s">
        <v>68</v>
      </c>
      <c r="C89" s="30">
        <v>114736</v>
      </c>
      <c r="D89" s="30">
        <v>114408</v>
      </c>
      <c r="E89" s="30">
        <v>109908</v>
      </c>
      <c r="F89" s="30">
        <v>86167</v>
      </c>
      <c r="G89" s="31">
        <v>-2.8587365778831586E-3</v>
      </c>
      <c r="H89" s="31">
        <v>-3.9332913782253009E-2</v>
      </c>
      <c r="I89" s="31">
        <v>-0.21600793390835971</v>
      </c>
    </row>
    <row r="90" spans="2:9" x14ac:dyDescent="0.25">
      <c r="B90" s="29" t="s">
        <v>69</v>
      </c>
      <c r="C90" s="30">
        <v>138678</v>
      </c>
      <c r="D90" s="30">
        <v>127979</v>
      </c>
      <c r="E90" s="30">
        <v>132853</v>
      </c>
      <c r="F90" s="30">
        <v>111428</v>
      </c>
      <c r="G90" s="31">
        <v>-7.7149944475691901E-2</v>
      </c>
      <c r="H90" s="31">
        <v>3.8084373217480927E-2</v>
      </c>
      <c r="I90" s="31">
        <v>-0.16126846966195718</v>
      </c>
    </row>
    <row r="91" spans="2:9" x14ac:dyDescent="0.25">
      <c r="B91" s="32" t="s">
        <v>70</v>
      </c>
      <c r="C91" s="33">
        <v>1557901</v>
      </c>
      <c r="D91" s="33">
        <v>1585867</v>
      </c>
      <c r="E91" s="33">
        <v>1532079</v>
      </c>
      <c r="F91" s="33">
        <v>1377472</v>
      </c>
      <c r="G91" s="34">
        <v>1.7951076480469563E-2</v>
      </c>
      <c r="H91" s="34">
        <v>-3.3917093930323272E-2</v>
      </c>
      <c r="I91" s="34">
        <v>-0.10091320356195732</v>
      </c>
    </row>
    <row r="92" spans="2:9" ht="15" customHeight="1" x14ac:dyDescent="0.25">
      <c r="B92" s="299" t="s">
        <v>71</v>
      </c>
      <c r="C92" s="299"/>
      <c r="D92" s="299"/>
      <c r="E92" s="299"/>
      <c r="F92" s="299"/>
      <c r="G92" s="299"/>
      <c r="H92" s="299"/>
      <c r="I92" s="299"/>
    </row>
    <row r="96" spans="2:9" ht="36" customHeight="1" x14ac:dyDescent="0.25">
      <c r="B96" s="298" t="s">
        <v>76</v>
      </c>
      <c r="C96" s="298"/>
      <c r="D96" s="298"/>
      <c r="E96" s="298"/>
      <c r="F96" s="298"/>
      <c r="G96" s="298"/>
      <c r="H96" s="298"/>
      <c r="I96" s="298"/>
    </row>
    <row r="97" spans="2:9" x14ac:dyDescent="0.25">
      <c r="B97" s="27"/>
      <c r="C97" s="27">
        <v>2009</v>
      </c>
      <c r="D97" s="27">
        <v>2010</v>
      </c>
      <c r="E97" s="27">
        <v>2011</v>
      </c>
      <c r="F97" s="27">
        <v>2012</v>
      </c>
      <c r="G97" s="28" t="s">
        <v>55</v>
      </c>
      <c r="H97" s="28" t="s">
        <v>56</v>
      </c>
      <c r="I97" s="28" t="s">
        <v>57</v>
      </c>
    </row>
    <row r="98" spans="2:9" x14ac:dyDescent="0.25">
      <c r="B98" s="29" t="s">
        <v>58</v>
      </c>
      <c r="C98" s="30">
        <v>24769</v>
      </c>
      <c r="D98" s="30">
        <v>32091</v>
      </c>
      <c r="E98" s="30">
        <v>34455</v>
      </c>
      <c r="F98" s="30">
        <v>32474</v>
      </c>
      <c r="G98" s="31">
        <v>0.2956114497961162</v>
      </c>
      <c r="H98" s="31">
        <v>7.366551369542873E-2</v>
      </c>
      <c r="I98" s="31">
        <v>-5.7495283703381195E-2</v>
      </c>
    </row>
    <row r="99" spans="2:9" x14ac:dyDescent="0.25">
      <c r="B99" s="29" t="s">
        <v>59</v>
      </c>
      <c r="C99" s="30">
        <v>24475</v>
      </c>
      <c r="D99" s="30">
        <v>30429</v>
      </c>
      <c r="E99" s="30">
        <v>33229</v>
      </c>
      <c r="F99" s="30">
        <v>29823</v>
      </c>
      <c r="G99" s="31">
        <v>0.24326864147088867</v>
      </c>
      <c r="H99" s="31">
        <v>9.2017483321831239E-2</v>
      </c>
      <c r="I99" s="31">
        <v>-0.10250082759035783</v>
      </c>
    </row>
    <row r="100" spans="2:9" x14ac:dyDescent="0.25">
      <c r="B100" s="29" t="s">
        <v>60</v>
      </c>
      <c r="C100" s="30">
        <v>27983</v>
      </c>
      <c r="D100" s="30">
        <v>36861</v>
      </c>
      <c r="E100" s="30">
        <v>35540</v>
      </c>
      <c r="F100" s="30">
        <v>31597</v>
      </c>
      <c r="G100" s="31">
        <v>0.31726405317514206</v>
      </c>
      <c r="H100" s="31">
        <v>-3.5837334852554137E-2</v>
      </c>
      <c r="I100" s="31">
        <v>-0.11094541361845811</v>
      </c>
    </row>
    <row r="101" spans="2:9" x14ac:dyDescent="0.25">
      <c r="B101" s="29" t="s">
        <v>61</v>
      </c>
      <c r="C101" s="30">
        <v>36845</v>
      </c>
      <c r="D101" s="30">
        <v>37139</v>
      </c>
      <c r="E101" s="30">
        <v>45006</v>
      </c>
      <c r="F101" s="30">
        <v>36251</v>
      </c>
      <c r="G101" s="31">
        <v>7.9793730492603299E-3</v>
      </c>
      <c r="H101" s="31">
        <v>0.21182584345297406</v>
      </c>
      <c r="I101" s="31">
        <v>-0.1945296182731191</v>
      </c>
    </row>
    <row r="102" spans="2:9" x14ac:dyDescent="0.25">
      <c r="B102" s="29" t="s">
        <v>62</v>
      </c>
      <c r="C102" s="30">
        <v>33122</v>
      </c>
      <c r="D102" s="30">
        <v>37270</v>
      </c>
      <c r="E102" s="30">
        <v>39210</v>
      </c>
      <c r="F102" s="30">
        <v>32782</v>
      </c>
      <c r="G102" s="31">
        <v>0.12523398345510528</v>
      </c>
      <c r="H102" s="31">
        <v>5.2052589213844813E-2</v>
      </c>
      <c r="I102" s="31">
        <v>-0.16393777097679163</v>
      </c>
    </row>
    <row r="103" spans="2:9" x14ac:dyDescent="0.25">
      <c r="B103" s="29" t="s">
        <v>63</v>
      </c>
      <c r="C103" s="30">
        <v>43667</v>
      </c>
      <c r="D103" s="30">
        <v>48138</v>
      </c>
      <c r="E103" s="30">
        <v>46688</v>
      </c>
      <c r="F103" s="30">
        <v>40200</v>
      </c>
      <c r="G103" s="31">
        <v>0.10238853138525661</v>
      </c>
      <c r="H103" s="31">
        <v>-3.0121733349952273E-2</v>
      </c>
      <c r="I103" s="31">
        <v>-0.1389650445510624</v>
      </c>
    </row>
    <row r="104" spans="2:9" x14ac:dyDescent="0.25">
      <c r="B104" s="29" t="s">
        <v>64</v>
      </c>
      <c r="C104" s="30">
        <v>77311</v>
      </c>
      <c r="D104" s="30">
        <v>68957</v>
      </c>
      <c r="E104" s="30">
        <v>73133</v>
      </c>
      <c r="F104" s="30">
        <v>61305</v>
      </c>
      <c r="G104" s="31">
        <v>-0.10805706820504202</v>
      </c>
      <c r="H104" s="31">
        <v>6.0559479095668278E-2</v>
      </c>
      <c r="I104" s="31">
        <v>-0.16173273351291484</v>
      </c>
    </row>
    <row r="105" spans="2:9" x14ac:dyDescent="0.25">
      <c r="B105" s="29" t="s">
        <v>65</v>
      </c>
      <c r="C105" s="30">
        <v>92013</v>
      </c>
      <c r="D105" s="30">
        <v>85022</v>
      </c>
      <c r="E105" s="30">
        <v>79936</v>
      </c>
      <c r="F105" s="30">
        <v>62445</v>
      </c>
      <c r="G105" s="31">
        <v>-7.5978394357319123E-2</v>
      </c>
      <c r="H105" s="31">
        <v>-5.9819811342946561E-2</v>
      </c>
      <c r="I105" s="31">
        <v>-0.21881255004003197</v>
      </c>
    </row>
    <row r="106" spans="2:9" x14ac:dyDescent="0.25">
      <c r="B106" s="29" t="s">
        <v>66</v>
      </c>
      <c r="C106" s="30">
        <v>53843</v>
      </c>
      <c r="D106" s="30">
        <v>50902</v>
      </c>
      <c r="E106" s="30">
        <v>55082</v>
      </c>
      <c r="F106" s="30">
        <v>43119</v>
      </c>
      <c r="G106" s="31">
        <v>-5.4621770703712658E-2</v>
      </c>
      <c r="H106" s="31">
        <v>8.2118580802326147E-2</v>
      </c>
      <c r="I106" s="31">
        <v>-0.21718528738970988</v>
      </c>
    </row>
    <row r="107" spans="2:9" x14ac:dyDescent="0.25">
      <c r="B107" s="29" t="s">
        <v>67</v>
      </c>
      <c r="C107" s="30">
        <v>39767</v>
      </c>
      <c r="D107" s="30">
        <v>47603</v>
      </c>
      <c r="E107" s="30">
        <v>45789</v>
      </c>
      <c r="F107" s="30">
        <v>35898</v>
      </c>
      <c r="G107" s="31">
        <v>0.19704780345512618</v>
      </c>
      <c r="H107" s="31">
        <v>-3.8106842005755981E-2</v>
      </c>
      <c r="I107" s="31">
        <v>-0.21601257944047692</v>
      </c>
    </row>
    <row r="108" spans="2:9" x14ac:dyDescent="0.25">
      <c r="B108" s="29" t="s">
        <v>68</v>
      </c>
      <c r="C108" s="30">
        <v>34296</v>
      </c>
      <c r="D108" s="30">
        <v>36151</v>
      </c>
      <c r="E108" s="30">
        <v>36457</v>
      </c>
      <c r="F108" s="30">
        <v>22444</v>
      </c>
      <c r="G108" s="31">
        <v>5.4087940284581304E-2</v>
      </c>
      <c r="H108" s="31">
        <v>8.4644961411854958E-3</v>
      </c>
      <c r="I108" s="31">
        <v>-0.38437062841155334</v>
      </c>
    </row>
    <row r="109" spans="2:9" x14ac:dyDescent="0.25">
      <c r="B109" s="29" t="s">
        <v>69</v>
      </c>
      <c r="C109" s="30">
        <v>40500</v>
      </c>
      <c r="D109" s="30">
        <v>38010</v>
      </c>
      <c r="E109" s="30">
        <v>42215</v>
      </c>
      <c r="F109" s="30">
        <v>29226</v>
      </c>
      <c r="G109" s="31">
        <v>-6.148148148148147E-2</v>
      </c>
      <c r="H109" s="31">
        <v>0.11062878189950021</v>
      </c>
      <c r="I109" s="31">
        <v>-0.30768684117020018</v>
      </c>
    </row>
    <row r="110" spans="2:9" x14ac:dyDescent="0.25">
      <c r="B110" s="32" t="s">
        <v>70</v>
      </c>
      <c r="C110" s="33">
        <v>528591</v>
      </c>
      <c r="D110" s="33">
        <v>548573</v>
      </c>
      <c r="E110" s="33">
        <v>566740</v>
      </c>
      <c r="F110" s="33">
        <v>457564</v>
      </c>
      <c r="G110" s="34">
        <v>3.780238407388703E-2</v>
      </c>
      <c r="H110" s="34">
        <v>3.3116832217407799E-2</v>
      </c>
      <c r="I110" s="34">
        <v>-0.19263859971062569</v>
      </c>
    </row>
    <row r="111" spans="2:9" ht="15" customHeight="1" x14ac:dyDescent="0.25">
      <c r="B111" s="299" t="s">
        <v>71</v>
      </c>
      <c r="C111" s="299"/>
      <c r="D111" s="299"/>
      <c r="E111" s="299"/>
      <c r="F111" s="299"/>
      <c r="G111" s="299"/>
      <c r="H111" s="299"/>
      <c r="I111" s="299"/>
    </row>
  </sheetData>
  <mergeCells count="12">
    <mergeCell ref="B111:I111"/>
    <mergeCell ref="B5:I5"/>
    <mergeCell ref="B20:I20"/>
    <mergeCell ref="B23:I23"/>
    <mergeCell ref="B38:I38"/>
    <mergeCell ref="B41:I41"/>
    <mergeCell ref="B56:I56"/>
    <mergeCell ref="B59:I59"/>
    <mergeCell ref="B74:I74"/>
    <mergeCell ref="B77:I77"/>
    <mergeCell ref="B92:I92"/>
    <mergeCell ref="B96:I9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64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B1:H28"/>
  <sheetViews>
    <sheetView showGridLines="0" showRowColHeaders="0" zoomScaleNormal="100" workbookViewId="0">
      <selection activeCell="I15" sqref="I15"/>
    </sheetView>
  </sheetViews>
  <sheetFormatPr baseColWidth="10" defaultRowHeight="15" x14ac:dyDescent="0.25"/>
  <cols>
    <col min="1" max="1" width="15.7109375" customWidth="1"/>
    <col min="2" max="2" width="16.7109375" customWidth="1"/>
    <col min="3" max="8" width="10.710937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313" t="s">
        <v>147</v>
      </c>
      <c r="C5" s="313"/>
      <c r="D5" s="313"/>
      <c r="E5" s="313"/>
      <c r="F5" s="313"/>
      <c r="G5" s="313"/>
      <c r="H5" s="313"/>
    </row>
    <row r="6" spans="2:8" x14ac:dyDescent="0.25">
      <c r="B6" s="35"/>
      <c r="C6" s="41" t="s">
        <v>148</v>
      </c>
      <c r="D6" s="41" t="s">
        <v>149</v>
      </c>
      <c r="E6" s="41" t="s">
        <v>150</v>
      </c>
      <c r="F6" s="41" t="s">
        <v>151</v>
      </c>
      <c r="G6" s="41" t="s">
        <v>152</v>
      </c>
      <c r="H6" s="41" t="s">
        <v>153</v>
      </c>
    </row>
    <row r="7" spans="2:8" x14ac:dyDescent="0.25">
      <c r="B7" s="107" t="s">
        <v>67</v>
      </c>
      <c r="C7" s="30">
        <v>129610</v>
      </c>
      <c r="D7" s="30">
        <v>111464</v>
      </c>
      <c r="E7" s="30">
        <v>115790</v>
      </c>
      <c r="F7" s="30">
        <v>110043</v>
      </c>
      <c r="G7" s="30">
        <v>94146</v>
      </c>
      <c r="H7" s="30">
        <v>84833</v>
      </c>
    </row>
    <row r="8" spans="2:8" x14ac:dyDescent="0.25">
      <c r="B8" s="107" t="s">
        <v>68</v>
      </c>
      <c r="C8" s="30">
        <v>90404</v>
      </c>
      <c r="D8" s="30">
        <v>92798</v>
      </c>
      <c r="E8" s="30">
        <v>83311</v>
      </c>
      <c r="F8" s="30">
        <v>80313</v>
      </c>
      <c r="G8" s="30">
        <v>75063</v>
      </c>
      <c r="H8" s="30">
        <v>61741</v>
      </c>
    </row>
    <row r="9" spans="2:8" x14ac:dyDescent="0.25">
      <c r="B9" s="107" t="s">
        <v>69</v>
      </c>
      <c r="C9" s="30">
        <v>85408</v>
      </c>
      <c r="D9" s="30">
        <v>87129</v>
      </c>
      <c r="E9" s="30">
        <v>97621</v>
      </c>
      <c r="F9" s="30">
        <v>92643</v>
      </c>
      <c r="G9" s="30">
        <v>82582</v>
      </c>
      <c r="H9" s="30">
        <v>66289</v>
      </c>
    </row>
    <row r="10" spans="2:8" x14ac:dyDescent="0.25">
      <c r="B10" s="107" t="s">
        <v>58</v>
      </c>
      <c r="C10" s="30">
        <v>69295</v>
      </c>
      <c r="D10" s="30">
        <v>66710</v>
      </c>
      <c r="E10" s="30">
        <v>76712</v>
      </c>
      <c r="F10" s="30">
        <v>69909</v>
      </c>
      <c r="G10" s="30">
        <v>68361</v>
      </c>
      <c r="H10" s="30"/>
    </row>
    <row r="11" spans="2:8" x14ac:dyDescent="0.25">
      <c r="B11" s="107" t="s">
        <v>59</v>
      </c>
      <c r="C11" s="30">
        <v>84265</v>
      </c>
      <c r="D11" s="30">
        <v>74410</v>
      </c>
      <c r="E11" s="30">
        <v>82010</v>
      </c>
      <c r="F11" s="30">
        <v>71412</v>
      </c>
      <c r="G11" s="30">
        <v>69816</v>
      </c>
      <c r="H11" s="30"/>
    </row>
    <row r="12" spans="2:8" x14ac:dyDescent="0.25">
      <c r="B12" s="107" t="s">
        <v>60</v>
      </c>
      <c r="C12" s="30">
        <v>118353</v>
      </c>
      <c r="D12" s="30">
        <v>79063</v>
      </c>
      <c r="E12" s="30">
        <v>101260</v>
      </c>
      <c r="F12" s="30">
        <v>79433</v>
      </c>
      <c r="G12" s="30">
        <v>79056</v>
      </c>
      <c r="H12" s="30"/>
    </row>
    <row r="13" spans="2:8" x14ac:dyDescent="0.25">
      <c r="B13" s="107" t="s">
        <v>61</v>
      </c>
      <c r="C13" s="30">
        <v>120050</v>
      </c>
      <c r="D13" s="30">
        <v>130421</v>
      </c>
      <c r="E13" s="30">
        <v>132956</v>
      </c>
      <c r="F13" s="30">
        <v>119210</v>
      </c>
      <c r="G13" s="30">
        <v>111282</v>
      </c>
      <c r="H13" s="30"/>
    </row>
    <row r="14" spans="2:8" x14ac:dyDescent="0.25">
      <c r="B14" s="108" t="s">
        <v>154</v>
      </c>
      <c r="C14" s="33">
        <v>697385</v>
      </c>
      <c r="D14" s="33">
        <v>641995</v>
      </c>
      <c r="E14" s="33">
        <v>689660</v>
      </c>
      <c r="F14" s="33">
        <v>622963</v>
      </c>
      <c r="G14" s="33">
        <v>580306</v>
      </c>
      <c r="H14" s="33"/>
    </row>
    <row r="15" spans="2:8" x14ac:dyDescent="0.25">
      <c r="B15" s="109" t="s">
        <v>12</v>
      </c>
      <c r="C15" s="55"/>
      <c r="D15" s="55">
        <v>-7.942528158764528E-2</v>
      </c>
      <c r="E15" s="55">
        <v>7.4245126519676852E-2</v>
      </c>
      <c r="F15" s="55">
        <v>-9.6709973030188801E-2</v>
      </c>
      <c r="G15" s="55">
        <v>-6.8474371672153866E-2</v>
      </c>
      <c r="H15" s="55"/>
    </row>
    <row r="16" spans="2:8" ht="15" customHeight="1" x14ac:dyDescent="0.25">
      <c r="B16" s="306" t="s">
        <v>146</v>
      </c>
      <c r="C16" s="306"/>
      <c r="D16" s="306"/>
      <c r="E16" s="306"/>
      <c r="F16" s="306"/>
      <c r="G16" s="306"/>
      <c r="H16" s="110"/>
    </row>
    <row r="17" spans="2:8" x14ac:dyDescent="0.25">
      <c r="B17" s="111"/>
      <c r="C17" s="111"/>
      <c r="D17" s="111"/>
      <c r="E17" s="111"/>
      <c r="F17" s="111"/>
      <c r="G17" s="111"/>
      <c r="H17" s="111"/>
    </row>
    <row r="18" spans="2:8" x14ac:dyDescent="0.25">
      <c r="B18" s="111"/>
      <c r="C18" s="111"/>
      <c r="D18" s="111"/>
      <c r="E18" s="111"/>
      <c r="F18" s="111"/>
      <c r="G18" s="111"/>
      <c r="H18" s="111"/>
    </row>
    <row r="19" spans="2:8" ht="36" customHeight="1" x14ac:dyDescent="0.25">
      <c r="B19" s="313" t="s">
        <v>155</v>
      </c>
      <c r="C19" s="313"/>
      <c r="D19" s="313"/>
      <c r="E19" s="313"/>
      <c r="F19" s="313"/>
      <c r="G19" s="313"/>
      <c r="H19" s="313"/>
    </row>
    <row r="20" spans="2:8" x14ac:dyDescent="0.25">
      <c r="B20" s="112"/>
      <c r="C20" s="41">
        <v>2007</v>
      </c>
      <c r="D20" s="41">
        <v>2008</v>
      </c>
      <c r="E20" s="35">
        <v>2009</v>
      </c>
      <c r="F20" s="35">
        <v>2010</v>
      </c>
      <c r="G20" s="35">
        <v>2011</v>
      </c>
      <c r="H20" s="35">
        <v>2012</v>
      </c>
    </row>
    <row r="21" spans="2:8" hidden="1" x14ac:dyDescent="0.25">
      <c r="B21" s="113" t="s">
        <v>62</v>
      </c>
      <c r="C21" s="30">
        <v>115459</v>
      </c>
      <c r="D21" s="30">
        <v>154737</v>
      </c>
      <c r="E21" s="30">
        <v>131331</v>
      </c>
      <c r="F21" s="30">
        <v>131331</v>
      </c>
      <c r="G21" s="111"/>
    </row>
    <row r="22" spans="2:8" x14ac:dyDescent="0.25">
      <c r="B22" s="107" t="s">
        <v>63</v>
      </c>
      <c r="C22" s="30">
        <v>160277</v>
      </c>
      <c r="D22" s="30">
        <v>156603</v>
      </c>
      <c r="E22" s="30">
        <v>134503</v>
      </c>
      <c r="F22" s="30">
        <v>144320</v>
      </c>
      <c r="G22" s="30">
        <v>124298</v>
      </c>
      <c r="H22" s="30">
        <v>128086</v>
      </c>
    </row>
    <row r="23" spans="2:8" x14ac:dyDescent="0.25">
      <c r="B23" s="107" t="s">
        <v>64</v>
      </c>
      <c r="C23" s="30">
        <v>199340</v>
      </c>
      <c r="D23" s="30">
        <v>187064</v>
      </c>
      <c r="E23" s="30">
        <v>180728</v>
      </c>
      <c r="F23" s="30">
        <v>173912</v>
      </c>
      <c r="G23" s="30">
        <v>169474</v>
      </c>
      <c r="H23" s="30">
        <v>142174</v>
      </c>
    </row>
    <row r="24" spans="2:8" x14ac:dyDescent="0.25">
      <c r="B24" s="107" t="s">
        <v>65</v>
      </c>
      <c r="C24" s="30">
        <v>229446</v>
      </c>
      <c r="D24" s="30">
        <v>235025</v>
      </c>
      <c r="E24" s="30">
        <v>222991</v>
      </c>
      <c r="F24" s="30">
        <v>203180</v>
      </c>
      <c r="G24" s="30">
        <v>178473</v>
      </c>
      <c r="H24" s="30">
        <v>159789</v>
      </c>
    </row>
    <row r="25" spans="2:8" x14ac:dyDescent="0.25">
      <c r="B25" s="107" t="s">
        <v>66</v>
      </c>
      <c r="C25" s="30">
        <v>156807</v>
      </c>
      <c r="D25" s="30">
        <v>143850</v>
      </c>
      <c r="E25" s="30">
        <v>133265</v>
      </c>
      <c r="F25" s="30">
        <v>129258</v>
      </c>
      <c r="G25" s="30">
        <v>123513</v>
      </c>
      <c r="H25" s="30">
        <v>111336</v>
      </c>
    </row>
    <row r="26" spans="2:8" x14ac:dyDescent="0.25">
      <c r="B26" s="108" t="s">
        <v>156</v>
      </c>
      <c r="C26" s="33">
        <v>745870</v>
      </c>
      <c r="D26" s="33">
        <v>722542</v>
      </c>
      <c r="E26" s="33">
        <v>671487</v>
      </c>
      <c r="F26" s="33">
        <v>650670</v>
      </c>
      <c r="G26" s="33">
        <v>595758</v>
      </c>
      <c r="H26" s="33">
        <v>541385</v>
      </c>
    </row>
    <row r="27" spans="2:8" x14ac:dyDescent="0.25">
      <c r="B27" s="109" t="s">
        <v>12</v>
      </c>
      <c r="C27" s="114"/>
      <c r="D27" s="55">
        <v>-3.1276227760869801E-2</v>
      </c>
      <c r="E27" s="55">
        <v>-7.0660252275992264E-2</v>
      </c>
      <c r="F27" s="55">
        <v>-3.1001344776592887E-2</v>
      </c>
      <c r="G27" s="55">
        <v>-8.4393010281709646E-2</v>
      </c>
      <c r="H27" s="55">
        <v>-9.1266923818060341E-2</v>
      </c>
    </row>
    <row r="28" spans="2:8" ht="15" customHeight="1" x14ac:dyDescent="0.25">
      <c r="B28" s="306" t="s">
        <v>146</v>
      </c>
      <c r="C28" s="306"/>
      <c r="D28" s="306"/>
      <c r="E28" s="306"/>
      <c r="F28" s="306"/>
      <c r="G28" s="306"/>
      <c r="H28" s="306"/>
    </row>
  </sheetData>
  <mergeCells count="4">
    <mergeCell ref="B5:H5"/>
    <mergeCell ref="B16:G16"/>
    <mergeCell ref="B19:H19"/>
    <mergeCell ref="B28:H28"/>
  </mergeCell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6"/>
    <pageSetUpPr autoPageBreaks="0" fitToPage="1"/>
  </sheetPr>
  <dimension ref="B1:K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76" customWidth="1"/>
    <col min="2" max="2" width="33.7109375" style="76" customWidth="1"/>
    <col min="3" max="3" width="14.42578125" style="76" customWidth="1"/>
    <col min="4" max="4" width="10.7109375" style="76" customWidth="1"/>
    <col min="5" max="5" width="14.42578125" style="76" customWidth="1"/>
    <col min="6" max="7" width="10.7109375" style="76" customWidth="1"/>
    <col min="8" max="14" width="11.42578125" style="76"/>
    <col min="15" max="15" width="13.28515625" style="76" customWidth="1"/>
    <col min="16" max="257" width="11.42578125" style="76"/>
    <col min="258" max="258" width="36.7109375" style="76" customWidth="1"/>
    <col min="259" max="259" width="12.7109375" style="76" customWidth="1"/>
    <col min="260" max="260" width="10.7109375" style="76" customWidth="1"/>
    <col min="261" max="261" width="12.7109375" style="76" customWidth="1"/>
    <col min="262" max="263" width="10.7109375" style="76" customWidth="1"/>
    <col min="264" max="270" width="11.42578125" style="76"/>
    <col min="271" max="271" width="13.28515625" style="76" customWidth="1"/>
    <col min="272" max="513" width="11.42578125" style="76"/>
    <col min="514" max="514" width="36.7109375" style="76" customWidth="1"/>
    <col min="515" max="515" width="12.7109375" style="76" customWidth="1"/>
    <col min="516" max="516" width="10.7109375" style="76" customWidth="1"/>
    <col min="517" max="517" width="12.7109375" style="76" customWidth="1"/>
    <col min="518" max="519" width="10.7109375" style="76" customWidth="1"/>
    <col min="520" max="526" width="11.42578125" style="76"/>
    <col min="527" max="527" width="13.28515625" style="76" customWidth="1"/>
    <col min="528" max="769" width="11.42578125" style="76"/>
    <col min="770" max="770" width="36.7109375" style="76" customWidth="1"/>
    <col min="771" max="771" width="12.7109375" style="76" customWidth="1"/>
    <col min="772" max="772" width="10.7109375" style="76" customWidth="1"/>
    <col min="773" max="773" width="12.7109375" style="76" customWidth="1"/>
    <col min="774" max="775" width="10.7109375" style="76" customWidth="1"/>
    <col min="776" max="782" width="11.42578125" style="76"/>
    <col min="783" max="783" width="13.28515625" style="76" customWidth="1"/>
    <col min="784" max="1025" width="11.42578125" style="76"/>
    <col min="1026" max="1026" width="36.7109375" style="76" customWidth="1"/>
    <col min="1027" max="1027" width="12.7109375" style="76" customWidth="1"/>
    <col min="1028" max="1028" width="10.7109375" style="76" customWidth="1"/>
    <col min="1029" max="1029" width="12.7109375" style="76" customWidth="1"/>
    <col min="1030" max="1031" width="10.7109375" style="76" customWidth="1"/>
    <col min="1032" max="1038" width="11.42578125" style="76"/>
    <col min="1039" max="1039" width="13.28515625" style="76" customWidth="1"/>
    <col min="1040" max="1281" width="11.42578125" style="76"/>
    <col min="1282" max="1282" width="36.7109375" style="76" customWidth="1"/>
    <col min="1283" max="1283" width="12.7109375" style="76" customWidth="1"/>
    <col min="1284" max="1284" width="10.7109375" style="76" customWidth="1"/>
    <col min="1285" max="1285" width="12.7109375" style="76" customWidth="1"/>
    <col min="1286" max="1287" width="10.7109375" style="76" customWidth="1"/>
    <col min="1288" max="1294" width="11.42578125" style="76"/>
    <col min="1295" max="1295" width="13.28515625" style="76" customWidth="1"/>
    <col min="1296" max="1537" width="11.42578125" style="76"/>
    <col min="1538" max="1538" width="36.7109375" style="76" customWidth="1"/>
    <col min="1539" max="1539" width="12.7109375" style="76" customWidth="1"/>
    <col min="1540" max="1540" width="10.7109375" style="76" customWidth="1"/>
    <col min="1541" max="1541" width="12.7109375" style="76" customWidth="1"/>
    <col min="1542" max="1543" width="10.7109375" style="76" customWidth="1"/>
    <col min="1544" max="1550" width="11.42578125" style="76"/>
    <col min="1551" max="1551" width="13.28515625" style="76" customWidth="1"/>
    <col min="1552" max="1793" width="11.42578125" style="76"/>
    <col min="1794" max="1794" width="36.7109375" style="76" customWidth="1"/>
    <col min="1795" max="1795" width="12.7109375" style="76" customWidth="1"/>
    <col min="1796" max="1796" width="10.7109375" style="76" customWidth="1"/>
    <col min="1797" max="1797" width="12.7109375" style="76" customWidth="1"/>
    <col min="1798" max="1799" width="10.7109375" style="76" customWidth="1"/>
    <col min="1800" max="1806" width="11.42578125" style="76"/>
    <col min="1807" max="1807" width="13.28515625" style="76" customWidth="1"/>
    <col min="1808" max="2049" width="11.42578125" style="76"/>
    <col min="2050" max="2050" width="36.7109375" style="76" customWidth="1"/>
    <col min="2051" max="2051" width="12.7109375" style="76" customWidth="1"/>
    <col min="2052" max="2052" width="10.7109375" style="76" customWidth="1"/>
    <col min="2053" max="2053" width="12.7109375" style="76" customWidth="1"/>
    <col min="2054" max="2055" width="10.7109375" style="76" customWidth="1"/>
    <col min="2056" max="2062" width="11.42578125" style="76"/>
    <col min="2063" max="2063" width="13.28515625" style="76" customWidth="1"/>
    <col min="2064" max="2305" width="11.42578125" style="76"/>
    <col min="2306" max="2306" width="36.7109375" style="76" customWidth="1"/>
    <col min="2307" max="2307" width="12.7109375" style="76" customWidth="1"/>
    <col min="2308" max="2308" width="10.7109375" style="76" customWidth="1"/>
    <col min="2309" max="2309" width="12.7109375" style="76" customWidth="1"/>
    <col min="2310" max="2311" width="10.7109375" style="76" customWidth="1"/>
    <col min="2312" max="2318" width="11.42578125" style="76"/>
    <col min="2319" max="2319" width="13.28515625" style="76" customWidth="1"/>
    <col min="2320" max="2561" width="11.42578125" style="76"/>
    <col min="2562" max="2562" width="36.7109375" style="76" customWidth="1"/>
    <col min="2563" max="2563" width="12.7109375" style="76" customWidth="1"/>
    <col min="2564" max="2564" width="10.7109375" style="76" customWidth="1"/>
    <col min="2565" max="2565" width="12.7109375" style="76" customWidth="1"/>
    <col min="2566" max="2567" width="10.7109375" style="76" customWidth="1"/>
    <col min="2568" max="2574" width="11.42578125" style="76"/>
    <col min="2575" max="2575" width="13.28515625" style="76" customWidth="1"/>
    <col min="2576" max="2817" width="11.42578125" style="76"/>
    <col min="2818" max="2818" width="36.7109375" style="76" customWidth="1"/>
    <col min="2819" max="2819" width="12.7109375" style="76" customWidth="1"/>
    <col min="2820" max="2820" width="10.7109375" style="76" customWidth="1"/>
    <col min="2821" max="2821" width="12.7109375" style="76" customWidth="1"/>
    <col min="2822" max="2823" width="10.7109375" style="76" customWidth="1"/>
    <col min="2824" max="2830" width="11.42578125" style="76"/>
    <col min="2831" max="2831" width="13.28515625" style="76" customWidth="1"/>
    <col min="2832" max="3073" width="11.42578125" style="76"/>
    <col min="3074" max="3074" width="36.7109375" style="76" customWidth="1"/>
    <col min="3075" max="3075" width="12.7109375" style="76" customWidth="1"/>
    <col min="3076" max="3076" width="10.7109375" style="76" customWidth="1"/>
    <col min="3077" max="3077" width="12.7109375" style="76" customWidth="1"/>
    <col min="3078" max="3079" width="10.7109375" style="76" customWidth="1"/>
    <col min="3080" max="3086" width="11.42578125" style="76"/>
    <col min="3087" max="3087" width="13.28515625" style="76" customWidth="1"/>
    <col min="3088" max="3329" width="11.42578125" style="76"/>
    <col min="3330" max="3330" width="36.7109375" style="76" customWidth="1"/>
    <col min="3331" max="3331" width="12.7109375" style="76" customWidth="1"/>
    <col min="3332" max="3332" width="10.7109375" style="76" customWidth="1"/>
    <col min="3333" max="3333" width="12.7109375" style="76" customWidth="1"/>
    <col min="3334" max="3335" width="10.7109375" style="76" customWidth="1"/>
    <col min="3336" max="3342" width="11.42578125" style="76"/>
    <col min="3343" max="3343" width="13.28515625" style="76" customWidth="1"/>
    <col min="3344" max="3585" width="11.42578125" style="76"/>
    <col min="3586" max="3586" width="36.7109375" style="76" customWidth="1"/>
    <col min="3587" max="3587" width="12.7109375" style="76" customWidth="1"/>
    <col min="3588" max="3588" width="10.7109375" style="76" customWidth="1"/>
    <col min="3589" max="3589" width="12.7109375" style="76" customWidth="1"/>
    <col min="3590" max="3591" width="10.7109375" style="76" customWidth="1"/>
    <col min="3592" max="3598" width="11.42578125" style="76"/>
    <col min="3599" max="3599" width="13.28515625" style="76" customWidth="1"/>
    <col min="3600" max="3841" width="11.42578125" style="76"/>
    <col min="3842" max="3842" width="36.7109375" style="76" customWidth="1"/>
    <col min="3843" max="3843" width="12.7109375" style="76" customWidth="1"/>
    <col min="3844" max="3844" width="10.7109375" style="76" customWidth="1"/>
    <col min="3845" max="3845" width="12.7109375" style="76" customWidth="1"/>
    <col min="3846" max="3847" width="10.7109375" style="76" customWidth="1"/>
    <col min="3848" max="3854" width="11.42578125" style="76"/>
    <col min="3855" max="3855" width="13.28515625" style="76" customWidth="1"/>
    <col min="3856" max="4097" width="11.42578125" style="76"/>
    <col min="4098" max="4098" width="36.7109375" style="76" customWidth="1"/>
    <col min="4099" max="4099" width="12.7109375" style="76" customWidth="1"/>
    <col min="4100" max="4100" width="10.7109375" style="76" customWidth="1"/>
    <col min="4101" max="4101" width="12.7109375" style="76" customWidth="1"/>
    <col min="4102" max="4103" width="10.7109375" style="76" customWidth="1"/>
    <col min="4104" max="4110" width="11.42578125" style="76"/>
    <col min="4111" max="4111" width="13.28515625" style="76" customWidth="1"/>
    <col min="4112" max="4353" width="11.42578125" style="76"/>
    <col min="4354" max="4354" width="36.7109375" style="76" customWidth="1"/>
    <col min="4355" max="4355" width="12.7109375" style="76" customWidth="1"/>
    <col min="4356" max="4356" width="10.7109375" style="76" customWidth="1"/>
    <col min="4357" max="4357" width="12.7109375" style="76" customWidth="1"/>
    <col min="4358" max="4359" width="10.7109375" style="76" customWidth="1"/>
    <col min="4360" max="4366" width="11.42578125" style="76"/>
    <col min="4367" max="4367" width="13.28515625" style="76" customWidth="1"/>
    <col min="4368" max="4609" width="11.42578125" style="76"/>
    <col min="4610" max="4610" width="36.7109375" style="76" customWidth="1"/>
    <col min="4611" max="4611" width="12.7109375" style="76" customWidth="1"/>
    <col min="4612" max="4612" width="10.7109375" style="76" customWidth="1"/>
    <col min="4613" max="4613" width="12.7109375" style="76" customWidth="1"/>
    <col min="4614" max="4615" width="10.7109375" style="76" customWidth="1"/>
    <col min="4616" max="4622" width="11.42578125" style="76"/>
    <col min="4623" max="4623" width="13.28515625" style="76" customWidth="1"/>
    <col min="4624" max="4865" width="11.42578125" style="76"/>
    <col min="4866" max="4866" width="36.7109375" style="76" customWidth="1"/>
    <col min="4867" max="4867" width="12.7109375" style="76" customWidth="1"/>
    <col min="4868" max="4868" width="10.7109375" style="76" customWidth="1"/>
    <col min="4869" max="4869" width="12.7109375" style="76" customWidth="1"/>
    <col min="4870" max="4871" width="10.7109375" style="76" customWidth="1"/>
    <col min="4872" max="4878" width="11.42578125" style="76"/>
    <col min="4879" max="4879" width="13.28515625" style="76" customWidth="1"/>
    <col min="4880" max="5121" width="11.42578125" style="76"/>
    <col min="5122" max="5122" width="36.7109375" style="76" customWidth="1"/>
    <col min="5123" max="5123" width="12.7109375" style="76" customWidth="1"/>
    <col min="5124" max="5124" width="10.7109375" style="76" customWidth="1"/>
    <col min="5125" max="5125" width="12.7109375" style="76" customWidth="1"/>
    <col min="5126" max="5127" width="10.7109375" style="76" customWidth="1"/>
    <col min="5128" max="5134" width="11.42578125" style="76"/>
    <col min="5135" max="5135" width="13.28515625" style="76" customWidth="1"/>
    <col min="5136" max="5377" width="11.42578125" style="76"/>
    <col min="5378" max="5378" width="36.7109375" style="76" customWidth="1"/>
    <col min="5379" max="5379" width="12.7109375" style="76" customWidth="1"/>
    <col min="5380" max="5380" width="10.7109375" style="76" customWidth="1"/>
    <col min="5381" max="5381" width="12.7109375" style="76" customWidth="1"/>
    <col min="5382" max="5383" width="10.7109375" style="76" customWidth="1"/>
    <col min="5384" max="5390" width="11.42578125" style="76"/>
    <col min="5391" max="5391" width="13.28515625" style="76" customWidth="1"/>
    <col min="5392" max="5633" width="11.42578125" style="76"/>
    <col min="5634" max="5634" width="36.7109375" style="76" customWidth="1"/>
    <col min="5635" max="5635" width="12.7109375" style="76" customWidth="1"/>
    <col min="5636" max="5636" width="10.7109375" style="76" customWidth="1"/>
    <col min="5637" max="5637" width="12.7109375" style="76" customWidth="1"/>
    <col min="5638" max="5639" width="10.7109375" style="76" customWidth="1"/>
    <col min="5640" max="5646" width="11.42578125" style="76"/>
    <col min="5647" max="5647" width="13.28515625" style="76" customWidth="1"/>
    <col min="5648" max="5889" width="11.42578125" style="76"/>
    <col min="5890" max="5890" width="36.7109375" style="76" customWidth="1"/>
    <col min="5891" max="5891" width="12.7109375" style="76" customWidth="1"/>
    <col min="5892" max="5892" width="10.7109375" style="76" customWidth="1"/>
    <col min="5893" max="5893" width="12.7109375" style="76" customWidth="1"/>
    <col min="5894" max="5895" width="10.7109375" style="76" customWidth="1"/>
    <col min="5896" max="5902" width="11.42578125" style="76"/>
    <col min="5903" max="5903" width="13.28515625" style="76" customWidth="1"/>
    <col min="5904" max="6145" width="11.42578125" style="76"/>
    <col min="6146" max="6146" width="36.7109375" style="76" customWidth="1"/>
    <col min="6147" max="6147" width="12.7109375" style="76" customWidth="1"/>
    <col min="6148" max="6148" width="10.7109375" style="76" customWidth="1"/>
    <col min="6149" max="6149" width="12.7109375" style="76" customWidth="1"/>
    <col min="6150" max="6151" width="10.7109375" style="76" customWidth="1"/>
    <col min="6152" max="6158" width="11.42578125" style="76"/>
    <col min="6159" max="6159" width="13.28515625" style="76" customWidth="1"/>
    <col min="6160" max="6401" width="11.42578125" style="76"/>
    <col min="6402" max="6402" width="36.7109375" style="76" customWidth="1"/>
    <col min="6403" max="6403" width="12.7109375" style="76" customWidth="1"/>
    <col min="6404" max="6404" width="10.7109375" style="76" customWidth="1"/>
    <col min="6405" max="6405" width="12.7109375" style="76" customWidth="1"/>
    <col min="6406" max="6407" width="10.7109375" style="76" customWidth="1"/>
    <col min="6408" max="6414" width="11.42578125" style="76"/>
    <col min="6415" max="6415" width="13.28515625" style="76" customWidth="1"/>
    <col min="6416" max="6657" width="11.42578125" style="76"/>
    <col min="6658" max="6658" width="36.7109375" style="76" customWidth="1"/>
    <col min="6659" max="6659" width="12.7109375" style="76" customWidth="1"/>
    <col min="6660" max="6660" width="10.7109375" style="76" customWidth="1"/>
    <col min="6661" max="6661" width="12.7109375" style="76" customWidth="1"/>
    <col min="6662" max="6663" width="10.7109375" style="76" customWidth="1"/>
    <col min="6664" max="6670" width="11.42578125" style="76"/>
    <col min="6671" max="6671" width="13.28515625" style="76" customWidth="1"/>
    <col min="6672" max="6913" width="11.42578125" style="76"/>
    <col min="6914" max="6914" width="36.7109375" style="76" customWidth="1"/>
    <col min="6915" max="6915" width="12.7109375" style="76" customWidth="1"/>
    <col min="6916" max="6916" width="10.7109375" style="76" customWidth="1"/>
    <col min="6917" max="6917" width="12.7109375" style="76" customWidth="1"/>
    <col min="6918" max="6919" width="10.7109375" style="76" customWidth="1"/>
    <col min="6920" max="6926" width="11.42578125" style="76"/>
    <col min="6927" max="6927" width="13.28515625" style="76" customWidth="1"/>
    <col min="6928" max="7169" width="11.42578125" style="76"/>
    <col min="7170" max="7170" width="36.7109375" style="76" customWidth="1"/>
    <col min="7171" max="7171" width="12.7109375" style="76" customWidth="1"/>
    <col min="7172" max="7172" width="10.7109375" style="76" customWidth="1"/>
    <col min="7173" max="7173" width="12.7109375" style="76" customWidth="1"/>
    <col min="7174" max="7175" width="10.7109375" style="76" customWidth="1"/>
    <col min="7176" max="7182" width="11.42578125" style="76"/>
    <col min="7183" max="7183" width="13.28515625" style="76" customWidth="1"/>
    <col min="7184" max="7425" width="11.42578125" style="76"/>
    <col min="7426" max="7426" width="36.7109375" style="76" customWidth="1"/>
    <col min="7427" max="7427" width="12.7109375" style="76" customWidth="1"/>
    <col min="7428" max="7428" width="10.7109375" style="76" customWidth="1"/>
    <col min="7429" max="7429" width="12.7109375" style="76" customWidth="1"/>
    <col min="7430" max="7431" width="10.7109375" style="76" customWidth="1"/>
    <col min="7432" max="7438" width="11.42578125" style="76"/>
    <col min="7439" max="7439" width="13.28515625" style="76" customWidth="1"/>
    <col min="7440" max="7681" width="11.42578125" style="76"/>
    <col min="7682" max="7682" width="36.7109375" style="76" customWidth="1"/>
    <col min="7683" max="7683" width="12.7109375" style="76" customWidth="1"/>
    <col min="7684" max="7684" width="10.7109375" style="76" customWidth="1"/>
    <col min="7685" max="7685" width="12.7109375" style="76" customWidth="1"/>
    <col min="7686" max="7687" width="10.7109375" style="76" customWidth="1"/>
    <col min="7688" max="7694" width="11.42578125" style="76"/>
    <col min="7695" max="7695" width="13.28515625" style="76" customWidth="1"/>
    <col min="7696" max="7937" width="11.42578125" style="76"/>
    <col min="7938" max="7938" width="36.7109375" style="76" customWidth="1"/>
    <col min="7939" max="7939" width="12.7109375" style="76" customWidth="1"/>
    <col min="7940" max="7940" width="10.7109375" style="76" customWidth="1"/>
    <col min="7941" max="7941" width="12.7109375" style="76" customWidth="1"/>
    <col min="7942" max="7943" width="10.7109375" style="76" customWidth="1"/>
    <col min="7944" max="7950" width="11.42578125" style="76"/>
    <col min="7951" max="7951" width="13.28515625" style="76" customWidth="1"/>
    <col min="7952" max="8193" width="11.42578125" style="76"/>
    <col min="8194" max="8194" width="36.7109375" style="76" customWidth="1"/>
    <col min="8195" max="8195" width="12.7109375" style="76" customWidth="1"/>
    <col min="8196" max="8196" width="10.7109375" style="76" customWidth="1"/>
    <col min="8197" max="8197" width="12.7109375" style="76" customWidth="1"/>
    <col min="8198" max="8199" width="10.7109375" style="76" customWidth="1"/>
    <col min="8200" max="8206" width="11.42578125" style="76"/>
    <col min="8207" max="8207" width="13.28515625" style="76" customWidth="1"/>
    <col min="8208" max="8449" width="11.42578125" style="76"/>
    <col min="8450" max="8450" width="36.7109375" style="76" customWidth="1"/>
    <col min="8451" max="8451" width="12.7109375" style="76" customWidth="1"/>
    <col min="8452" max="8452" width="10.7109375" style="76" customWidth="1"/>
    <col min="8453" max="8453" width="12.7109375" style="76" customWidth="1"/>
    <col min="8454" max="8455" width="10.7109375" style="76" customWidth="1"/>
    <col min="8456" max="8462" width="11.42578125" style="76"/>
    <col min="8463" max="8463" width="13.28515625" style="76" customWidth="1"/>
    <col min="8464" max="8705" width="11.42578125" style="76"/>
    <col min="8706" max="8706" width="36.7109375" style="76" customWidth="1"/>
    <col min="8707" max="8707" width="12.7109375" style="76" customWidth="1"/>
    <col min="8708" max="8708" width="10.7109375" style="76" customWidth="1"/>
    <col min="8709" max="8709" width="12.7109375" style="76" customWidth="1"/>
    <col min="8710" max="8711" width="10.7109375" style="76" customWidth="1"/>
    <col min="8712" max="8718" width="11.42578125" style="76"/>
    <col min="8719" max="8719" width="13.28515625" style="76" customWidth="1"/>
    <col min="8720" max="8961" width="11.42578125" style="76"/>
    <col min="8962" max="8962" width="36.7109375" style="76" customWidth="1"/>
    <col min="8963" max="8963" width="12.7109375" style="76" customWidth="1"/>
    <col min="8964" max="8964" width="10.7109375" style="76" customWidth="1"/>
    <col min="8965" max="8965" width="12.7109375" style="76" customWidth="1"/>
    <col min="8966" max="8967" width="10.7109375" style="76" customWidth="1"/>
    <col min="8968" max="8974" width="11.42578125" style="76"/>
    <col min="8975" max="8975" width="13.28515625" style="76" customWidth="1"/>
    <col min="8976" max="9217" width="11.42578125" style="76"/>
    <col min="9218" max="9218" width="36.7109375" style="76" customWidth="1"/>
    <col min="9219" max="9219" width="12.7109375" style="76" customWidth="1"/>
    <col min="9220" max="9220" width="10.7109375" style="76" customWidth="1"/>
    <col min="9221" max="9221" width="12.7109375" style="76" customWidth="1"/>
    <col min="9222" max="9223" width="10.7109375" style="76" customWidth="1"/>
    <col min="9224" max="9230" width="11.42578125" style="76"/>
    <col min="9231" max="9231" width="13.28515625" style="76" customWidth="1"/>
    <col min="9232" max="9473" width="11.42578125" style="76"/>
    <col min="9474" max="9474" width="36.7109375" style="76" customWidth="1"/>
    <col min="9475" max="9475" width="12.7109375" style="76" customWidth="1"/>
    <col min="9476" max="9476" width="10.7109375" style="76" customWidth="1"/>
    <col min="9477" max="9477" width="12.7109375" style="76" customWidth="1"/>
    <col min="9478" max="9479" width="10.7109375" style="76" customWidth="1"/>
    <col min="9480" max="9486" width="11.42578125" style="76"/>
    <col min="9487" max="9487" width="13.28515625" style="76" customWidth="1"/>
    <col min="9488" max="9729" width="11.42578125" style="76"/>
    <col min="9730" max="9730" width="36.7109375" style="76" customWidth="1"/>
    <col min="9731" max="9731" width="12.7109375" style="76" customWidth="1"/>
    <col min="9732" max="9732" width="10.7109375" style="76" customWidth="1"/>
    <col min="9733" max="9733" width="12.7109375" style="76" customWidth="1"/>
    <col min="9734" max="9735" width="10.7109375" style="76" customWidth="1"/>
    <col min="9736" max="9742" width="11.42578125" style="76"/>
    <col min="9743" max="9743" width="13.28515625" style="76" customWidth="1"/>
    <col min="9744" max="9985" width="11.42578125" style="76"/>
    <col min="9986" max="9986" width="36.7109375" style="76" customWidth="1"/>
    <col min="9987" max="9987" width="12.7109375" style="76" customWidth="1"/>
    <col min="9988" max="9988" width="10.7109375" style="76" customWidth="1"/>
    <col min="9989" max="9989" width="12.7109375" style="76" customWidth="1"/>
    <col min="9990" max="9991" width="10.7109375" style="76" customWidth="1"/>
    <col min="9992" max="9998" width="11.42578125" style="76"/>
    <col min="9999" max="9999" width="13.28515625" style="76" customWidth="1"/>
    <col min="10000" max="10241" width="11.42578125" style="76"/>
    <col min="10242" max="10242" width="36.7109375" style="76" customWidth="1"/>
    <col min="10243" max="10243" width="12.7109375" style="76" customWidth="1"/>
    <col min="10244" max="10244" width="10.7109375" style="76" customWidth="1"/>
    <col min="10245" max="10245" width="12.7109375" style="76" customWidth="1"/>
    <col min="10246" max="10247" width="10.7109375" style="76" customWidth="1"/>
    <col min="10248" max="10254" width="11.42578125" style="76"/>
    <col min="10255" max="10255" width="13.28515625" style="76" customWidth="1"/>
    <col min="10256" max="10497" width="11.42578125" style="76"/>
    <col min="10498" max="10498" width="36.7109375" style="76" customWidth="1"/>
    <col min="10499" max="10499" width="12.7109375" style="76" customWidth="1"/>
    <col min="10500" max="10500" width="10.7109375" style="76" customWidth="1"/>
    <col min="10501" max="10501" width="12.7109375" style="76" customWidth="1"/>
    <col min="10502" max="10503" width="10.7109375" style="76" customWidth="1"/>
    <col min="10504" max="10510" width="11.42578125" style="76"/>
    <col min="10511" max="10511" width="13.28515625" style="76" customWidth="1"/>
    <col min="10512" max="10753" width="11.42578125" style="76"/>
    <col min="10754" max="10754" width="36.7109375" style="76" customWidth="1"/>
    <col min="10755" max="10755" width="12.7109375" style="76" customWidth="1"/>
    <col min="10756" max="10756" width="10.7109375" style="76" customWidth="1"/>
    <col min="10757" max="10757" width="12.7109375" style="76" customWidth="1"/>
    <col min="10758" max="10759" width="10.7109375" style="76" customWidth="1"/>
    <col min="10760" max="10766" width="11.42578125" style="76"/>
    <col min="10767" max="10767" width="13.28515625" style="76" customWidth="1"/>
    <col min="10768" max="11009" width="11.42578125" style="76"/>
    <col min="11010" max="11010" width="36.7109375" style="76" customWidth="1"/>
    <col min="11011" max="11011" width="12.7109375" style="76" customWidth="1"/>
    <col min="11012" max="11012" width="10.7109375" style="76" customWidth="1"/>
    <col min="11013" max="11013" width="12.7109375" style="76" customWidth="1"/>
    <col min="11014" max="11015" width="10.7109375" style="76" customWidth="1"/>
    <col min="11016" max="11022" width="11.42578125" style="76"/>
    <col min="11023" max="11023" width="13.28515625" style="76" customWidth="1"/>
    <col min="11024" max="11265" width="11.42578125" style="76"/>
    <col min="11266" max="11266" width="36.7109375" style="76" customWidth="1"/>
    <col min="11267" max="11267" width="12.7109375" style="76" customWidth="1"/>
    <col min="11268" max="11268" width="10.7109375" style="76" customWidth="1"/>
    <col min="11269" max="11269" width="12.7109375" style="76" customWidth="1"/>
    <col min="11270" max="11271" width="10.7109375" style="76" customWidth="1"/>
    <col min="11272" max="11278" width="11.42578125" style="76"/>
    <col min="11279" max="11279" width="13.28515625" style="76" customWidth="1"/>
    <col min="11280" max="11521" width="11.42578125" style="76"/>
    <col min="11522" max="11522" width="36.7109375" style="76" customWidth="1"/>
    <col min="11523" max="11523" width="12.7109375" style="76" customWidth="1"/>
    <col min="11524" max="11524" width="10.7109375" style="76" customWidth="1"/>
    <col min="11525" max="11525" width="12.7109375" style="76" customWidth="1"/>
    <col min="11526" max="11527" width="10.7109375" style="76" customWidth="1"/>
    <col min="11528" max="11534" width="11.42578125" style="76"/>
    <col min="11535" max="11535" width="13.28515625" style="76" customWidth="1"/>
    <col min="11536" max="11777" width="11.42578125" style="76"/>
    <col min="11778" max="11778" width="36.7109375" style="76" customWidth="1"/>
    <col min="11779" max="11779" width="12.7109375" style="76" customWidth="1"/>
    <col min="11780" max="11780" width="10.7109375" style="76" customWidth="1"/>
    <col min="11781" max="11781" width="12.7109375" style="76" customWidth="1"/>
    <col min="11782" max="11783" width="10.7109375" style="76" customWidth="1"/>
    <col min="11784" max="11790" width="11.42578125" style="76"/>
    <col min="11791" max="11791" width="13.28515625" style="76" customWidth="1"/>
    <col min="11792" max="12033" width="11.42578125" style="76"/>
    <col min="12034" max="12034" width="36.7109375" style="76" customWidth="1"/>
    <col min="12035" max="12035" width="12.7109375" style="76" customWidth="1"/>
    <col min="12036" max="12036" width="10.7109375" style="76" customWidth="1"/>
    <col min="12037" max="12037" width="12.7109375" style="76" customWidth="1"/>
    <col min="12038" max="12039" width="10.7109375" style="76" customWidth="1"/>
    <col min="12040" max="12046" width="11.42578125" style="76"/>
    <col min="12047" max="12047" width="13.28515625" style="76" customWidth="1"/>
    <col min="12048" max="12289" width="11.42578125" style="76"/>
    <col min="12290" max="12290" width="36.7109375" style="76" customWidth="1"/>
    <col min="12291" max="12291" width="12.7109375" style="76" customWidth="1"/>
    <col min="12292" max="12292" width="10.7109375" style="76" customWidth="1"/>
    <col min="12293" max="12293" width="12.7109375" style="76" customWidth="1"/>
    <col min="12294" max="12295" width="10.7109375" style="76" customWidth="1"/>
    <col min="12296" max="12302" width="11.42578125" style="76"/>
    <col min="12303" max="12303" width="13.28515625" style="76" customWidth="1"/>
    <col min="12304" max="12545" width="11.42578125" style="76"/>
    <col min="12546" max="12546" width="36.7109375" style="76" customWidth="1"/>
    <col min="12547" max="12547" width="12.7109375" style="76" customWidth="1"/>
    <col min="12548" max="12548" width="10.7109375" style="76" customWidth="1"/>
    <col min="12549" max="12549" width="12.7109375" style="76" customWidth="1"/>
    <col min="12550" max="12551" width="10.7109375" style="76" customWidth="1"/>
    <col min="12552" max="12558" width="11.42578125" style="76"/>
    <col min="12559" max="12559" width="13.28515625" style="76" customWidth="1"/>
    <col min="12560" max="12801" width="11.42578125" style="76"/>
    <col min="12802" max="12802" width="36.7109375" style="76" customWidth="1"/>
    <col min="12803" max="12803" width="12.7109375" style="76" customWidth="1"/>
    <col min="12804" max="12804" width="10.7109375" style="76" customWidth="1"/>
    <col min="12805" max="12805" width="12.7109375" style="76" customWidth="1"/>
    <col min="12806" max="12807" width="10.7109375" style="76" customWidth="1"/>
    <col min="12808" max="12814" width="11.42578125" style="76"/>
    <col min="12815" max="12815" width="13.28515625" style="76" customWidth="1"/>
    <col min="12816" max="13057" width="11.42578125" style="76"/>
    <col min="13058" max="13058" width="36.7109375" style="76" customWidth="1"/>
    <col min="13059" max="13059" width="12.7109375" style="76" customWidth="1"/>
    <col min="13060" max="13060" width="10.7109375" style="76" customWidth="1"/>
    <col min="13061" max="13061" width="12.7109375" style="76" customWidth="1"/>
    <col min="13062" max="13063" width="10.7109375" style="76" customWidth="1"/>
    <col min="13064" max="13070" width="11.42578125" style="76"/>
    <col min="13071" max="13071" width="13.28515625" style="76" customWidth="1"/>
    <col min="13072" max="13313" width="11.42578125" style="76"/>
    <col min="13314" max="13314" width="36.7109375" style="76" customWidth="1"/>
    <col min="13315" max="13315" width="12.7109375" style="76" customWidth="1"/>
    <col min="13316" max="13316" width="10.7109375" style="76" customWidth="1"/>
    <col min="13317" max="13317" width="12.7109375" style="76" customWidth="1"/>
    <col min="13318" max="13319" width="10.7109375" style="76" customWidth="1"/>
    <col min="13320" max="13326" width="11.42578125" style="76"/>
    <col min="13327" max="13327" width="13.28515625" style="76" customWidth="1"/>
    <col min="13328" max="13569" width="11.42578125" style="76"/>
    <col min="13570" max="13570" width="36.7109375" style="76" customWidth="1"/>
    <col min="13571" max="13571" width="12.7109375" style="76" customWidth="1"/>
    <col min="13572" max="13572" width="10.7109375" style="76" customWidth="1"/>
    <col min="13573" max="13573" width="12.7109375" style="76" customWidth="1"/>
    <col min="13574" max="13575" width="10.7109375" style="76" customWidth="1"/>
    <col min="13576" max="13582" width="11.42578125" style="76"/>
    <col min="13583" max="13583" width="13.28515625" style="76" customWidth="1"/>
    <col min="13584" max="13825" width="11.42578125" style="76"/>
    <col min="13826" max="13826" width="36.7109375" style="76" customWidth="1"/>
    <col min="13827" max="13827" width="12.7109375" style="76" customWidth="1"/>
    <col min="13828" max="13828" width="10.7109375" style="76" customWidth="1"/>
    <col min="13829" max="13829" width="12.7109375" style="76" customWidth="1"/>
    <col min="13830" max="13831" width="10.7109375" style="76" customWidth="1"/>
    <col min="13832" max="13838" width="11.42578125" style="76"/>
    <col min="13839" max="13839" width="13.28515625" style="76" customWidth="1"/>
    <col min="13840" max="14081" width="11.42578125" style="76"/>
    <col min="14082" max="14082" width="36.7109375" style="76" customWidth="1"/>
    <col min="14083" max="14083" width="12.7109375" style="76" customWidth="1"/>
    <col min="14084" max="14084" width="10.7109375" style="76" customWidth="1"/>
    <col min="14085" max="14085" width="12.7109375" style="76" customWidth="1"/>
    <col min="14086" max="14087" width="10.7109375" style="76" customWidth="1"/>
    <col min="14088" max="14094" width="11.42578125" style="76"/>
    <col min="14095" max="14095" width="13.28515625" style="76" customWidth="1"/>
    <col min="14096" max="14337" width="11.42578125" style="76"/>
    <col min="14338" max="14338" width="36.7109375" style="76" customWidth="1"/>
    <col min="14339" max="14339" width="12.7109375" style="76" customWidth="1"/>
    <col min="14340" max="14340" width="10.7109375" style="76" customWidth="1"/>
    <col min="14341" max="14341" width="12.7109375" style="76" customWidth="1"/>
    <col min="14342" max="14343" width="10.7109375" style="76" customWidth="1"/>
    <col min="14344" max="14350" width="11.42578125" style="76"/>
    <col min="14351" max="14351" width="13.28515625" style="76" customWidth="1"/>
    <col min="14352" max="14593" width="11.42578125" style="76"/>
    <col min="14594" max="14594" width="36.7109375" style="76" customWidth="1"/>
    <col min="14595" max="14595" width="12.7109375" style="76" customWidth="1"/>
    <col min="14596" max="14596" width="10.7109375" style="76" customWidth="1"/>
    <col min="14597" max="14597" width="12.7109375" style="76" customWidth="1"/>
    <col min="14598" max="14599" width="10.7109375" style="76" customWidth="1"/>
    <col min="14600" max="14606" width="11.42578125" style="76"/>
    <col min="14607" max="14607" width="13.28515625" style="76" customWidth="1"/>
    <col min="14608" max="14849" width="11.42578125" style="76"/>
    <col min="14850" max="14850" width="36.7109375" style="76" customWidth="1"/>
    <col min="14851" max="14851" width="12.7109375" style="76" customWidth="1"/>
    <col min="14852" max="14852" width="10.7109375" style="76" customWidth="1"/>
    <col min="14853" max="14853" width="12.7109375" style="76" customWidth="1"/>
    <col min="14854" max="14855" width="10.7109375" style="76" customWidth="1"/>
    <col min="14856" max="14862" width="11.42578125" style="76"/>
    <col min="14863" max="14863" width="13.28515625" style="76" customWidth="1"/>
    <col min="14864" max="15105" width="11.42578125" style="76"/>
    <col min="15106" max="15106" width="36.7109375" style="76" customWidth="1"/>
    <col min="15107" max="15107" width="12.7109375" style="76" customWidth="1"/>
    <col min="15108" max="15108" width="10.7109375" style="76" customWidth="1"/>
    <col min="15109" max="15109" width="12.7109375" style="76" customWidth="1"/>
    <col min="15110" max="15111" width="10.7109375" style="76" customWidth="1"/>
    <col min="15112" max="15118" width="11.42578125" style="76"/>
    <col min="15119" max="15119" width="13.28515625" style="76" customWidth="1"/>
    <col min="15120" max="15361" width="11.42578125" style="76"/>
    <col min="15362" max="15362" width="36.7109375" style="76" customWidth="1"/>
    <col min="15363" max="15363" width="12.7109375" style="76" customWidth="1"/>
    <col min="15364" max="15364" width="10.7109375" style="76" customWidth="1"/>
    <col min="15365" max="15365" width="12.7109375" style="76" customWidth="1"/>
    <col min="15366" max="15367" width="10.7109375" style="76" customWidth="1"/>
    <col min="15368" max="15374" width="11.42578125" style="76"/>
    <col min="15375" max="15375" width="13.28515625" style="76" customWidth="1"/>
    <col min="15376" max="15617" width="11.42578125" style="76"/>
    <col min="15618" max="15618" width="36.7109375" style="76" customWidth="1"/>
    <col min="15619" max="15619" width="12.7109375" style="76" customWidth="1"/>
    <col min="15620" max="15620" width="10.7109375" style="76" customWidth="1"/>
    <col min="15621" max="15621" width="12.7109375" style="76" customWidth="1"/>
    <col min="15622" max="15623" width="10.7109375" style="76" customWidth="1"/>
    <col min="15624" max="15630" width="11.42578125" style="76"/>
    <col min="15631" max="15631" width="13.28515625" style="76" customWidth="1"/>
    <col min="15632" max="15873" width="11.42578125" style="76"/>
    <col min="15874" max="15874" width="36.7109375" style="76" customWidth="1"/>
    <col min="15875" max="15875" width="12.7109375" style="76" customWidth="1"/>
    <col min="15876" max="15876" width="10.7109375" style="76" customWidth="1"/>
    <col min="15877" max="15877" width="12.7109375" style="76" customWidth="1"/>
    <col min="15878" max="15879" width="10.7109375" style="76" customWidth="1"/>
    <col min="15880" max="15886" width="11.42578125" style="76"/>
    <col min="15887" max="15887" width="13.28515625" style="76" customWidth="1"/>
    <col min="15888" max="16129" width="11.42578125" style="76"/>
    <col min="16130" max="16130" width="36.7109375" style="76" customWidth="1"/>
    <col min="16131" max="16131" width="12.7109375" style="76" customWidth="1"/>
    <col min="16132" max="16132" width="10.7109375" style="76" customWidth="1"/>
    <col min="16133" max="16133" width="12.7109375" style="76" customWidth="1"/>
    <col min="16134" max="16135" width="10.7109375" style="76" customWidth="1"/>
    <col min="16136" max="16142" width="11.42578125" style="76"/>
    <col min="16143" max="16143" width="13.28515625" style="76" customWidth="1"/>
    <col min="16144" max="16384" width="11.42578125" style="76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17" t="s">
        <v>157</v>
      </c>
      <c r="C5" s="317"/>
      <c r="D5" s="317"/>
      <c r="E5" s="317"/>
      <c r="F5" s="317"/>
      <c r="G5" s="317"/>
    </row>
    <row r="6" spans="2:7" ht="25.5" x14ac:dyDescent="0.25">
      <c r="B6" s="77" t="s">
        <v>158</v>
      </c>
      <c r="C6" s="78" t="s">
        <v>309</v>
      </c>
      <c r="D6" s="79" t="s">
        <v>127</v>
      </c>
      <c r="E6" s="78" t="s">
        <v>307</v>
      </c>
      <c r="F6" s="79" t="s">
        <v>127</v>
      </c>
      <c r="G6" s="80" t="s">
        <v>128</v>
      </c>
    </row>
    <row r="7" spans="2:7" ht="15" customHeight="1" x14ac:dyDescent="0.25">
      <c r="B7" s="115" t="s">
        <v>159</v>
      </c>
      <c r="C7" s="116"/>
      <c r="D7" s="116"/>
      <c r="E7" s="116"/>
      <c r="F7" s="116"/>
      <c r="G7" s="116"/>
    </row>
    <row r="8" spans="2:7" ht="15" customHeight="1" x14ac:dyDescent="0.2">
      <c r="B8" s="117" t="s">
        <v>129</v>
      </c>
      <c r="C8" s="82">
        <v>1302302</v>
      </c>
      <c r="D8" s="83">
        <v>1</v>
      </c>
      <c r="E8" s="82">
        <v>1185008</v>
      </c>
      <c r="F8" s="83">
        <v>1</v>
      </c>
      <c r="G8" s="83">
        <v>-9.0066666564283859E-2</v>
      </c>
    </row>
    <row r="9" spans="2:7" ht="15" customHeight="1" x14ac:dyDescent="0.2">
      <c r="B9" s="117" t="s">
        <v>130</v>
      </c>
      <c r="C9" s="82">
        <v>979552</v>
      </c>
      <c r="D9" s="83">
        <v>0.75216961964275564</v>
      </c>
      <c r="E9" s="82">
        <v>905764</v>
      </c>
      <c r="F9" s="83">
        <v>0.76435264572053518</v>
      </c>
      <c r="G9" s="83">
        <v>-7.5328313351409618E-2</v>
      </c>
    </row>
    <row r="10" spans="2:7" ht="15" customHeight="1" x14ac:dyDescent="0.2">
      <c r="B10" s="117" t="s">
        <v>131</v>
      </c>
      <c r="C10" s="82">
        <v>322750</v>
      </c>
      <c r="D10" s="83">
        <v>0.24783038035724433</v>
      </c>
      <c r="E10" s="82">
        <v>279244</v>
      </c>
      <c r="F10" s="83">
        <v>0.23564735427946479</v>
      </c>
      <c r="G10" s="83">
        <v>-0.13479783113865221</v>
      </c>
    </row>
    <row r="11" spans="2:7" ht="15" customHeight="1" x14ac:dyDescent="0.25">
      <c r="B11" s="115" t="s">
        <v>160</v>
      </c>
      <c r="C11" s="116"/>
      <c r="D11" s="116"/>
      <c r="E11" s="116"/>
      <c r="F11" s="116"/>
      <c r="G11" s="118"/>
    </row>
    <row r="12" spans="2:7" ht="15" customHeight="1" x14ac:dyDescent="0.2">
      <c r="B12" s="119" t="s">
        <v>129</v>
      </c>
      <c r="C12" s="85">
        <v>121099</v>
      </c>
      <c r="D12" s="86">
        <v>1</v>
      </c>
      <c r="E12" s="85">
        <v>125683</v>
      </c>
      <c r="F12" s="86">
        <v>1</v>
      </c>
      <c r="G12" s="87">
        <v>3.7853326617065378E-2</v>
      </c>
    </row>
    <row r="13" spans="2:7" ht="15" customHeight="1" x14ac:dyDescent="0.2">
      <c r="B13" s="119" t="s">
        <v>130</v>
      </c>
      <c r="C13" s="85">
        <v>121099</v>
      </c>
      <c r="D13" s="86">
        <v>1</v>
      </c>
      <c r="E13" s="85">
        <v>125683</v>
      </c>
      <c r="F13" s="86">
        <v>1</v>
      </c>
      <c r="G13" s="87">
        <v>3.7853326617065378E-2</v>
      </c>
    </row>
    <row r="14" spans="2:7" ht="15" customHeight="1" x14ac:dyDescent="0.2">
      <c r="B14" s="119" t="s">
        <v>131</v>
      </c>
      <c r="C14" s="120" t="s">
        <v>123</v>
      </c>
      <c r="D14" s="120" t="s">
        <v>123</v>
      </c>
      <c r="E14" s="120" t="s">
        <v>123</v>
      </c>
      <c r="F14" s="120" t="s">
        <v>123</v>
      </c>
      <c r="G14" s="121" t="s">
        <v>123</v>
      </c>
    </row>
    <row r="15" spans="2:7" ht="15" customHeight="1" x14ac:dyDescent="0.25">
      <c r="B15" s="115" t="s">
        <v>161</v>
      </c>
      <c r="C15" s="116"/>
      <c r="D15" s="116"/>
      <c r="E15" s="116"/>
      <c r="F15" s="116"/>
      <c r="G15" s="118"/>
    </row>
    <row r="16" spans="2:7" ht="15" customHeight="1" x14ac:dyDescent="0.2">
      <c r="B16" s="119" t="s">
        <v>129</v>
      </c>
      <c r="C16" s="85">
        <v>14565</v>
      </c>
      <c r="D16" s="86">
        <v>1</v>
      </c>
      <c r="E16" s="85">
        <v>15210</v>
      </c>
      <c r="F16" s="86">
        <v>1</v>
      </c>
      <c r="G16" s="87">
        <v>4.4284243048403706E-2</v>
      </c>
    </row>
    <row r="17" spans="2:11" ht="15" customHeight="1" x14ac:dyDescent="0.2">
      <c r="B17" s="119" t="s">
        <v>130</v>
      </c>
      <c r="C17" s="85">
        <v>12847</v>
      </c>
      <c r="D17" s="86">
        <v>0.88204600068657746</v>
      </c>
      <c r="E17" s="85">
        <v>14007</v>
      </c>
      <c r="F17" s="86">
        <v>0.92090729783037473</v>
      </c>
      <c r="G17" s="87">
        <v>9.0293453724604969E-2</v>
      </c>
    </row>
    <row r="18" spans="2:11" ht="15" customHeight="1" x14ac:dyDescent="0.2">
      <c r="B18" s="119" t="s">
        <v>131</v>
      </c>
      <c r="C18" s="85">
        <v>1718</v>
      </c>
      <c r="D18" s="86">
        <v>0.11795399931342258</v>
      </c>
      <c r="E18" s="85">
        <v>1203</v>
      </c>
      <c r="F18" s="86">
        <v>7.9092702169625245E-2</v>
      </c>
      <c r="G18" s="87">
        <v>-0.29976717112922002</v>
      </c>
    </row>
    <row r="19" spans="2:11" ht="15" customHeight="1" x14ac:dyDescent="0.25">
      <c r="B19" s="115" t="s">
        <v>162</v>
      </c>
      <c r="C19" s="116"/>
      <c r="D19" s="116"/>
      <c r="E19" s="116"/>
      <c r="F19" s="116"/>
      <c r="G19" s="118"/>
    </row>
    <row r="20" spans="2:11" ht="15" customHeight="1" x14ac:dyDescent="0.2">
      <c r="B20" s="119" t="s">
        <v>129</v>
      </c>
      <c r="C20" s="85">
        <v>443789</v>
      </c>
      <c r="D20" s="86">
        <v>1</v>
      </c>
      <c r="E20" s="85">
        <v>394565</v>
      </c>
      <c r="F20" s="86">
        <v>1</v>
      </c>
      <c r="G20" s="87">
        <v>-0.11091757569475584</v>
      </c>
    </row>
    <row r="21" spans="2:11" ht="15" customHeight="1" x14ac:dyDescent="0.2">
      <c r="B21" s="119" t="s">
        <v>130</v>
      </c>
      <c r="C21" s="85">
        <v>337220</v>
      </c>
      <c r="D21" s="86">
        <v>0.7598656118110183</v>
      </c>
      <c r="E21" s="85">
        <v>299114</v>
      </c>
      <c r="F21" s="86">
        <v>0.75808548654847741</v>
      </c>
      <c r="G21" s="87">
        <v>-0.11300041515924322</v>
      </c>
    </row>
    <row r="22" spans="2:11" ht="15" customHeight="1" x14ac:dyDescent="0.2">
      <c r="B22" s="119" t="s">
        <v>131</v>
      </c>
      <c r="C22" s="85">
        <v>106569</v>
      </c>
      <c r="D22" s="86">
        <v>0.2401343881889817</v>
      </c>
      <c r="E22" s="85">
        <v>95451</v>
      </c>
      <c r="F22" s="86">
        <v>0.24191451345152257</v>
      </c>
      <c r="G22" s="87">
        <v>-0.10432677420262929</v>
      </c>
    </row>
    <row r="23" spans="2:11" ht="15" customHeight="1" x14ac:dyDescent="0.25">
      <c r="B23" s="115" t="s">
        <v>163</v>
      </c>
      <c r="C23" s="116"/>
      <c r="D23" s="116"/>
      <c r="E23" s="116"/>
      <c r="F23" s="116"/>
      <c r="G23" s="118"/>
    </row>
    <row r="24" spans="2:11" ht="15" customHeight="1" x14ac:dyDescent="0.2">
      <c r="B24" s="119" t="s">
        <v>129</v>
      </c>
      <c r="C24" s="85">
        <v>722849</v>
      </c>
      <c r="D24" s="86">
        <v>1</v>
      </c>
      <c r="E24" s="85">
        <v>649550</v>
      </c>
      <c r="F24" s="86">
        <v>1</v>
      </c>
      <c r="G24" s="87">
        <v>-0.1014029209419948</v>
      </c>
    </row>
    <row r="25" spans="2:11" ht="15" customHeight="1" x14ac:dyDescent="0.2">
      <c r="B25" s="119" t="s">
        <v>130</v>
      </c>
      <c r="C25" s="85">
        <v>508386</v>
      </c>
      <c r="D25" s="86">
        <v>0.70330871316139332</v>
      </c>
      <c r="E25" s="85">
        <v>466960</v>
      </c>
      <c r="F25" s="86">
        <v>0.71889769840658913</v>
      </c>
      <c r="G25" s="87">
        <v>-8.1485328077484431E-2</v>
      </c>
    </row>
    <row r="26" spans="2:11" ht="15" customHeight="1" x14ac:dyDescent="0.2">
      <c r="B26" s="119" t="s">
        <v>131</v>
      </c>
      <c r="C26" s="85">
        <v>214463</v>
      </c>
      <c r="D26" s="86">
        <v>0.29669128683860668</v>
      </c>
      <c r="E26" s="85">
        <v>182590</v>
      </c>
      <c r="F26" s="86">
        <v>0.28110230159341082</v>
      </c>
      <c r="G26" s="87">
        <v>-0.14861771028102749</v>
      </c>
    </row>
    <row r="27" spans="2:11" ht="40.5" customHeight="1" x14ac:dyDescent="0.25">
      <c r="B27" s="318" t="s">
        <v>164</v>
      </c>
      <c r="C27" s="318"/>
      <c r="D27" s="318"/>
      <c r="E27" s="318"/>
      <c r="F27" s="318"/>
      <c r="G27" s="318"/>
    </row>
    <row r="28" spans="2:11" ht="15" customHeight="1" thickBot="1" x14ac:dyDescent="0.3"/>
    <row r="29" spans="2:11" ht="30" customHeight="1" thickBot="1" x14ac:dyDescent="0.3">
      <c r="G29" s="39" t="s">
        <v>92</v>
      </c>
    </row>
    <row r="30" spans="2:11" ht="24.95" customHeight="1" x14ac:dyDescent="0.25">
      <c r="B30" s="122"/>
      <c r="C30" s="89"/>
      <c r="D30" s="89"/>
      <c r="E30" s="89"/>
      <c r="F30" s="89"/>
      <c r="G30" s="89"/>
      <c r="H30" s="89"/>
      <c r="I30" s="89"/>
      <c r="J30" s="89"/>
      <c r="K30" s="89"/>
    </row>
  </sheetData>
  <mergeCells count="2">
    <mergeCell ref="B5:G5"/>
    <mergeCell ref="B27:G27"/>
  </mergeCells>
  <hyperlinks>
    <hyperlink ref="G29" location="'Gráfico alojados zona y tipolog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colBreaks count="1" manualBreakCount="1">
    <brk id="7" min="4" max="47" man="1"/>
  </colBreaks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46"/>
    <pageSetUpPr autoPageBreaks="0" fitToPage="1"/>
  </sheetPr>
  <dimension ref="B2:AO30"/>
  <sheetViews>
    <sheetView showGridLines="0" showRowColHeaders="0" showOutlineSymbols="0" zoomScaleNormal="100" workbookViewId="0">
      <selection activeCell="M20" sqref="M20"/>
    </sheetView>
  </sheetViews>
  <sheetFormatPr baseColWidth="10" defaultRowHeight="12.75" x14ac:dyDescent="0.25"/>
  <cols>
    <col min="1" max="1" width="14.5703125" style="76" customWidth="1"/>
    <col min="2" max="8" width="11.42578125" style="76"/>
    <col min="9" max="9" width="14" style="76" customWidth="1"/>
    <col min="10" max="42" width="11.42578125" style="76"/>
    <col min="43" max="43" width="36.7109375" style="76" customWidth="1"/>
    <col min="44" max="44" width="12.7109375" style="76" customWidth="1"/>
    <col min="45" max="45" width="10.7109375" style="76" customWidth="1"/>
    <col min="46" max="46" width="12.7109375" style="76" customWidth="1"/>
    <col min="47" max="48" width="10.7109375" style="76" customWidth="1"/>
    <col min="49" max="55" width="11.42578125" style="76"/>
    <col min="56" max="56" width="13.28515625" style="76" customWidth="1"/>
    <col min="57" max="298" width="11.42578125" style="76"/>
    <col min="299" max="299" width="36.7109375" style="76" customWidth="1"/>
    <col min="300" max="300" width="12.7109375" style="76" customWidth="1"/>
    <col min="301" max="301" width="10.7109375" style="76" customWidth="1"/>
    <col min="302" max="302" width="12.7109375" style="76" customWidth="1"/>
    <col min="303" max="304" width="10.7109375" style="76" customWidth="1"/>
    <col min="305" max="311" width="11.42578125" style="76"/>
    <col min="312" max="312" width="13.28515625" style="76" customWidth="1"/>
    <col min="313" max="554" width="11.42578125" style="76"/>
    <col min="555" max="555" width="36.7109375" style="76" customWidth="1"/>
    <col min="556" max="556" width="12.7109375" style="76" customWidth="1"/>
    <col min="557" max="557" width="10.7109375" style="76" customWidth="1"/>
    <col min="558" max="558" width="12.7109375" style="76" customWidth="1"/>
    <col min="559" max="560" width="10.7109375" style="76" customWidth="1"/>
    <col min="561" max="567" width="11.42578125" style="76"/>
    <col min="568" max="568" width="13.28515625" style="76" customWidth="1"/>
    <col min="569" max="810" width="11.42578125" style="76"/>
    <col min="811" max="811" width="36.7109375" style="76" customWidth="1"/>
    <col min="812" max="812" width="12.7109375" style="76" customWidth="1"/>
    <col min="813" max="813" width="10.7109375" style="76" customWidth="1"/>
    <col min="814" max="814" width="12.7109375" style="76" customWidth="1"/>
    <col min="815" max="816" width="10.7109375" style="76" customWidth="1"/>
    <col min="817" max="823" width="11.42578125" style="76"/>
    <col min="824" max="824" width="13.28515625" style="76" customWidth="1"/>
    <col min="825" max="1066" width="11.42578125" style="76"/>
    <col min="1067" max="1067" width="36.7109375" style="76" customWidth="1"/>
    <col min="1068" max="1068" width="12.7109375" style="76" customWidth="1"/>
    <col min="1069" max="1069" width="10.7109375" style="76" customWidth="1"/>
    <col min="1070" max="1070" width="12.7109375" style="76" customWidth="1"/>
    <col min="1071" max="1072" width="10.7109375" style="76" customWidth="1"/>
    <col min="1073" max="1079" width="11.42578125" style="76"/>
    <col min="1080" max="1080" width="13.28515625" style="76" customWidth="1"/>
    <col min="1081" max="1322" width="11.42578125" style="76"/>
    <col min="1323" max="1323" width="36.7109375" style="76" customWidth="1"/>
    <col min="1324" max="1324" width="12.7109375" style="76" customWidth="1"/>
    <col min="1325" max="1325" width="10.7109375" style="76" customWidth="1"/>
    <col min="1326" max="1326" width="12.7109375" style="76" customWidth="1"/>
    <col min="1327" max="1328" width="10.7109375" style="76" customWidth="1"/>
    <col min="1329" max="1335" width="11.42578125" style="76"/>
    <col min="1336" max="1336" width="13.28515625" style="76" customWidth="1"/>
    <col min="1337" max="1578" width="11.42578125" style="76"/>
    <col min="1579" max="1579" width="36.7109375" style="76" customWidth="1"/>
    <col min="1580" max="1580" width="12.7109375" style="76" customWidth="1"/>
    <col min="1581" max="1581" width="10.7109375" style="76" customWidth="1"/>
    <col min="1582" max="1582" width="12.7109375" style="76" customWidth="1"/>
    <col min="1583" max="1584" width="10.7109375" style="76" customWidth="1"/>
    <col min="1585" max="1591" width="11.42578125" style="76"/>
    <col min="1592" max="1592" width="13.28515625" style="76" customWidth="1"/>
    <col min="1593" max="1834" width="11.42578125" style="76"/>
    <col min="1835" max="1835" width="36.7109375" style="76" customWidth="1"/>
    <col min="1836" max="1836" width="12.7109375" style="76" customWidth="1"/>
    <col min="1837" max="1837" width="10.7109375" style="76" customWidth="1"/>
    <col min="1838" max="1838" width="12.7109375" style="76" customWidth="1"/>
    <col min="1839" max="1840" width="10.7109375" style="76" customWidth="1"/>
    <col min="1841" max="1847" width="11.42578125" style="76"/>
    <col min="1848" max="1848" width="13.28515625" style="76" customWidth="1"/>
    <col min="1849" max="2090" width="11.42578125" style="76"/>
    <col min="2091" max="2091" width="36.7109375" style="76" customWidth="1"/>
    <col min="2092" max="2092" width="12.7109375" style="76" customWidth="1"/>
    <col min="2093" max="2093" width="10.7109375" style="76" customWidth="1"/>
    <col min="2094" max="2094" width="12.7109375" style="76" customWidth="1"/>
    <col min="2095" max="2096" width="10.7109375" style="76" customWidth="1"/>
    <col min="2097" max="2103" width="11.42578125" style="76"/>
    <col min="2104" max="2104" width="13.28515625" style="76" customWidth="1"/>
    <col min="2105" max="2346" width="11.42578125" style="76"/>
    <col min="2347" max="2347" width="36.7109375" style="76" customWidth="1"/>
    <col min="2348" max="2348" width="12.7109375" style="76" customWidth="1"/>
    <col min="2349" max="2349" width="10.7109375" style="76" customWidth="1"/>
    <col min="2350" max="2350" width="12.7109375" style="76" customWidth="1"/>
    <col min="2351" max="2352" width="10.7109375" style="76" customWidth="1"/>
    <col min="2353" max="2359" width="11.42578125" style="76"/>
    <col min="2360" max="2360" width="13.28515625" style="76" customWidth="1"/>
    <col min="2361" max="2602" width="11.42578125" style="76"/>
    <col min="2603" max="2603" width="36.7109375" style="76" customWidth="1"/>
    <col min="2604" max="2604" width="12.7109375" style="76" customWidth="1"/>
    <col min="2605" max="2605" width="10.7109375" style="76" customWidth="1"/>
    <col min="2606" max="2606" width="12.7109375" style="76" customWidth="1"/>
    <col min="2607" max="2608" width="10.7109375" style="76" customWidth="1"/>
    <col min="2609" max="2615" width="11.42578125" style="76"/>
    <col min="2616" max="2616" width="13.28515625" style="76" customWidth="1"/>
    <col min="2617" max="2858" width="11.42578125" style="76"/>
    <col min="2859" max="2859" width="36.7109375" style="76" customWidth="1"/>
    <col min="2860" max="2860" width="12.7109375" style="76" customWidth="1"/>
    <col min="2861" max="2861" width="10.7109375" style="76" customWidth="1"/>
    <col min="2862" max="2862" width="12.7109375" style="76" customWidth="1"/>
    <col min="2863" max="2864" width="10.7109375" style="76" customWidth="1"/>
    <col min="2865" max="2871" width="11.42578125" style="76"/>
    <col min="2872" max="2872" width="13.28515625" style="76" customWidth="1"/>
    <col min="2873" max="3114" width="11.42578125" style="76"/>
    <col min="3115" max="3115" width="36.7109375" style="76" customWidth="1"/>
    <col min="3116" max="3116" width="12.7109375" style="76" customWidth="1"/>
    <col min="3117" max="3117" width="10.7109375" style="76" customWidth="1"/>
    <col min="3118" max="3118" width="12.7109375" style="76" customWidth="1"/>
    <col min="3119" max="3120" width="10.7109375" style="76" customWidth="1"/>
    <col min="3121" max="3127" width="11.42578125" style="76"/>
    <col min="3128" max="3128" width="13.28515625" style="76" customWidth="1"/>
    <col min="3129" max="3370" width="11.42578125" style="76"/>
    <col min="3371" max="3371" width="36.7109375" style="76" customWidth="1"/>
    <col min="3372" max="3372" width="12.7109375" style="76" customWidth="1"/>
    <col min="3373" max="3373" width="10.7109375" style="76" customWidth="1"/>
    <col min="3374" max="3374" width="12.7109375" style="76" customWidth="1"/>
    <col min="3375" max="3376" width="10.7109375" style="76" customWidth="1"/>
    <col min="3377" max="3383" width="11.42578125" style="76"/>
    <col min="3384" max="3384" width="13.28515625" style="76" customWidth="1"/>
    <col min="3385" max="3626" width="11.42578125" style="76"/>
    <col min="3627" max="3627" width="36.7109375" style="76" customWidth="1"/>
    <col min="3628" max="3628" width="12.7109375" style="76" customWidth="1"/>
    <col min="3629" max="3629" width="10.7109375" style="76" customWidth="1"/>
    <col min="3630" max="3630" width="12.7109375" style="76" customWidth="1"/>
    <col min="3631" max="3632" width="10.7109375" style="76" customWidth="1"/>
    <col min="3633" max="3639" width="11.42578125" style="76"/>
    <col min="3640" max="3640" width="13.28515625" style="76" customWidth="1"/>
    <col min="3641" max="3882" width="11.42578125" style="76"/>
    <col min="3883" max="3883" width="36.7109375" style="76" customWidth="1"/>
    <col min="3884" max="3884" width="12.7109375" style="76" customWidth="1"/>
    <col min="3885" max="3885" width="10.7109375" style="76" customWidth="1"/>
    <col min="3886" max="3886" width="12.7109375" style="76" customWidth="1"/>
    <col min="3887" max="3888" width="10.7109375" style="76" customWidth="1"/>
    <col min="3889" max="3895" width="11.42578125" style="76"/>
    <col min="3896" max="3896" width="13.28515625" style="76" customWidth="1"/>
    <col min="3897" max="4138" width="11.42578125" style="76"/>
    <col min="4139" max="4139" width="36.7109375" style="76" customWidth="1"/>
    <col min="4140" max="4140" width="12.7109375" style="76" customWidth="1"/>
    <col min="4141" max="4141" width="10.7109375" style="76" customWidth="1"/>
    <col min="4142" max="4142" width="12.7109375" style="76" customWidth="1"/>
    <col min="4143" max="4144" width="10.7109375" style="76" customWidth="1"/>
    <col min="4145" max="4151" width="11.42578125" style="76"/>
    <col min="4152" max="4152" width="13.28515625" style="76" customWidth="1"/>
    <col min="4153" max="4394" width="11.42578125" style="76"/>
    <col min="4395" max="4395" width="36.7109375" style="76" customWidth="1"/>
    <col min="4396" max="4396" width="12.7109375" style="76" customWidth="1"/>
    <col min="4397" max="4397" width="10.7109375" style="76" customWidth="1"/>
    <col min="4398" max="4398" width="12.7109375" style="76" customWidth="1"/>
    <col min="4399" max="4400" width="10.7109375" style="76" customWidth="1"/>
    <col min="4401" max="4407" width="11.42578125" style="76"/>
    <col min="4408" max="4408" width="13.28515625" style="76" customWidth="1"/>
    <col min="4409" max="4650" width="11.42578125" style="76"/>
    <col min="4651" max="4651" width="36.7109375" style="76" customWidth="1"/>
    <col min="4652" max="4652" width="12.7109375" style="76" customWidth="1"/>
    <col min="4653" max="4653" width="10.7109375" style="76" customWidth="1"/>
    <col min="4654" max="4654" width="12.7109375" style="76" customWidth="1"/>
    <col min="4655" max="4656" width="10.7109375" style="76" customWidth="1"/>
    <col min="4657" max="4663" width="11.42578125" style="76"/>
    <col min="4664" max="4664" width="13.28515625" style="76" customWidth="1"/>
    <col min="4665" max="4906" width="11.42578125" style="76"/>
    <col min="4907" max="4907" width="36.7109375" style="76" customWidth="1"/>
    <col min="4908" max="4908" width="12.7109375" style="76" customWidth="1"/>
    <col min="4909" max="4909" width="10.7109375" style="76" customWidth="1"/>
    <col min="4910" max="4910" width="12.7109375" style="76" customWidth="1"/>
    <col min="4911" max="4912" width="10.7109375" style="76" customWidth="1"/>
    <col min="4913" max="4919" width="11.42578125" style="76"/>
    <col min="4920" max="4920" width="13.28515625" style="76" customWidth="1"/>
    <col min="4921" max="5162" width="11.42578125" style="76"/>
    <col min="5163" max="5163" width="36.7109375" style="76" customWidth="1"/>
    <col min="5164" max="5164" width="12.7109375" style="76" customWidth="1"/>
    <col min="5165" max="5165" width="10.7109375" style="76" customWidth="1"/>
    <col min="5166" max="5166" width="12.7109375" style="76" customWidth="1"/>
    <col min="5167" max="5168" width="10.7109375" style="76" customWidth="1"/>
    <col min="5169" max="5175" width="11.42578125" style="76"/>
    <col min="5176" max="5176" width="13.28515625" style="76" customWidth="1"/>
    <col min="5177" max="5418" width="11.42578125" style="76"/>
    <col min="5419" max="5419" width="36.7109375" style="76" customWidth="1"/>
    <col min="5420" max="5420" width="12.7109375" style="76" customWidth="1"/>
    <col min="5421" max="5421" width="10.7109375" style="76" customWidth="1"/>
    <col min="5422" max="5422" width="12.7109375" style="76" customWidth="1"/>
    <col min="5423" max="5424" width="10.7109375" style="76" customWidth="1"/>
    <col min="5425" max="5431" width="11.42578125" style="76"/>
    <col min="5432" max="5432" width="13.28515625" style="76" customWidth="1"/>
    <col min="5433" max="5674" width="11.42578125" style="76"/>
    <col min="5675" max="5675" width="36.7109375" style="76" customWidth="1"/>
    <col min="5676" max="5676" width="12.7109375" style="76" customWidth="1"/>
    <col min="5677" max="5677" width="10.7109375" style="76" customWidth="1"/>
    <col min="5678" max="5678" width="12.7109375" style="76" customWidth="1"/>
    <col min="5679" max="5680" width="10.7109375" style="76" customWidth="1"/>
    <col min="5681" max="5687" width="11.42578125" style="76"/>
    <col min="5688" max="5688" width="13.28515625" style="76" customWidth="1"/>
    <col min="5689" max="5930" width="11.42578125" style="76"/>
    <col min="5931" max="5931" width="36.7109375" style="76" customWidth="1"/>
    <col min="5932" max="5932" width="12.7109375" style="76" customWidth="1"/>
    <col min="5933" max="5933" width="10.7109375" style="76" customWidth="1"/>
    <col min="5934" max="5934" width="12.7109375" style="76" customWidth="1"/>
    <col min="5935" max="5936" width="10.7109375" style="76" customWidth="1"/>
    <col min="5937" max="5943" width="11.42578125" style="76"/>
    <col min="5944" max="5944" width="13.28515625" style="76" customWidth="1"/>
    <col min="5945" max="6186" width="11.42578125" style="76"/>
    <col min="6187" max="6187" width="36.7109375" style="76" customWidth="1"/>
    <col min="6188" max="6188" width="12.7109375" style="76" customWidth="1"/>
    <col min="6189" max="6189" width="10.7109375" style="76" customWidth="1"/>
    <col min="6190" max="6190" width="12.7109375" style="76" customWidth="1"/>
    <col min="6191" max="6192" width="10.7109375" style="76" customWidth="1"/>
    <col min="6193" max="6199" width="11.42578125" style="76"/>
    <col min="6200" max="6200" width="13.28515625" style="76" customWidth="1"/>
    <col min="6201" max="6442" width="11.42578125" style="76"/>
    <col min="6443" max="6443" width="36.7109375" style="76" customWidth="1"/>
    <col min="6444" max="6444" width="12.7109375" style="76" customWidth="1"/>
    <col min="6445" max="6445" width="10.7109375" style="76" customWidth="1"/>
    <col min="6446" max="6446" width="12.7109375" style="76" customWidth="1"/>
    <col min="6447" max="6448" width="10.7109375" style="76" customWidth="1"/>
    <col min="6449" max="6455" width="11.42578125" style="76"/>
    <col min="6456" max="6456" width="13.28515625" style="76" customWidth="1"/>
    <col min="6457" max="6698" width="11.42578125" style="76"/>
    <col min="6699" max="6699" width="36.7109375" style="76" customWidth="1"/>
    <col min="6700" max="6700" width="12.7109375" style="76" customWidth="1"/>
    <col min="6701" max="6701" width="10.7109375" style="76" customWidth="1"/>
    <col min="6702" max="6702" width="12.7109375" style="76" customWidth="1"/>
    <col min="6703" max="6704" width="10.7109375" style="76" customWidth="1"/>
    <col min="6705" max="6711" width="11.42578125" style="76"/>
    <col min="6712" max="6712" width="13.28515625" style="76" customWidth="1"/>
    <col min="6713" max="6954" width="11.42578125" style="76"/>
    <col min="6955" max="6955" width="36.7109375" style="76" customWidth="1"/>
    <col min="6956" max="6956" width="12.7109375" style="76" customWidth="1"/>
    <col min="6957" max="6957" width="10.7109375" style="76" customWidth="1"/>
    <col min="6958" max="6958" width="12.7109375" style="76" customWidth="1"/>
    <col min="6959" max="6960" width="10.7109375" style="76" customWidth="1"/>
    <col min="6961" max="6967" width="11.42578125" style="76"/>
    <col min="6968" max="6968" width="13.28515625" style="76" customWidth="1"/>
    <col min="6969" max="7210" width="11.42578125" style="76"/>
    <col min="7211" max="7211" width="36.7109375" style="76" customWidth="1"/>
    <col min="7212" max="7212" width="12.7109375" style="76" customWidth="1"/>
    <col min="7213" max="7213" width="10.7109375" style="76" customWidth="1"/>
    <col min="7214" max="7214" width="12.7109375" style="76" customWidth="1"/>
    <col min="7215" max="7216" width="10.7109375" style="76" customWidth="1"/>
    <col min="7217" max="7223" width="11.42578125" style="76"/>
    <col min="7224" max="7224" width="13.28515625" style="76" customWidth="1"/>
    <col min="7225" max="7466" width="11.42578125" style="76"/>
    <col min="7467" max="7467" width="36.7109375" style="76" customWidth="1"/>
    <col min="7468" max="7468" width="12.7109375" style="76" customWidth="1"/>
    <col min="7469" max="7469" width="10.7109375" style="76" customWidth="1"/>
    <col min="7470" max="7470" width="12.7109375" style="76" customWidth="1"/>
    <col min="7471" max="7472" width="10.7109375" style="76" customWidth="1"/>
    <col min="7473" max="7479" width="11.42578125" style="76"/>
    <col min="7480" max="7480" width="13.28515625" style="76" customWidth="1"/>
    <col min="7481" max="7722" width="11.42578125" style="76"/>
    <col min="7723" max="7723" width="36.7109375" style="76" customWidth="1"/>
    <col min="7724" max="7724" width="12.7109375" style="76" customWidth="1"/>
    <col min="7725" max="7725" width="10.7109375" style="76" customWidth="1"/>
    <col min="7726" max="7726" width="12.7109375" style="76" customWidth="1"/>
    <col min="7727" max="7728" width="10.7109375" style="76" customWidth="1"/>
    <col min="7729" max="7735" width="11.42578125" style="76"/>
    <col min="7736" max="7736" width="13.28515625" style="76" customWidth="1"/>
    <col min="7737" max="7978" width="11.42578125" style="76"/>
    <col min="7979" max="7979" width="36.7109375" style="76" customWidth="1"/>
    <col min="7980" max="7980" width="12.7109375" style="76" customWidth="1"/>
    <col min="7981" max="7981" width="10.7109375" style="76" customWidth="1"/>
    <col min="7982" max="7982" width="12.7109375" style="76" customWidth="1"/>
    <col min="7983" max="7984" width="10.7109375" style="76" customWidth="1"/>
    <col min="7985" max="7991" width="11.42578125" style="76"/>
    <col min="7992" max="7992" width="13.28515625" style="76" customWidth="1"/>
    <col min="7993" max="8234" width="11.42578125" style="76"/>
    <col min="8235" max="8235" width="36.7109375" style="76" customWidth="1"/>
    <col min="8236" max="8236" width="12.7109375" style="76" customWidth="1"/>
    <col min="8237" max="8237" width="10.7109375" style="76" customWidth="1"/>
    <col min="8238" max="8238" width="12.7109375" style="76" customWidth="1"/>
    <col min="8239" max="8240" width="10.7109375" style="76" customWidth="1"/>
    <col min="8241" max="8247" width="11.42578125" style="76"/>
    <col min="8248" max="8248" width="13.28515625" style="76" customWidth="1"/>
    <col min="8249" max="8490" width="11.42578125" style="76"/>
    <col min="8491" max="8491" width="36.7109375" style="76" customWidth="1"/>
    <col min="8492" max="8492" width="12.7109375" style="76" customWidth="1"/>
    <col min="8493" max="8493" width="10.7109375" style="76" customWidth="1"/>
    <col min="8494" max="8494" width="12.7109375" style="76" customWidth="1"/>
    <col min="8495" max="8496" width="10.7109375" style="76" customWidth="1"/>
    <col min="8497" max="8503" width="11.42578125" style="76"/>
    <col min="8504" max="8504" width="13.28515625" style="76" customWidth="1"/>
    <col min="8505" max="8746" width="11.42578125" style="76"/>
    <col min="8747" max="8747" width="36.7109375" style="76" customWidth="1"/>
    <col min="8748" max="8748" width="12.7109375" style="76" customWidth="1"/>
    <col min="8749" max="8749" width="10.7109375" style="76" customWidth="1"/>
    <col min="8750" max="8750" width="12.7109375" style="76" customWidth="1"/>
    <col min="8751" max="8752" width="10.7109375" style="76" customWidth="1"/>
    <col min="8753" max="8759" width="11.42578125" style="76"/>
    <col min="8760" max="8760" width="13.28515625" style="76" customWidth="1"/>
    <col min="8761" max="9002" width="11.42578125" style="76"/>
    <col min="9003" max="9003" width="36.7109375" style="76" customWidth="1"/>
    <col min="9004" max="9004" width="12.7109375" style="76" customWidth="1"/>
    <col min="9005" max="9005" width="10.7109375" style="76" customWidth="1"/>
    <col min="9006" max="9006" width="12.7109375" style="76" customWidth="1"/>
    <col min="9007" max="9008" width="10.7109375" style="76" customWidth="1"/>
    <col min="9009" max="9015" width="11.42578125" style="76"/>
    <col min="9016" max="9016" width="13.28515625" style="76" customWidth="1"/>
    <col min="9017" max="9258" width="11.42578125" style="76"/>
    <col min="9259" max="9259" width="36.7109375" style="76" customWidth="1"/>
    <col min="9260" max="9260" width="12.7109375" style="76" customWidth="1"/>
    <col min="9261" max="9261" width="10.7109375" style="76" customWidth="1"/>
    <col min="9262" max="9262" width="12.7109375" style="76" customWidth="1"/>
    <col min="9263" max="9264" width="10.7109375" style="76" customWidth="1"/>
    <col min="9265" max="9271" width="11.42578125" style="76"/>
    <col min="9272" max="9272" width="13.28515625" style="76" customWidth="1"/>
    <col min="9273" max="9514" width="11.42578125" style="76"/>
    <col min="9515" max="9515" width="36.7109375" style="76" customWidth="1"/>
    <col min="9516" max="9516" width="12.7109375" style="76" customWidth="1"/>
    <col min="9517" max="9517" width="10.7109375" style="76" customWidth="1"/>
    <col min="9518" max="9518" width="12.7109375" style="76" customWidth="1"/>
    <col min="9519" max="9520" width="10.7109375" style="76" customWidth="1"/>
    <col min="9521" max="9527" width="11.42578125" style="76"/>
    <col min="9528" max="9528" width="13.28515625" style="76" customWidth="1"/>
    <col min="9529" max="9770" width="11.42578125" style="76"/>
    <col min="9771" max="9771" width="36.7109375" style="76" customWidth="1"/>
    <col min="9772" max="9772" width="12.7109375" style="76" customWidth="1"/>
    <col min="9773" max="9773" width="10.7109375" style="76" customWidth="1"/>
    <col min="9774" max="9774" width="12.7109375" style="76" customWidth="1"/>
    <col min="9775" max="9776" width="10.7109375" style="76" customWidth="1"/>
    <col min="9777" max="9783" width="11.42578125" style="76"/>
    <col min="9784" max="9784" width="13.28515625" style="76" customWidth="1"/>
    <col min="9785" max="10026" width="11.42578125" style="76"/>
    <col min="10027" max="10027" width="36.7109375" style="76" customWidth="1"/>
    <col min="10028" max="10028" width="12.7109375" style="76" customWidth="1"/>
    <col min="10029" max="10029" width="10.7109375" style="76" customWidth="1"/>
    <col min="10030" max="10030" width="12.7109375" style="76" customWidth="1"/>
    <col min="10031" max="10032" width="10.7109375" style="76" customWidth="1"/>
    <col min="10033" max="10039" width="11.42578125" style="76"/>
    <col min="10040" max="10040" width="13.28515625" style="76" customWidth="1"/>
    <col min="10041" max="10282" width="11.42578125" style="76"/>
    <col min="10283" max="10283" width="36.7109375" style="76" customWidth="1"/>
    <col min="10284" max="10284" width="12.7109375" style="76" customWidth="1"/>
    <col min="10285" max="10285" width="10.7109375" style="76" customWidth="1"/>
    <col min="10286" max="10286" width="12.7109375" style="76" customWidth="1"/>
    <col min="10287" max="10288" width="10.7109375" style="76" customWidth="1"/>
    <col min="10289" max="10295" width="11.42578125" style="76"/>
    <col min="10296" max="10296" width="13.28515625" style="76" customWidth="1"/>
    <col min="10297" max="10538" width="11.42578125" style="76"/>
    <col min="10539" max="10539" width="36.7109375" style="76" customWidth="1"/>
    <col min="10540" max="10540" width="12.7109375" style="76" customWidth="1"/>
    <col min="10541" max="10541" width="10.7109375" style="76" customWidth="1"/>
    <col min="10542" max="10542" width="12.7109375" style="76" customWidth="1"/>
    <col min="10543" max="10544" width="10.7109375" style="76" customWidth="1"/>
    <col min="10545" max="10551" width="11.42578125" style="76"/>
    <col min="10552" max="10552" width="13.28515625" style="76" customWidth="1"/>
    <col min="10553" max="10794" width="11.42578125" style="76"/>
    <col min="10795" max="10795" width="36.7109375" style="76" customWidth="1"/>
    <col min="10796" max="10796" width="12.7109375" style="76" customWidth="1"/>
    <col min="10797" max="10797" width="10.7109375" style="76" customWidth="1"/>
    <col min="10798" max="10798" width="12.7109375" style="76" customWidth="1"/>
    <col min="10799" max="10800" width="10.7109375" style="76" customWidth="1"/>
    <col min="10801" max="10807" width="11.42578125" style="76"/>
    <col min="10808" max="10808" width="13.28515625" style="76" customWidth="1"/>
    <col min="10809" max="11050" width="11.42578125" style="76"/>
    <col min="11051" max="11051" width="36.7109375" style="76" customWidth="1"/>
    <col min="11052" max="11052" width="12.7109375" style="76" customWidth="1"/>
    <col min="11053" max="11053" width="10.7109375" style="76" customWidth="1"/>
    <col min="11054" max="11054" width="12.7109375" style="76" customWidth="1"/>
    <col min="11055" max="11056" width="10.7109375" style="76" customWidth="1"/>
    <col min="11057" max="11063" width="11.42578125" style="76"/>
    <col min="11064" max="11064" width="13.28515625" style="76" customWidth="1"/>
    <col min="11065" max="11306" width="11.42578125" style="76"/>
    <col min="11307" max="11307" width="36.7109375" style="76" customWidth="1"/>
    <col min="11308" max="11308" width="12.7109375" style="76" customWidth="1"/>
    <col min="11309" max="11309" width="10.7109375" style="76" customWidth="1"/>
    <col min="11310" max="11310" width="12.7109375" style="76" customWidth="1"/>
    <col min="11311" max="11312" width="10.7109375" style="76" customWidth="1"/>
    <col min="11313" max="11319" width="11.42578125" style="76"/>
    <col min="11320" max="11320" width="13.28515625" style="76" customWidth="1"/>
    <col min="11321" max="11562" width="11.42578125" style="76"/>
    <col min="11563" max="11563" width="36.7109375" style="76" customWidth="1"/>
    <col min="11564" max="11564" width="12.7109375" style="76" customWidth="1"/>
    <col min="11565" max="11565" width="10.7109375" style="76" customWidth="1"/>
    <col min="11566" max="11566" width="12.7109375" style="76" customWidth="1"/>
    <col min="11567" max="11568" width="10.7109375" style="76" customWidth="1"/>
    <col min="11569" max="11575" width="11.42578125" style="76"/>
    <col min="11576" max="11576" width="13.28515625" style="76" customWidth="1"/>
    <col min="11577" max="11818" width="11.42578125" style="76"/>
    <col min="11819" max="11819" width="36.7109375" style="76" customWidth="1"/>
    <col min="11820" max="11820" width="12.7109375" style="76" customWidth="1"/>
    <col min="11821" max="11821" width="10.7109375" style="76" customWidth="1"/>
    <col min="11822" max="11822" width="12.7109375" style="76" customWidth="1"/>
    <col min="11823" max="11824" width="10.7109375" style="76" customWidth="1"/>
    <col min="11825" max="11831" width="11.42578125" style="76"/>
    <col min="11832" max="11832" width="13.28515625" style="76" customWidth="1"/>
    <col min="11833" max="12074" width="11.42578125" style="76"/>
    <col min="12075" max="12075" width="36.7109375" style="76" customWidth="1"/>
    <col min="12076" max="12076" width="12.7109375" style="76" customWidth="1"/>
    <col min="12077" max="12077" width="10.7109375" style="76" customWidth="1"/>
    <col min="12078" max="12078" width="12.7109375" style="76" customWidth="1"/>
    <col min="12079" max="12080" width="10.7109375" style="76" customWidth="1"/>
    <col min="12081" max="12087" width="11.42578125" style="76"/>
    <col min="12088" max="12088" width="13.28515625" style="76" customWidth="1"/>
    <col min="12089" max="12330" width="11.42578125" style="76"/>
    <col min="12331" max="12331" width="36.7109375" style="76" customWidth="1"/>
    <col min="12332" max="12332" width="12.7109375" style="76" customWidth="1"/>
    <col min="12333" max="12333" width="10.7109375" style="76" customWidth="1"/>
    <col min="12334" max="12334" width="12.7109375" style="76" customWidth="1"/>
    <col min="12335" max="12336" width="10.7109375" style="76" customWidth="1"/>
    <col min="12337" max="12343" width="11.42578125" style="76"/>
    <col min="12344" max="12344" width="13.28515625" style="76" customWidth="1"/>
    <col min="12345" max="12586" width="11.42578125" style="76"/>
    <col min="12587" max="12587" width="36.7109375" style="76" customWidth="1"/>
    <col min="12588" max="12588" width="12.7109375" style="76" customWidth="1"/>
    <col min="12589" max="12589" width="10.7109375" style="76" customWidth="1"/>
    <col min="12590" max="12590" width="12.7109375" style="76" customWidth="1"/>
    <col min="12591" max="12592" width="10.7109375" style="76" customWidth="1"/>
    <col min="12593" max="12599" width="11.42578125" style="76"/>
    <col min="12600" max="12600" width="13.28515625" style="76" customWidth="1"/>
    <col min="12601" max="12842" width="11.42578125" style="76"/>
    <col min="12843" max="12843" width="36.7109375" style="76" customWidth="1"/>
    <col min="12844" max="12844" width="12.7109375" style="76" customWidth="1"/>
    <col min="12845" max="12845" width="10.7109375" style="76" customWidth="1"/>
    <col min="12846" max="12846" width="12.7109375" style="76" customWidth="1"/>
    <col min="12847" max="12848" width="10.7109375" style="76" customWidth="1"/>
    <col min="12849" max="12855" width="11.42578125" style="76"/>
    <col min="12856" max="12856" width="13.28515625" style="76" customWidth="1"/>
    <col min="12857" max="13098" width="11.42578125" style="76"/>
    <col min="13099" max="13099" width="36.7109375" style="76" customWidth="1"/>
    <col min="13100" max="13100" width="12.7109375" style="76" customWidth="1"/>
    <col min="13101" max="13101" width="10.7109375" style="76" customWidth="1"/>
    <col min="13102" max="13102" width="12.7109375" style="76" customWidth="1"/>
    <col min="13103" max="13104" width="10.7109375" style="76" customWidth="1"/>
    <col min="13105" max="13111" width="11.42578125" style="76"/>
    <col min="13112" max="13112" width="13.28515625" style="76" customWidth="1"/>
    <col min="13113" max="13354" width="11.42578125" style="76"/>
    <col min="13355" max="13355" width="36.7109375" style="76" customWidth="1"/>
    <col min="13356" max="13356" width="12.7109375" style="76" customWidth="1"/>
    <col min="13357" max="13357" width="10.7109375" style="76" customWidth="1"/>
    <col min="13358" max="13358" width="12.7109375" style="76" customWidth="1"/>
    <col min="13359" max="13360" width="10.7109375" style="76" customWidth="1"/>
    <col min="13361" max="13367" width="11.42578125" style="76"/>
    <col min="13368" max="13368" width="13.28515625" style="76" customWidth="1"/>
    <col min="13369" max="13610" width="11.42578125" style="76"/>
    <col min="13611" max="13611" width="36.7109375" style="76" customWidth="1"/>
    <col min="13612" max="13612" width="12.7109375" style="76" customWidth="1"/>
    <col min="13613" max="13613" width="10.7109375" style="76" customWidth="1"/>
    <col min="13614" max="13614" width="12.7109375" style="76" customWidth="1"/>
    <col min="13615" max="13616" width="10.7109375" style="76" customWidth="1"/>
    <col min="13617" max="13623" width="11.42578125" style="76"/>
    <col min="13624" max="13624" width="13.28515625" style="76" customWidth="1"/>
    <col min="13625" max="13866" width="11.42578125" style="76"/>
    <col min="13867" max="13867" width="36.7109375" style="76" customWidth="1"/>
    <col min="13868" max="13868" width="12.7109375" style="76" customWidth="1"/>
    <col min="13869" max="13869" width="10.7109375" style="76" customWidth="1"/>
    <col min="13870" max="13870" width="12.7109375" style="76" customWidth="1"/>
    <col min="13871" max="13872" width="10.7109375" style="76" customWidth="1"/>
    <col min="13873" max="13879" width="11.42578125" style="76"/>
    <col min="13880" max="13880" width="13.28515625" style="76" customWidth="1"/>
    <col min="13881" max="14122" width="11.42578125" style="76"/>
    <col min="14123" max="14123" width="36.7109375" style="76" customWidth="1"/>
    <col min="14124" max="14124" width="12.7109375" style="76" customWidth="1"/>
    <col min="14125" max="14125" width="10.7109375" style="76" customWidth="1"/>
    <col min="14126" max="14126" width="12.7109375" style="76" customWidth="1"/>
    <col min="14127" max="14128" width="10.7109375" style="76" customWidth="1"/>
    <col min="14129" max="14135" width="11.42578125" style="76"/>
    <col min="14136" max="14136" width="13.28515625" style="76" customWidth="1"/>
    <col min="14137" max="14378" width="11.42578125" style="76"/>
    <col min="14379" max="14379" width="36.7109375" style="76" customWidth="1"/>
    <col min="14380" max="14380" width="12.7109375" style="76" customWidth="1"/>
    <col min="14381" max="14381" width="10.7109375" style="76" customWidth="1"/>
    <col min="14382" max="14382" width="12.7109375" style="76" customWidth="1"/>
    <col min="14383" max="14384" width="10.7109375" style="76" customWidth="1"/>
    <col min="14385" max="14391" width="11.42578125" style="76"/>
    <col min="14392" max="14392" width="13.28515625" style="76" customWidth="1"/>
    <col min="14393" max="14634" width="11.42578125" style="76"/>
    <col min="14635" max="14635" width="36.7109375" style="76" customWidth="1"/>
    <col min="14636" max="14636" width="12.7109375" style="76" customWidth="1"/>
    <col min="14637" max="14637" width="10.7109375" style="76" customWidth="1"/>
    <col min="14638" max="14638" width="12.7109375" style="76" customWidth="1"/>
    <col min="14639" max="14640" width="10.7109375" style="76" customWidth="1"/>
    <col min="14641" max="14647" width="11.42578125" style="76"/>
    <col min="14648" max="14648" width="13.28515625" style="76" customWidth="1"/>
    <col min="14649" max="14890" width="11.42578125" style="76"/>
    <col min="14891" max="14891" width="36.7109375" style="76" customWidth="1"/>
    <col min="14892" max="14892" width="12.7109375" style="76" customWidth="1"/>
    <col min="14893" max="14893" width="10.7109375" style="76" customWidth="1"/>
    <col min="14894" max="14894" width="12.7109375" style="76" customWidth="1"/>
    <col min="14895" max="14896" width="10.7109375" style="76" customWidth="1"/>
    <col min="14897" max="14903" width="11.42578125" style="76"/>
    <col min="14904" max="14904" width="13.28515625" style="76" customWidth="1"/>
    <col min="14905" max="15146" width="11.42578125" style="76"/>
    <col min="15147" max="15147" width="36.7109375" style="76" customWidth="1"/>
    <col min="15148" max="15148" width="12.7109375" style="76" customWidth="1"/>
    <col min="15149" max="15149" width="10.7109375" style="76" customWidth="1"/>
    <col min="15150" max="15150" width="12.7109375" style="76" customWidth="1"/>
    <col min="15151" max="15152" width="10.7109375" style="76" customWidth="1"/>
    <col min="15153" max="15159" width="11.42578125" style="76"/>
    <col min="15160" max="15160" width="13.28515625" style="76" customWidth="1"/>
    <col min="15161" max="15402" width="11.42578125" style="76"/>
    <col min="15403" max="15403" width="36.7109375" style="76" customWidth="1"/>
    <col min="15404" max="15404" width="12.7109375" style="76" customWidth="1"/>
    <col min="15405" max="15405" width="10.7109375" style="76" customWidth="1"/>
    <col min="15406" max="15406" width="12.7109375" style="76" customWidth="1"/>
    <col min="15407" max="15408" width="10.7109375" style="76" customWidth="1"/>
    <col min="15409" max="15415" width="11.42578125" style="76"/>
    <col min="15416" max="15416" width="13.28515625" style="76" customWidth="1"/>
    <col min="15417" max="15658" width="11.42578125" style="76"/>
    <col min="15659" max="15659" width="36.7109375" style="76" customWidth="1"/>
    <col min="15660" max="15660" width="12.7109375" style="76" customWidth="1"/>
    <col min="15661" max="15661" width="10.7109375" style="76" customWidth="1"/>
    <col min="15662" max="15662" width="12.7109375" style="76" customWidth="1"/>
    <col min="15663" max="15664" width="10.7109375" style="76" customWidth="1"/>
    <col min="15665" max="15671" width="11.42578125" style="76"/>
    <col min="15672" max="15672" width="13.28515625" style="76" customWidth="1"/>
    <col min="15673" max="15914" width="11.42578125" style="76"/>
    <col min="15915" max="15915" width="36.7109375" style="76" customWidth="1"/>
    <col min="15916" max="15916" width="12.7109375" style="76" customWidth="1"/>
    <col min="15917" max="15917" width="10.7109375" style="76" customWidth="1"/>
    <col min="15918" max="15918" width="12.7109375" style="76" customWidth="1"/>
    <col min="15919" max="15920" width="10.7109375" style="76" customWidth="1"/>
    <col min="15921" max="15927" width="11.42578125" style="76"/>
    <col min="15928" max="15928" width="13.28515625" style="76" customWidth="1"/>
    <col min="15929" max="16170" width="11.42578125" style="76"/>
    <col min="16171" max="16171" width="36.7109375" style="76" customWidth="1"/>
    <col min="16172" max="16172" width="12.7109375" style="76" customWidth="1"/>
    <col min="16173" max="16173" width="10.7109375" style="76" customWidth="1"/>
    <col min="16174" max="16174" width="12.7109375" style="76" customWidth="1"/>
    <col min="16175" max="16176" width="10.7109375" style="76" customWidth="1"/>
    <col min="16177" max="16183" width="11.42578125" style="76"/>
    <col min="16184" max="16184" width="13.28515625" style="76" customWidth="1"/>
    <col min="16185" max="16384" width="11.42578125" style="76"/>
  </cols>
  <sheetData>
    <row r="2" spans="41:41" ht="22.5" customHeight="1" x14ac:dyDescent="0.25"/>
    <row r="3" spans="41:41" ht="24.75" customHeight="1" x14ac:dyDescent="0.25"/>
    <row r="4" spans="41:41" x14ac:dyDescent="0.25">
      <c r="AO4" s="123"/>
    </row>
    <row r="6" spans="41:41" x14ac:dyDescent="0.25">
      <c r="AO6" s="123"/>
    </row>
    <row r="7" spans="41:41" ht="12.75" customHeight="1" x14ac:dyDescent="0.25"/>
    <row r="9" spans="41:41" ht="22.5" customHeight="1" x14ac:dyDescent="0.25"/>
    <row r="10" spans="41:41" ht="25.5" customHeight="1" x14ac:dyDescent="0.25"/>
    <row r="23" spans="2:12" ht="16.5" customHeight="1" x14ac:dyDescent="0.25"/>
    <row r="25" spans="2:12" ht="15" customHeight="1" thickBot="1" x14ac:dyDescent="0.3"/>
    <row r="26" spans="2:12" ht="30" customHeight="1" thickBot="1" x14ac:dyDescent="0.3">
      <c r="J26" s="39" t="s">
        <v>93</v>
      </c>
    </row>
    <row r="27" spans="2:12" ht="36.75" customHeight="1" x14ac:dyDescent="0.25"/>
    <row r="28" spans="2:12" x14ac:dyDescent="0.2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30" spans="2:12" x14ac:dyDescent="0.25">
      <c r="B30" s="319"/>
      <c r="C30" s="319"/>
      <c r="D30" s="124"/>
    </row>
  </sheetData>
  <mergeCells count="1">
    <mergeCell ref="B30:C30"/>
  </mergeCells>
  <hyperlinks>
    <hyperlink ref="J26" location="'Alojados zona tipologí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colBreaks count="1" manualBreakCount="1">
    <brk id="48" max="43" man="1"/>
  </colBreaks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46"/>
    <pageSetUpPr autoPageBreaks="0" fitToPage="1"/>
  </sheetPr>
  <dimension ref="B1:U29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125" customWidth="1"/>
    <col min="2" max="2" width="23.7109375" style="125" customWidth="1"/>
    <col min="3" max="3" width="14.42578125" style="125" customWidth="1"/>
    <col min="4" max="4" width="10.7109375" style="125" customWidth="1"/>
    <col min="5" max="5" width="14.42578125" style="125" customWidth="1"/>
    <col min="6" max="7" width="10.7109375" style="125" customWidth="1"/>
    <col min="8" max="8" width="5" style="125" customWidth="1"/>
    <col min="9" max="14" width="11.42578125" style="125"/>
    <col min="15" max="15" width="14.140625" style="125" customWidth="1"/>
    <col min="16" max="257" width="11.42578125" style="125"/>
    <col min="258" max="258" width="33.140625" style="125" customWidth="1"/>
    <col min="259" max="259" width="11.7109375" style="125" customWidth="1"/>
    <col min="260" max="260" width="9.7109375" style="125" customWidth="1"/>
    <col min="261" max="261" width="11.42578125" style="125"/>
    <col min="262" max="262" width="9.42578125" style="125" customWidth="1"/>
    <col min="263" max="263" width="10.7109375" style="125" customWidth="1"/>
    <col min="264" max="264" width="5" style="125" customWidth="1"/>
    <col min="265" max="270" width="11.42578125" style="125"/>
    <col min="271" max="271" width="14.140625" style="125" customWidth="1"/>
    <col min="272" max="513" width="11.42578125" style="125"/>
    <col min="514" max="514" width="33.140625" style="125" customWidth="1"/>
    <col min="515" max="515" width="11.7109375" style="125" customWidth="1"/>
    <col min="516" max="516" width="9.7109375" style="125" customWidth="1"/>
    <col min="517" max="517" width="11.42578125" style="125"/>
    <col min="518" max="518" width="9.42578125" style="125" customWidth="1"/>
    <col min="519" max="519" width="10.7109375" style="125" customWidth="1"/>
    <col min="520" max="520" width="5" style="125" customWidth="1"/>
    <col min="521" max="526" width="11.42578125" style="125"/>
    <col min="527" max="527" width="14.140625" style="125" customWidth="1"/>
    <col min="528" max="769" width="11.42578125" style="125"/>
    <col min="770" max="770" width="33.140625" style="125" customWidth="1"/>
    <col min="771" max="771" width="11.7109375" style="125" customWidth="1"/>
    <col min="772" max="772" width="9.7109375" style="125" customWidth="1"/>
    <col min="773" max="773" width="11.42578125" style="125"/>
    <col min="774" max="774" width="9.42578125" style="125" customWidth="1"/>
    <col min="775" max="775" width="10.7109375" style="125" customWidth="1"/>
    <col min="776" max="776" width="5" style="125" customWidth="1"/>
    <col min="777" max="782" width="11.42578125" style="125"/>
    <col min="783" max="783" width="14.140625" style="125" customWidth="1"/>
    <col min="784" max="1025" width="11.42578125" style="125"/>
    <col min="1026" max="1026" width="33.140625" style="125" customWidth="1"/>
    <col min="1027" max="1027" width="11.7109375" style="125" customWidth="1"/>
    <col min="1028" max="1028" width="9.7109375" style="125" customWidth="1"/>
    <col min="1029" max="1029" width="11.42578125" style="125"/>
    <col min="1030" max="1030" width="9.42578125" style="125" customWidth="1"/>
    <col min="1031" max="1031" width="10.7109375" style="125" customWidth="1"/>
    <col min="1032" max="1032" width="5" style="125" customWidth="1"/>
    <col min="1033" max="1038" width="11.42578125" style="125"/>
    <col min="1039" max="1039" width="14.140625" style="125" customWidth="1"/>
    <col min="1040" max="1281" width="11.42578125" style="125"/>
    <col min="1282" max="1282" width="33.140625" style="125" customWidth="1"/>
    <col min="1283" max="1283" width="11.7109375" style="125" customWidth="1"/>
    <col min="1284" max="1284" width="9.7109375" style="125" customWidth="1"/>
    <col min="1285" max="1285" width="11.42578125" style="125"/>
    <col min="1286" max="1286" width="9.42578125" style="125" customWidth="1"/>
    <col min="1287" max="1287" width="10.7109375" style="125" customWidth="1"/>
    <col min="1288" max="1288" width="5" style="125" customWidth="1"/>
    <col min="1289" max="1294" width="11.42578125" style="125"/>
    <col min="1295" max="1295" width="14.140625" style="125" customWidth="1"/>
    <col min="1296" max="1537" width="11.42578125" style="125"/>
    <col min="1538" max="1538" width="33.140625" style="125" customWidth="1"/>
    <col min="1539" max="1539" width="11.7109375" style="125" customWidth="1"/>
    <col min="1540" max="1540" width="9.7109375" style="125" customWidth="1"/>
    <col min="1541" max="1541" width="11.42578125" style="125"/>
    <col min="1542" max="1542" width="9.42578125" style="125" customWidth="1"/>
    <col min="1543" max="1543" width="10.7109375" style="125" customWidth="1"/>
    <col min="1544" max="1544" width="5" style="125" customWidth="1"/>
    <col min="1545" max="1550" width="11.42578125" style="125"/>
    <col min="1551" max="1551" width="14.140625" style="125" customWidth="1"/>
    <col min="1552" max="1793" width="11.42578125" style="125"/>
    <col min="1794" max="1794" width="33.140625" style="125" customWidth="1"/>
    <col min="1795" max="1795" width="11.7109375" style="125" customWidth="1"/>
    <col min="1796" max="1796" width="9.7109375" style="125" customWidth="1"/>
    <col min="1797" max="1797" width="11.42578125" style="125"/>
    <col min="1798" max="1798" width="9.42578125" style="125" customWidth="1"/>
    <col min="1799" max="1799" width="10.7109375" style="125" customWidth="1"/>
    <col min="1800" max="1800" width="5" style="125" customWidth="1"/>
    <col min="1801" max="1806" width="11.42578125" style="125"/>
    <col min="1807" max="1807" width="14.140625" style="125" customWidth="1"/>
    <col min="1808" max="2049" width="11.42578125" style="125"/>
    <col min="2050" max="2050" width="33.140625" style="125" customWidth="1"/>
    <col min="2051" max="2051" width="11.7109375" style="125" customWidth="1"/>
    <col min="2052" max="2052" width="9.7109375" style="125" customWidth="1"/>
    <col min="2053" max="2053" width="11.42578125" style="125"/>
    <col min="2054" max="2054" width="9.42578125" style="125" customWidth="1"/>
    <col min="2055" max="2055" width="10.7109375" style="125" customWidth="1"/>
    <col min="2056" max="2056" width="5" style="125" customWidth="1"/>
    <col min="2057" max="2062" width="11.42578125" style="125"/>
    <col min="2063" max="2063" width="14.140625" style="125" customWidth="1"/>
    <col min="2064" max="2305" width="11.42578125" style="125"/>
    <col min="2306" max="2306" width="33.140625" style="125" customWidth="1"/>
    <col min="2307" max="2307" width="11.7109375" style="125" customWidth="1"/>
    <col min="2308" max="2308" width="9.7109375" style="125" customWidth="1"/>
    <col min="2309" max="2309" width="11.42578125" style="125"/>
    <col min="2310" max="2310" width="9.42578125" style="125" customWidth="1"/>
    <col min="2311" max="2311" width="10.7109375" style="125" customWidth="1"/>
    <col min="2312" max="2312" width="5" style="125" customWidth="1"/>
    <col min="2313" max="2318" width="11.42578125" style="125"/>
    <col min="2319" max="2319" width="14.140625" style="125" customWidth="1"/>
    <col min="2320" max="2561" width="11.42578125" style="125"/>
    <col min="2562" max="2562" width="33.140625" style="125" customWidth="1"/>
    <col min="2563" max="2563" width="11.7109375" style="125" customWidth="1"/>
    <col min="2564" max="2564" width="9.7109375" style="125" customWidth="1"/>
    <col min="2565" max="2565" width="11.42578125" style="125"/>
    <col min="2566" max="2566" width="9.42578125" style="125" customWidth="1"/>
    <col min="2567" max="2567" width="10.7109375" style="125" customWidth="1"/>
    <col min="2568" max="2568" width="5" style="125" customWidth="1"/>
    <col min="2569" max="2574" width="11.42578125" style="125"/>
    <col min="2575" max="2575" width="14.140625" style="125" customWidth="1"/>
    <col min="2576" max="2817" width="11.42578125" style="125"/>
    <col min="2818" max="2818" width="33.140625" style="125" customWidth="1"/>
    <col min="2819" max="2819" width="11.7109375" style="125" customWidth="1"/>
    <col min="2820" max="2820" width="9.7109375" style="125" customWidth="1"/>
    <col min="2821" max="2821" width="11.42578125" style="125"/>
    <col min="2822" max="2822" width="9.42578125" style="125" customWidth="1"/>
    <col min="2823" max="2823" width="10.7109375" style="125" customWidth="1"/>
    <col min="2824" max="2824" width="5" style="125" customWidth="1"/>
    <col min="2825" max="2830" width="11.42578125" style="125"/>
    <col min="2831" max="2831" width="14.140625" style="125" customWidth="1"/>
    <col min="2832" max="3073" width="11.42578125" style="125"/>
    <col min="3074" max="3074" width="33.140625" style="125" customWidth="1"/>
    <col min="3075" max="3075" width="11.7109375" style="125" customWidth="1"/>
    <col min="3076" max="3076" width="9.7109375" style="125" customWidth="1"/>
    <col min="3077" max="3077" width="11.42578125" style="125"/>
    <col min="3078" max="3078" width="9.42578125" style="125" customWidth="1"/>
    <col min="3079" max="3079" width="10.7109375" style="125" customWidth="1"/>
    <col min="3080" max="3080" width="5" style="125" customWidth="1"/>
    <col min="3081" max="3086" width="11.42578125" style="125"/>
    <col min="3087" max="3087" width="14.140625" style="125" customWidth="1"/>
    <col min="3088" max="3329" width="11.42578125" style="125"/>
    <col min="3330" max="3330" width="33.140625" style="125" customWidth="1"/>
    <col min="3331" max="3331" width="11.7109375" style="125" customWidth="1"/>
    <col min="3332" max="3332" width="9.7109375" style="125" customWidth="1"/>
    <col min="3333" max="3333" width="11.42578125" style="125"/>
    <col min="3334" max="3334" width="9.42578125" style="125" customWidth="1"/>
    <col min="3335" max="3335" width="10.7109375" style="125" customWidth="1"/>
    <col min="3336" max="3336" width="5" style="125" customWidth="1"/>
    <col min="3337" max="3342" width="11.42578125" style="125"/>
    <col min="3343" max="3343" width="14.140625" style="125" customWidth="1"/>
    <col min="3344" max="3585" width="11.42578125" style="125"/>
    <col min="3586" max="3586" width="33.140625" style="125" customWidth="1"/>
    <col min="3587" max="3587" width="11.7109375" style="125" customWidth="1"/>
    <col min="3588" max="3588" width="9.7109375" style="125" customWidth="1"/>
    <col min="3589" max="3589" width="11.42578125" style="125"/>
    <col min="3590" max="3590" width="9.42578125" style="125" customWidth="1"/>
    <col min="3591" max="3591" width="10.7109375" style="125" customWidth="1"/>
    <col min="3592" max="3592" width="5" style="125" customWidth="1"/>
    <col min="3593" max="3598" width="11.42578125" style="125"/>
    <col min="3599" max="3599" width="14.140625" style="125" customWidth="1"/>
    <col min="3600" max="3841" width="11.42578125" style="125"/>
    <col min="3842" max="3842" width="33.140625" style="125" customWidth="1"/>
    <col min="3843" max="3843" width="11.7109375" style="125" customWidth="1"/>
    <col min="3844" max="3844" width="9.7109375" style="125" customWidth="1"/>
    <col min="3845" max="3845" width="11.42578125" style="125"/>
    <col min="3846" max="3846" width="9.42578125" style="125" customWidth="1"/>
    <col min="3847" max="3847" width="10.7109375" style="125" customWidth="1"/>
    <col min="3848" max="3848" width="5" style="125" customWidth="1"/>
    <col min="3849" max="3854" width="11.42578125" style="125"/>
    <col min="3855" max="3855" width="14.140625" style="125" customWidth="1"/>
    <col min="3856" max="4097" width="11.42578125" style="125"/>
    <col min="4098" max="4098" width="33.140625" style="125" customWidth="1"/>
    <col min="4099" max="4099" width="11.7109375" style="125" customWidth="1"/>
    <col min="4100" max="4100" width="9.7109375" style="125" customWidth="1"/>
    <col min="4101" max="4101" width="11.42578125" style="125"/>
    <col min="4102" max="4102" width="9.42578125" style="125" customWidth="1"/>
    <col min="4103" max="4103" width="10.7109375" style="125" customWidth="1"/>
    <col min="4104" max="4104" width="5" style="125" customWidth="1"/>
    <col min="4105" max="4110" width="11.42578125" style="125"/>
    <col min="4111" max="4111" width="14.140625" style="125" customWidth="1"/>
    <col min="4112" max="4353" width="11.42578125" style="125"/>
    <col min="4354" max="4354" width="33.140625" style="125" customWidth="1"/>
    <col min="4355" max="4355" width="11.7109375" style="125" customWidth="1"/>
    <col min="4356" max="4356" width="9.7109375" style="125" customWidth="1"/>
    <col min="4357" max="4357" width="11.42578125" style="125"/>
    <col min="4358" max="4358" width="9.42578125" style="125" customWidth="1"/>
    <col min="4359" max="4359" width="10.7109375" style="125" customWidth="1"/>
    <col min="4360" max="4360" width="5" style="125" customWidth="1"/>
    <col min="4361" max="4366" width="11.42578125" style="125"/>
    <col min="4367" max="4367" width="14.140625" style="125" customWidth="1"/>
    <col min="4368" max="4609" width="11.42578125" style="125"/>
    <col min="4610" max="4610" width="33.140625" style="125" customWidth="1"/>
    <col min="4611" max="4611" width="11.7109375" style="125" customWidth="1"/>
    <col min="4612" max="4612" width="9.7109375" style="125" customWidth="1"/>
    <col min="4613" max="4613" width="11.42578125" style="125"/>
    <col min="4614" max="4614" width="9.42578125" style="125" customWidth="1"/>
    <col min="4615" max="4615" width="10.7109375" style="125" customWidth="1"/>
    <col min="4616" max="4616" width="5" style="125" customWidth="1"/>
    <col min="4617" max="4622" width="11.42578125" style="125"/>
    <col min="4623" max="4623" width="14.140625" style="125" customWidth="1"/>
    <col min="4624" max="4865" width="11.42578125" style="125"/>
    <col min="4866" max="4866" width="33.140625" style="125" customWidth="1"/>
    <col min="4867" max="4867" width="11.7109375" style="125" customWidth="1"/>
    <col min="4868" max="4868" width="9.7109375" style="125" customWidth="1"/>
    <col min="4869" max="4869" width="11.42578125" style="125"/>
    <col min="4870" max="4870" width="9.42578125" style="125" customWidth="1"/>
    <col min="4871" max="4871" width="10.7109375" style="125" customWidth="1"/>
    <col min="4872" max="4872" width="5" style="125" customWidth="1"/>
    <col min="4873" max="4878" width="11.42578125" style="125"/>
    <col min="4879" max="4879" width="14.140625" style="125" customWidth="1"/>
    <col min="4880" max="5121" width="11.42578125" style="125"/>
    <col min="5122" max="5122" width="33.140625" style="125" customWidth="1"/>
    <col min="5123" max="5123" width="11.7109375" style="125" customWidth="1"/>
    <col min="5124" max="5124" width="9.7109375" style="125" customWidth="1"/>
    <col min="5125" max="5125" width="11.42578125" style="125"/>
    <col min="5126" max="5126" width="9.42578125" style="125" customWidth="1"/>
    <col min="5127" max="5127" width="10.7109375" style="125" customWidth="1"/>
    <col min="5128" max="5128" width="5" style="125" customWidth="1"/>
    <col min="5129" max="5134" width="11.42578125" style="125"/>
    <col min="5135" max="5135" width="14.140625" style="125" customWidth="1"/>
    <col min="5136" max="5377" width="11.42578125" style="125"/>
    <col min="5378" max="5378" width="33.140625" style="125" customWidth="1"/>
    <col min="5379" max="5379" width="11.7109375" style="125" customWidth="1"/>
    <col min="5380" max="5380" width="9.7109375" style="125" customWidth="1"/>
    <col min="5381" max="5381" width="11.42578125" style="125"/>
    <col min="5382" max="5382" width="9.42578125" style="125" customWidth="1"/>
    <col min="5383" max="5383" width="10.7109375" style="125" customWidth="1"/>
    <col min="5384" max="5384" width="5" style="125" customWidth="1"/>
    <col min="5385" max="5390" width="11.42578125" style="125"/>
    <col min="5391" max="5391" width="14.140625" style="125" customWidth="1"/>
    <col min="5392" max="5633" width="11.42578125" style="125"/>
    <col min="5634" max="5634" width="33.140625" style="125" customWidth="1"/>
    <col min="5635" max="5635" width="11.7109375" style="125" customWidth="1"/>
    <col min="5636" max="5636" width="9.7109375" style="125" customWidth="1"/>
    <col min="5637" max="5637" width="11.42578125" style="125"/>
    <col min="5638" max="5638" width="9.42578125" style="125" customWidth="1"/>
    <col min="5639" max="5639" width="10.7109375" style="125" customWidth="1"/>
    <col min="5640" max="5640" width="5" style="125" customWidth="1"/>
    <col min="5641" max="5646" width="11.42578125" style="125"/>
    <col min="5647" max="5647" width="14.140625" style="125" customWidth="1"/>
    <col min="5648" max="5889" width="11.42578125" style="125"/>
    <col min="5890" max="5890" width="33.140625" style="125" customWidth="1"/>
    <col min="5891" max="5891" width="11.7109375" style="125" customWidth="1"/>
    <col min="5892" max="5892" width="9.7109375" style="125" customWidth="1"/>
    <col min="5893" max="5893" width="11.42578125" style="125"/>
    <col min="5894" max="5894" width="9.42578125" style="125" customWidth="1"/>
    <col min="5895" max="5895" width="10.7109375" style="125" customWidth="1"/>
    <col min="5896" max="5896" width="5" style="125" customWidth="1"/>
    <col min="5897" max="5902" width="11.42578125" style="125"/>
    <col min="5903" max="5903" width="14.140625" style="125" customWidth="1"/>
    <col min="5904" max="6145" width="11.42578125" style="125"/>
    <col min="6146" max="6146" width="33.140625" style="125" customWidth="1"/>
    <col min="6147" max="6147" width="11.7109375" style="125" customWidth="1"/>
    <col min="6148" max="6148" width="9.7109375" style="125" customWidth="1"/>
    <col min="6149" max="6149" width="11.42578125" style="125"/>
    <col min="6150" max="6150" width="9.42578125" style="125" customWidth="1"/>
    <col min="6151" max="6151" width="10.7109375" style="125" customWidth="1"/>
    <col min="6152" max="6152" width="5" style="125" customWidth="1"/>
    <col min="6153" max="6158" width="11.42578125" style="125"/>
    <col min="6159" max="6159" width="14.140625" style="125" customWidth="1"/>
    <col min="6160" max="6401" width="11.42578125" style="125"/>
    <col min="6402" max="6402" width="33.140625" style="125" customWidth="1"/>
    <col min="6403" max="6403" width="11.7109375" style="125" customWidth="1"/>
    <col min="6404" max="6404" width="9.7109375" style="125" customWidth="1"/>
    <col min="6405" max="6405" width="11.42578125" style="125"/>
    <col min="6406" max="6406" width="9.42578125" style="125" customWidth="1"/>
    <col min="6407" max="6407" width="10.7109375" style="125" customWidth="1"/>
    <col min="6408" max="6408" width="5" style="125" customWidth="1"/>
    <col min="6409" max="6414" width="11.42578125" style="125"/>
    <col min="6415" max="6415" width="14.140625" style="125" customWidth="1"/>
    <col min="6416" max="6657" width="11.42578125" style="125"/>
    <col min="6658" max="6658" width="33.140625" style="125" customWidth="1"/>
    <col min="6659" max="6659" width="11.7109375" style="125" customWidth="1"/>
    <col min="6660" max="6660" width="9.7109375" style="125" customWidth="1"/>
    <col min="6661" max="6661" width="11.42578125" style="125"/>
    <col min="6662" max="6662" width="9.42578125" style="125" customWidth="1"/>
    <col min="6663" max="6663" width="10.7109375" style="125" customWidth="1"/>
    <col min="6664" max="6664" width="5" style="125" customWidth="1"/>
    <col min="6665" max="6670" width="11.42578125" style="125"/>
    <col min="6671" max="6671" width="14.140625" style="125" customWidth="1"/>
    <col min="6672" max="6913" width="11.42578125" style="125"/>
    <col min="6914" max="6914" width="33.140625" style="125" customWidth="1"/>
    <col min="6915" max="6915" width="11.7109375" style="125" customWidth="1"/>
    <col min="6916" max="6916" width="9.7109375" style="125" customWidth="1"/>
    <col min="6917" max="6917" width="11.42578125" style="125"/>
    <col min="6918" max="6918" width="9.42578125" style="125" customWidth="1"/>
    <col min="6919" max="6919" width="10.7109375" style="125" customWidth="1"/>
    <col min="6920" max="6920" width="5" style="125" customWidth="1"/>
    <col min="6921" max="6926" width="11.42578125" style="125"/>
    <col min="6927" max="6927" width="14.140625" style="125" customWidth="1"/>
    <col min="6928" max="7169" width="11.42578125" style="125"/>
    <col min="7170" max="7170" width="33.140625" style="125" customWidth="1"/>
    <col min="7171" max="7171" width="11.7109375" style="125" customWidth="1"/>
    <col min="7172" max="7172" width="9.7109375" style="125" customWidth="1"/>
    <col min="7173" max="7173" width="11.42578125" style="125"/>
    <col min="7174" max="7174" width="9.42578125" style="125" customWidth="1"/>
    <col min="7175" max="7175" width="10.7109375" style="125" customWidth="1"/>
    <col min="7176" max="7176" width="5" style="125" customWidth="1"/>
    <col min="7177" max="7182" width="11.42578125" style="125"/>
    <col min="7183" max="7183" width="14.140625" style="125" customWidth="1"/>
    <col min="7184" max="7425" width="11.42578125" style="125"/>
    <col min="7426" max="7426" width="33.140625" style="125" customWidth="1"/>
    <col min="7427" max="7427" width="11.7109375" style="125" customWidth="1"/>
    <col min="7428" max="7428" width="9.7109375" style="125" customWidth="1"/>
    <col min="7429" max="7429" width="11.42578125" style="125"/>
    <col min="7430" max="7430" width="9.42578125" style="125" customWidth="1"/>
    <col min="7431" max="7431" width="10.7109375" style="125" customWidth="1"/>
    <col min="7432" max="7432" width="5" style="125" customWidth="1"/>
    <col min="7433" max="7438" width="11.42578125" style="125"/>
    <col min="7439" max="7439" width="14.140625" style="125" customWidth="1"/>
    <col min="7440" max="7681" width="11.42578125" style="125"/>
    <col min="7682" max="7682" width="33.140625" style="125" customWidth="1"/>
    <col min="7683" max="7683" width="11.7109375" style="125" customWidth="1"/>
    <col min="7684" max="7684" width="9.7109375" style="125" customWidth="1"/>
    <col min="7685" max="7685" width="11.42578125" style="125"/>
    <col min="7686" max="7686" width="9.42578125" style="125" customWidth="1"/>
    <col min="7687" max="7687" width="10.7109375" style="125" customWidth="1"/>
    <col min="7688" max="7688" width="5" style="125" customWidth="1"/>
    <col min="7689" max="7694" width="11.42578125" style="125"/>
    <col min="7695" max="7695" width="14.140625" style="125" customWidth="1"/>
    <col min="7696" max="7937" width="11.42578125" style="125"/>
    <col min="7938" max="7938" width="33.140625" style="125" customWidth="1"/>
    <col min="7939" max="7939" width="11.7109375" style="125" customWidth="1"/>
    <col min="7940" max="7940" width="9.7109375" style="125" customWidth="1"/>
    <col min="7941" max="7941" width="11.42578125" style="125"/>
    <col min="7942" max="7942" width="9.42578125" style="125" customWidth="1"/>
    <col min="7943" max="7943" width="10.7109375" style="125" customWidth="1"/>
    <col min="7944" max="7944" width="5" style="125" customWidth="1"/>
    <col min="7945" max="7950" width="11.42578125" style="125"/>
    <col min="7951" max="7951" width="14.140625" style="125" customWidth="1"/>
    <col min="7952" max="8193" width="11.42578125" style="125"/>
    <col min="8194" max="8194" width="33.140625" style="125" customWidth="1"/>
    <col min="8195" max="8195" width="11.7109375" style="125" customWidth="1"/>
    <col min="8196" max="8196" width="9.7109375" style="125" customWidth="1"/>
    <col min="8197" max="8197" width="11.42578125" style="125"/>
    <col min="8198" max="8198" width="9.42578125" style="125" customWidth="1"/>
    <col min="8199" max="8199" width="10.7109375" style="125" customWidth="1"/>
    <col min="8200" max="8200" width="5" style="125" customWidth="1"/>
    <col min="8201" max="8206" width="11.42578125" style="125"/>
    <col min="8207" max="8207" width="14.140625" style="125" customWidth="1"/>
    <col min="8208" max="8449" width="11.42578125" style="125"/>
    <col min="8450" max="8450" width="33.140625" style="125" customWidth="1"/>
    <col min="8451" max="8451" width="11.7109375" style="125" customWidth="1"/>
    <col min="8452" max="8452" width="9.7109375" style="125" customWidth="1"/>
    <col min="8453" max="8453" width="11.42578125" style="125"/>
    <col min="8454" max="8454" width="9.42578125" style="125" customWidth="1"/>
    <col min="8455" max="8455" width="10.7109375" style="125" customWidth="1"/>
    <col min="8456" max="8456" width="5" style="125" customWidth="1"/>
    <col min="8457" max="8462" width="11.42578125" style="125"/>
    <col min="8463" max="8463" width="14.140625" style="125" customWidth="1"/>
    <col min="8464" max="8705" width="11.42578125" style="125"/>
    <col min="8706" max="8706" width="33.140625" style="125" customWidth="1"/>
    <col min="8707" max="8707" width="11.7109375" style="125" customWidth="1"/>
    <col min="8708" max="8708" width="9.7109375" style="125" customWidth="1"/>
    <col min="8709" max="8709" width="11.42578125" style="125"/>
    <col min="8710" max="8710" width="9.42578125" style="125" customWidth="1"/>
    <col min="8711" max="8711" width="10.7109375" style="125" customWidth="1"/>
    <col min="8712" max="8712" width="5" style="125" customWidth="1"/>
    <col min="8713" max="8718" width="11.42578125" style="125"/>
    <col min="8719" max="8719" width="14.140625" style="125" customWidth="1"/>
    <col min="8720" max="8961" width="11.42578125" style="125"/>
    <col min="8962" max="8962" width="33.140625" style="125" customWidth="1"/>
    <col min="8963" max="8963" width="11.7109375" style="125" customWidth="1"/>
    <col min="8964" max="8964" width="9.7109375" style="125" customWidth="1"/>
    <col min="8965" max="8965" width="11.42578125" style="125"/>
    <col min="8966" max="8966" width="9.42578125" style="125" customWidth="1"/>
    <col min="8967" max="8967" width="10.7109375" style="125" customWidth="1"/>
    <col min="8968" max="8968" width="5" style="125" customWidth="1"/>
    <col min="8969" max="8974" width="11.42578125" style="125"/>
    <col min="8975" max="8975" width="14.140625" style="125" customWidth="1"/>
    <col min="8976" max="9217" width="11.42578125" style="125"/>
    <col min="9218" max="9218" width="33.140625" style="125" customWidth="1"/>
    <col min="9219" max="9219" width="11.7109375" style="125" customWidth="1"/>
    <col min="9220" max="9220" width="9.7109375" style="125" customWidth="1"/>
    <col min="9221" max="9221" width="11.42578125" style="125"/>
    <col min="9222" max="9222" width="9.42578125" style="125" customWidth="1"/>
    <col min="9223" max="9223" width="10.7109375" style="125" customWidth="1"/>
    <col min="9224" max="9224" width="5" style="125" customWidth="1"/>
    <col min="9225" max="9230" width="11.42578125" style="125"/>
    <col min="9231" max="9231" width="14.140625" style="125" customWidth="1"/>
    <col min="9232" max="9473" width="11.42578125" style="125"/>
    <col min="9474" max="9474" width="33.140625" style="125" customWidth="1"/>
    <col min="9475" max="9475" width="11.7109375" style="125" customWidth="1"/>
    <col min="9476" max="9476" width="9.7109375" style="125" customWidth="1"/>
    <col min="9477" max="9477" width="11.42578125" style="125"/>
    <col min="9478" max="9478" width="9.42578125" style="125" customWidth="1"/>
    <col min="9479" max="9479" width="10.7109375" style="125" customWidth="1"/>
    <col min="9480" max="9480" width="5" style="125" customWidth="1"/>
    <col min="9481" max="9486" width="11.42578125" style="125"/>
    <col min="9487" max="9487" width="14.140625" style="125" customWidth="1"/>
    <col min="9488" max="9729" width="11.42578125" style="125"/>
    <col min="9730" max="9730" width="33.140625" style="125" customWidth="1"/>
    <col min="9731" max="9731" width="11.7109375" style="125" customWidth="1"/>
    <col min="9732" max="9732" width="9.7109375" style="125" customWidth="1"/>
    <col min="9733" max="9733" width="11.42578125" style="125"/>
    <col min="9734" max="9734" width="9.42578125" style="125" customWidth="1"/>
    <col min="9735" max="9735" width="10.7109375" style="125" customWidth="1"/>
    <col min="9736" max="9736" width="5" style="125" customWidth="1"/>
    <col min="9737" max="9742" width="11.42578125" style="125"/>
    <col min="9743" max="9743" width="14.140625" style="125" customWidth="1"/>
    <col min="9744" max="9985" width="11.42578125" style="125"/>
    <col min="9986" max="9986" width="33.140625" style="125" customWidth="1"/>
    <col min="9987" max="9987" width="11.7109375" style="125" customWidth="1"/>
    <col min="9988" max="9988" width="9.7109375" style="125" customWidth="1"/>
    <col min="9989" max="9989" width="11.42578125" style="125"/>
    <col min="9990" max="9990" width="9.42578125" style="125" customWidth="1"/>
    <col min="9991" max="9991" width="10.7109375" style="125" customWidth="1"/>
    <col min="9992" max="9992" width="5" style="125" customWidth="1"/>
    <col min="9993" max="9998" width="11.42578125" style="125"/>
    <col min="9999" max="9999" width="14.140625" style="125" customWidth="1"/>
    <col min="10000" max="10241" width="11.42578125" style="125"/>
    <col min="10242" max="10242" width="33.140625" style="125" customWidth="1"/>
    <col min="10243" max="10243" width="11.7109375" style="125" customWidth="1"/>
    <col min="10244" max="10244" width="9.7109375" style="125" customWidth="1"/>
    <col min="10245" max="10245" width="11.42578125" style="125"/>
    <col min="10246" max="10246" width="9.42578125" style="125" customWidth="1"/>
    <col min="10247" max="10247" width="10.7109375" style="125" customWidth="1"/>
    <col min="10248" max="10248" width="5" style="125" customWidth="1"/>
    <col min="10249" max="10254" width="11.42578125" style="125"/>
    <col min="10255" max="10255" width="14.140625" style="125" customWidth="1"/>
    <col min="10256" max="10497" width="11.42578125" style="125"/>
    <col min="10498" max="10498" width="33.140625" style="125" customWidth="1"/>
    <col min="10499" max="10499" width="11.7109375" style="125" customWidth="1"/>
    <col min="10500" max="10500" width="9.7109375" style="125" customWidth="1"/>
    <col min="10501" max="10501" width="11.42578125" style="125"/>
    <col min="10502" max="10502" width="9.42578125" style="125" customWidth="1"/>
    <col min="10503" max="10503" width="10.7109375" style="125" customWidth="1"/>
    <col min="10504" max="10504" width="5" style="125" customWidth="1"/>
    <col min="10505" max="10510" width="11.42578125" style="125"/>
    <col min="10511" max="10511" width="14.140625" style="125" customWidth="1"/>
    <col min="10512" max="10753" width="11.42578125" style="125"/>
    <col min="10754" max="10754" width="33.140625" style="125" customWidth="1"/>
    <col min="10755" max="10755" width="11.7109375" style="125" customWidth="1"/>
    <col min="10756" max="10756" width="9.7109375" style="125" customWidth="1"/>
    <col min="10757" max="10757" width="11.42578125" style="125"/>
    <col min="10758" max="10758" width="9.42578125" style="125" customWidth="1"/>
    <col min="10759" max="10759" width="10.7109375" style="125" customWidth="1"/>
    <col min="10760" max="10760" width="5" style="125" customWidth="1"/>
    <col min="10761" max="10766" width="11.42578125" style="125"/>
    <col min="10767" max="10767" width="14.140625" style="125" customWidth="1"/>
    <col min="10768" max="11009" width="11.42578125" style="125"/>
    <col min="11010" max="11010" width="33.140625" style="125" customWidth="1"/>
    <col min="11011" max="11011" width="11.7109375" style="125" customWidth="1"/>
    <col min="11012" max="11012" width="9.7109375" style="125" customWidth="1"/>
    <col min="11013" max="11013" width="11.42578125" style="125"/>
    <col min="11014" max="11014" width="9.42578125" style="125" customWidth="1"/>
    <col min="11015" max="11015" width="10.7109375" style="125" customWidth="1"/>
    <col min="11016" max="11016" width="5" style="125" customWidth="1"/>
    <col min="11017" max="11022" width="11.42578125" style="125"/>
    <col min="11023" max="11023" width="14.140625" style="125" customWidth="1"/>
    <col min="11024" max="11265" width="11.42578125" style="125"/>
    <col min="11266" max="11266" width="33.140625" style="125" customWidth="1"/>
    <col min="11267" max="11267" width="11.7109375" style="125" customWidth="1"/>
    <col min="11268" max="11268" width="9.7109375" style="125" customWidth="1"/>
    <col min="11269" max="11269" width="11.42578125" style="125"/>
    <col min="11270" max="11270" width="9.42578125" style="125" customWidth="1"/>
    <col min="11271" max="11271" width="10.7109375" style="125" customWidth="1"/>
    <col min="11272" max="11272" width="5" style="125" customWidth="1"/>
    <col min="11273" max="11278" width="11.42578125" style="125"/>
    <col min="11279" max="11279" width="14.140625" style="125" customWidth="1"/>
    <col min="11280" max="11521" width="11.42578125" style="125"/>
    <col min="11522" max="11522" width="33.140625" style="125" customWidth="1"/>
    <col min="11523" max="11523" width="11.7109375" style="125" customWidth="1"/>
    <col min="11524" max="11524" width="9.7109375" style="125" customWidth="1"/>
    <col min="11525" max="11525" width="11.42578125" style="125"/>
    <col min="11526" max="11526" width="9.42578125" style="125" customWidth="1"/>
    <col min="11527" max="11527" width="10.7109375" style="125" customWidth="1"/>
    <col min="11528" max="11528" width="5" style="125" customWidth="1"/>
    <col min="11529" max="11534" width="11.42578125" style="125"/>
    <col min="11535" max="11535" width="14.140625" style="125" customWidth="1"/>
    <col min="11536" max="11777" width="11.42578125" style="125"/>
    <col min="11778" max="11778" width="33.140625" style="125" customWidth="1"/>
    <col min="11779" max="11779" width="11.7109375" style="125" customWidth="1"/>
    <col min="11780" max="11780" width="9.7109375" style="125" customWidth="1"/>
    <col min="11781" max="11781" width="11.42578125" style="125"/>
    <col min="11782" max="11782" width="9.42578125" style="125" customWidth="1"/>
    <col min="11783" max="11783" width="10.7109375" style="125" customWidth="1"/>
    <col min="11784" max="11784" width="5" style="125" customWidth="1"/>
    <col min="11785" max="11790" width="11.42578125" style="125"/>
    <col min="11791" max="11791" width="14.140625" style="125" customWidth="1"/>
    <col min="11792" max="12033" width="11.42578125" style="125"/>
    <col min="12034" max="12034" width="33.140625" style="125" customWidth="1"/>
    <col min="12035" max="12035" width="11.7109375" style="125" customWidth="1"/>
    <col min="12036" max="12036" width="9.7109375" style="125" customWidth="1"/>
    <col min="12037" max="12037" width="11.42578125" style="125"/>
    <col min="12038" max="12038" width="9.42578125" style="125" customWidth="1"/>
    <col min="12039" max="12039" width="10.7109375" style="125" customWidth="1"/>
    <col min="12040" max="12040" width="5" style="125" customWidth="1"/>
    <col min="12041" max="12046" width="11.42578125" style="125"/>
    <col min="12047" max="12047" width="14.140625" style="125" customWidth="1"/>
    <col min="12048" max="12289" width="11.42578125" style="125"/>
    <col min="12290" max="12290" width="33.140625" style="125" customWidth="1"/>
    <col min="12291" max="12291" width="11.7109375" style="125" customWidth="1"/>
    <col min="12292" max="12292" width="9.7109375" style="125" customWidth="1"/>
    <col min="12293" max="12293" width="11.42578125" style="125"/>
    <col min="12294" max="12294" width="9.42578125" style="125" customWidth="1"/>
    <col min="12295" max="12295" width="10.7109375" style="125" customWidth="1"/>
    <col min="12296" max="12296" width="5" style="125" customWidth="1"/>
    <col min="12297" max="12302" width="11.42578125" style="125"/>
    <col min="12303" max="12303" width="14.140625" style="125" customWidth="1"/>
    <col min="12304" max="12545" width="11.42578125" style="125"/>
    <col min="12546" max="12546" width="33.140625" style="125" customWidth="1"/>
    <col min="12547" max="12547" width="11.7109375" style="125" customWidth="1"/>
    <col min="12548" max="12548" width="9.7109375" style="125" customWidth="1"/>
    <col min="12549" max="12549" width="11.42578125" style="125"/>
    <col min="12550" max="12550" width="9.42578125" style="125" customWidth="1"/>
    <col min="12551" max="12551" width="10.7109375" style="125" customWidth="1"/>
    <col min="12552" max="12552" width="5" style="125" customWidth="1"/>
    <col min="12553" max="12558" width="11.42578125" style="125"/>
    <col min="12559" max="12559" width="14.140625" style="125" customWidth="1"/>
    <col min="12560" max="12801" width="11.42578125" style="125"/>
    <col min="12802" max="12802" width="33.140625" style="125" customWidth="1"/>
    <col min="12803" max="12803" width="11.7109375" style="125" customWidth="1"/>
    <col min="12804" max="12804" width="9.7109375" style="125" customWidth="1"/>
    <col min="12805" max="12805" width="11.42578125" style="125"/>
    <col min="12806" max="12806" width="9.42578125" style="125" customWidth="1"/>
    <col min="12807" max="12807" width="10.7109375" style="125" customWidth="1"/>
    <col min="12808" max="12808" width="5" style="125" customWidth="1"/>
    <col min="12809" max="12814" width="11.42578125" style="125"/>
    <col min="12815" max="12815" width="14.140625" style="125" customWidth="1"/>
    <col min="12816" max="13057" width="11.42578125" style="125"/>
    <col min="13058" max="13058" width="33.140625" style="125" customWidth="1"/>
    <col min="13059" max="13059" width="11.7109375" style="125" customWidth="1"/>
    <col min="13060" max="13060" width="9.7109375" style="125" customWidth="1"/>
    <col min="13061" max="13061" width="11.42578125" style="125"/>
    <col min="13062" max="13062" width="9.42578125" style="125" customWidth="1"/>
    <col min="13063" max="13063" width="10.7109375" style="125" customWidth="1"/>
    <col min="13064" max="13064" width="5" style="125" customWidth="1"/>
    <col min="13065" max="13070" width="11.42578125" style="125"/>
    <col min="13071" max="13071" width="14.140625" style="125" customWidth="1"/>
    <col min="13072" max="13313" width="11.42578125" style="125"/>
    <col min="13314" max="13314" width="33.140625" style="125" customWidth="1"/>
    <col min="13315" max="13315" width="11.7109375" style="125" customWidth="1"/>
    <col min="13316" max="13316" width="9.7109375" style="125" customWidth="1"/>
    <col min="13317" max="13317" width="11.42578125" style="125"/>
    <col min="13318" max="13318" width="9.42578125" style="125" customWidth="1"/>
    <col min="13319" max="13319" width="10.7109375" style="125" customWidth="1"/>
    <col min="13320" max="13320" width="5" style="125" customWidth="1"/>
    <col min="13321" max="13326" width="11.42578125" style="125"/>
    <col min="13327" max="13327" width="14.140625" style="125" customWidth="1"/>
    <col min="13328" max="13569" width="11.42578125" style="125"/>
    <col min="13570" max="13570" width="33.140625" style="125" customWidth="1"/>
    <col min="13571" max="13571" width="11.7109375" style="125" customWidth="1"/>
    <col min="13572" max="13572" width="9.7109375" style="125" customWidth="1"/>
    <col min="13573" max="13573" width="11.42578125" style="125"/>
    <col min="13574" max="13574" width="9.42578125" style="125" customWidth="1"/>
    <col min="13575" max="13575" width="10.7109375" style="125" customWidth="1"/>
    <col min="13576" max="13576" width="5" style="125" customWidth="1"/>
    <col min="13577" max="13582" width="11.42578125" style="125"/>
    <col min="13583" max="13583" width="14.140625" style="125" customWidth="1"/>
    <col min="13584" max="13825" width="11.42578125" style="125"/>
    <col min="13826" max="13826" width="33.140625" style="125" customWidth="1"/>
    <col min="13827" max="13827" width="11.7109375" style="125" customWidth="1"/>
    <col min="13828" max="13828" width="9.7109375" style="125" customWidth="1"/>
    <col min="13829" max="13829" width="11.42578125" style="125"/>
    <col min="13830" max="13830" width="9.42578125" style="125" customWidth="1"/>
    <col min="13831" max="13831" width="10.7109375" style="125" customWidth="1"/>
    <col min="13832" max="13832" width="5" style="125" customWidth="1"/>
    <col min="13833" max="13838" width="11.42578125" style="125"/>
    <col min="13839" max="13839" width="14.140625" style="125" customWidth="1"/>
    <col min="13840" max="14081" width="11.42578125" style="125"/>
    <col min="14082" max="14082" width="33.140625" style="125" customWidth="1"/>
    <col min="14083" max="14083" width="11.7109375" style="125" customWidth="1"/>
    <col min="14084" max="14084" width="9.7109375" style="125" customWidth="1"/>
    <col min="14085" max="14085" width="11.42578125" style="125"/>
    <col min="14086" max="14086" width="9.42578125" style="125" customWidth="1"/>
    <col min="14087" max="14087" width="10.7109375" style="125" customWidth="1"/>
    <col min="14088" max="14088" width="5" style="125" customWidth="1"/>
    <col min="14089" max="14094" width="11.42578125" style="125"/>
    <col min="14095" max="14095" width="14.140625" style="125" customWidth="1"/>
    <col min="14096" max="14337" width="11.42578125" style="125"/>
    <col min="14338" max="14338" width="33.140625" style="125" customWidth="1"/>
    <col min="14339" max="14339" width="11.7109375" style="125" customWidth="1"/>
    <col min="14340" max="14340" width="9.7109375" style="125" customWidth="1"/>
    <col min="14341" max="14341" width="11.42578125" style="125"/>
    <col min="14342" max="14342" width="9.42578125" style="125" customWidth="1"/>
    <col min="14343" max="14343" width="10.7109375" style="125" customWidth="1"/>
    <col min="14344" max="14344" width="5" style="125" customWidth="1"/>
    <col min="14345" max="14350" width="11.42578125" style="125"/>
    <col min="14351" max="14351" width="14.140625" style="125" customWidth="1"/>
    <col min="14352" max="14593" width="11.42578125" style="125"/>
    <col min="14594" max="14594" width="33.140625" style="125" customWidth="1"/>
    <col min="14595" max="14595" width="11.7109375" style="125" customWidth="1"/>
    <col min="14596" max="14596" width="9.7109375" style="125" customWidth="1"/>
    <col min="14597" max="14597" width="11.42578125" style="125"/>
    <col min="14598" max="14598" width="9.42578125" style="125" customWidth="1"/>
    <col min="14599" max="14599" width="10.7109375" style="125" customWidth="1"/>
    <col min="14600" max="14600" width="5" style="125" customWidth="1"/>
    <col min="14601" max="14606" width="11.42578125" style="125"/>
    <col min="14607" max="14607" width="14.140625" style="125" customWidth="1"/>
    <col min="14608" max="14849" width="11.42578125" style="125"/>
    <col min="14850" max="14850" width="33.140625" style="125" customWidth="1"/>
    <col min="14851" max="14851" width="11.7109375" style="125" customWidth="1"/>
    <col min="14852" max="14852" width="9.7109375" style="125" customWidth="1"/>
    <col min="14853" max="14853" width="11.42578125" style="125"/>
    <col min="14854" max="14854" width="9.42578125" style="125" customWidth="1"/>
    <col min="14855" max="14855" width="10.7109375" style="125" customWidth="1"/>
    <col min="14856" max="14856" width="5" style="125" customWidth="1"/>
    <col min="14857" max="14862" width="11.42578125" style="125"/>
    <col min="14863" max="14863" width="14.140625" style="125" customWidth="1"/>
    <col min="14864" max="15105" width="11.42578125" style="125"/>
    <col min="15106" max="15106" width="33.140625" style="125" customWidth="1"/>
    <col min="15107" max="15107" width="11.7109375" style="125" customWidth="1"/>
    <col min="15108" max="15108" width="9.7109375" style="125" customWidth="1"/>
    <col min="15109" max="15109" width="11.42578125" style="125"/>
    <col min="15110" max="15110" width="9.42578125" style="125" customWidth="1"/>
    <col min="15111" max="15111" width="10.7109375" style="125" customWidth="1"/>
    <col min="15112" max="15112" width="5" style="125" customWidth="1"/>
    <col min="15113" max="15118" width="11.42578125" style="125"/>
    <col min="15119" max="15119" width="14.140625" style="125" customWidth="1"/>
    <col min="15120" max="15361" width="11.42578125" style="125"/>
    <col min="15362" max="15362" width="33.140625" style="125" customWidth="1"/>
    <col min="15363" max="15363" width="11.7109375" style="125" customWidth="1"/>
    <col min="15364" max="15364" width="9.7109375" style="125" customWidth="1"/>
    <col min="15365" max="15365" width="11.42578125" style="125"/>
    <col min="15366" max="15366" width="9.42578125" style="125" customWidth="1"/>
    <col min="15367" max="15367" width="10.7109375" style="125" customWidth="1"/>
    <col min="15368" max="15368" width="5" style="125" customWidth="1"/>
    <col min="15369" max="15374" width="11.42578125" style="125"/>
    <col min="15375" max="15375" width="14.140625" style="125" customWidth="1"/>
    <col min="15376" max="15617" width="11.42578125" style="125"/>
    <col min="15618" max="15618" width="33.140625" style="125" customWidth="1"/>
    <col min="15619" max="15619" width="11.7109375" style="125" customWidth="1"/>
    <col min="15620" max="15620" width="9.7109375" style="125" customWidth="1"/>
    <col min="15621" max="15621" width="11.42578125" style="125"/>
    <col min="15622" max="15622" width="9.42578125" style="125" customWidth="1"/>
    <col min="15623" max="15623" width="10.7109375" style="125" customWidth="1"/>
    <col min="15624" max="15624" width="5" style="125" customWidth="1"/>
    <col min="15625" max="15630" width="11.42578125" style="125"/>
    <col min="15631" max="15631" width="14.140625" style="125" customWidth="1"/>
    <col min="15632" max="15873" width="11.42578125" style="125"/>
    <col min="15874" max="15874" width="33.140625" style="125" customWidth="1"/>
    <col min="15875" max="15875" width="11.7109375" style="125" customWidth="1"/>
    <col min="15876" max="15876" width="9.7109375" style="125" customWidth="1"/>
    <col min="15877" max="15877" width="11.42578125" style="125"/>
    <col min="15878" max="15878" width="9.42578125" style="125" customWidth="1"/>
    <col min="15879" max="15879" width="10.7109375" style="125" customWidth="1"/>
    <col min="15880" max="15880" width="5" style="125" customWidth="1"/>
    <col min="15881" max="15886" width="11.42578125" style="125"/>
    <col min="15887" max="15887" width="14.140625" style="125" customWidth="1"/>
    <col min="15888" max="16129" width="11.42578125" style="125"/>
    <col min="16130" max="16130" width="33.140625" style="125" customWidth="1"/>
    <col min="16131" max="16131" width="11.7109375" style="125" customWidth="1"/>
    <col min="16132" max="16132" width="9.7109375" style="125" customWidth="1"/>
    <col min="16133" max="16133" width="11.42578125" style="125"/>
    <col min="16134" max="16134" width="9.42578125" style="125" customWidth="1"/>
    <col min="16135" max="16135" width="10.7109375" style="125" customWidth="1"/>
    <col min="16136" max="16136" width="5" style="125" customWidth="1"/>
    <col min="16137" max="16142" width="11.42578125" style="125"/>
    <col min="16143" max="16143" width="14.140625" style="125" customWidth="1"/>
    <col min="16144" max="16384" width="11.42578125" style="125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17" t="s">
        <v>165</v>
      </c>
      <c r="C5" s="317"/>
      <c r="D5" s="317"/>
      <c r="E5" s="317"/>
      <c r="F5" s="317"/>
      <c r="G5" s="317"/>
    </row>
    <row r="6" spans="2:7" ht="25.5" x14ac:dyDescent="0.25">
      <c r="B6" s="126" t="s">
        <v>166</v>
      </c>
      <c r="C6" s="78" t="s">
        <v>309</v>
      </c>
      <c r="D6" s="127" t="s">
        <v>167</v>
      </c>
      <c r="E6" s="78" t="s">
        <v>307</v>
      </c>
      <c r="F6" s="127" t="s">
        <v>167</v>
      </c>
      <c r="G6" s="128" t="s">
        <v>128</v>
      </c>
    </row>
    <row r="7" spans="2:7" ht="15" customHeight="1" x14ac:dyDescent="0.25">
      <c r="B7" s="129" t="s">
        <v>168</v>
      </c>
      <c r="C7" s="130"/>
      <c r="D7" s="130"/>
      <c r="E7" s="130"/>
      <c r="F7" s="130"/>
      <c r="G7" s="130"/>
    </row>
    <row r="8" spans="2:7" ht="15" customHeight="1" x14ac:dyDescent="0.25">
      <c r="B8" s="131" t="s">
        <v>169</v>
      </c>
      <c r="C8" s="85">
        <v>121099</v>
      </c>
      <c r="D8" s="132">
        <v>9.2988415897387849E-2</v>
      </c>
      <c r="E8" s="85">
        <v>125683</v>
      </c>
      <c r="F8" s="132">
        <v>0.10606088735265923</v>
      </c>
      <c r="G8" s="133">
        <v>3.7853326617065378E-2</v>
      </c>
    </row>
    <row r="9" spans="2:7" ht="15" customHeight="1" x14ac:dyDescent="0.25">
      <c r="B9" s="131" t="s">
        <v>170</v>
      </c>
      <c r="C9" s="85">
        <v>14565</v>
      </c>
      <c r="D9" s="132">
        <v>1.1184041796756821E-2</v>
      </c>
      <c r="E9" s="85">
        <v>15210</v>
      </c>
      <c r="F9" s="132">
        <v>1.2835356385779675E-2</v>
      </c>
      <c r="G9" s="133">
        <v>4.4284243048403706E-2</v>
      </c>
    </row>
    <row r="10" spans="2:7" ht="15" customHeight="1" x14ac:dyDescent="0.25">
      <c r="B10" s="131" t="s">
        <v>171</v>
      </c>
      <c r="C10" s="85">
        <v>443789</v>
      </c>
      <c r="D10" s="132">
        <v>0.34077272399182373</v>
      </c>
      <c r="E10" s="85">
        <v>394565</v>
      </c>
      <c r="F10" s="132">
        <v>0.3329639968675317</v>
      </c>
      <c r="G10" s="133">
        <v>-0.11091757569475584</v>
      </c>
    </row>
    <row r="11" spans="2:7" ht="15" customHeight="1" x14ac:dyDescent="0.25">
      <c r="B11" s="131" t="s">
        <v>172</v>
      </c>
      <c r="C11" s="85">
        <v>722849</v>
      </c>
      <c r="D11" s="132">
        <v>0.55505481831403158</v>
      </c>
      <c r="E11" s="85">
        <v>649550</v>
      </c>
      <c r="F11" s="132">
        <v>0.54813975939402937</v>
      </c>
      <c r="G11" s="133">
        <v>-0.1014029209419948</v>
      </c>
    </row>
    <row r="12" spans="2:7" ht="15" customHeight="1" x14ac:dyDescent="0.25">
      <c r="B12" s="134" t="s">
        <v>173</v>
      </c>
      <c r="C12" s="135">
        <v>1302302</v>
      </c>
      <c r="D12" s="136">
        <v>1</v>
      </c>
      <c r="E12" s="135">
        <v>1185008</v>
      </c>
      <c r="F12" s="136">
        <v>1</v>
      </c>
      <c r="G12" s="136">
        <v>-9.0066666564283859E-2</v>
      </c>
    </row>
    <row r="13" spans="2:7" ht="15" customHeight="1" x14ac:dyDescent="0.25">
      <c r="B13" s="129" t="s">
        <v>174</v>
      </c>
      <c r="C13" s="130"/>
      <c r="D13" s="130"/>
      <c r="E13" s="130"/>
      <c r="F13" s="130"/>
      <c r="G13" s="130"/>
    </row>
    <row r="14" spans="2:7" ht="15" customHeight="1" x14ac:dyDescent="0.25">
      <c r="B14" s="131" t="s">
        <v>169</v>
      </c>
      <c r="C14" s="85">
        <v>121099</v>
      </c>
      <c r="D14" s="132">
        <v>0.12362692332821534</v>
      </c>
      <c r="E14" s="85">
        <v>125683</v>
      </c>
      <c r="F14" s="132">
        <v>0.13875910281265319</v>
      </c>
      <c r="G14" s="133">
        <v>3.7853326617065378E-2</v>
      </c>
    </row>
    <row r="15" spans="2:7" ht="15" customHeight="1" x14ac:dyDescent="0.25">
      <c r="B15" s="131" t="s">
        <v>170</v>
      </c>
      <c r="C15" s="85">
        <v>12847</v>
      </c>
      <c r="D15" s="132">
        <v>1.311517918395348E-2</v>
      </c>
      <c r="E15" s="85">
        <v>14007</v>
      </c>
      <c r="F15" s="132">
        <v>1.5464293127128038E-2</v>
      </c>
      <c r="G15" s="133">
        <v>9.0293453724604969E-2</v>
      </c>
    </row>
    <row r="16" spans="2:7" ht="15" customHeight="1" x14ac:dyDescent="0.25">
      <c r="B16" s="131" t="s">
        <v>171</v>
      </c>
      <c r="C16" s="85">
        <v>337220</v>
      </c>
      <c r="D16" s="132">
        <v>0.34425941654960635</v>
      </c>
      <c r="E16" s="85">
        <v>299114</v>
      </c>
      <c r="F16" s="132">
        <v>0.33023392406852115</v>
      </c>
      <c r="G16" s="133">
        <v>-0.11300041515924322</v>
      </c>
    </row>
    <row r="17" spans="2:21" ht="15" customHeight="1" x14ac:dyDescent="0.25">
      <c r="B17" s="131" t="s">
        <v>172</v>
      </c>
      <c r="C17" s="85">
        <v>508386</v>
      </c>
      <c r="D17" s="132">
        <v>0.51899848093822487</v>
      </c>
      <c r="E17" s="85">
        <v>466960</v>
      </c>
      <c r="F17" s="132">
        <v>0.51554267999169756</v>
      </c>
      <c r="G17" s="133">
        <v>-8.1485328077484431E-2</v>
      </c>
    </row>
    <row r="18" spans="2:21" ht="15" customHeight="1" x14ac:dyDescent="0.25">
      <c r="B18" s="134" t="s">
        <v>173</v>
      </c>
      <c r="C18" s="82">
        <v>979552</v>
      </c>
      <c r="D18" s="136">
        <v>1</v>
      </c>
      <c r="E18" s="82">
        <v>905764</v>
      </c>
      <c r="F18" s="136">
        <v>1</v>
      </c>
      <c r="G18" s="136">
        <v>-7.5328313351409618E-2</v>
      </c>
    </row>
    <row r="19" spans="2:21" ht="15" customHeight="1" x14ac:dyDescent="0.25">
      <c r="B19" s="129" t="s">
        <v>175</v>
      </c>
      <c r="C19" s="130"/>
      <c r="D19" s="130"/>
      <c r="E19" s="130"/>
      <c r="F19" s="130"/>
      <c r="G19" s="130"/>
      <c r="T19" s="137"/>
      <c r="U19" s="138"/>
    </row>
    <row r="20" spans="2:21" ht="15" customHeight="1" x14ac:dyDescent="0.25">
      <c r="B20" s="131" t="s">
        <v>169</v>
      </c>
      <c r="C20" s="139" t="s">
        <v>123</v>
      </c>
      <c r="D20" s="139" t="s">
        <v>123</v>
      </c>
      <c r="E20" s="139" t="s">
        <v>123</v>
      </c>
      <c r="F20" s="139" t="s">
        <v>123</v>
      </c>
      <c r="G20" s="140" t="s">
        <v>123</v>
      </c>
      <c r="T20" s="137"/>
    </row>
    <row r="21" spans="2:21" ht="15" customHeight="1" x14ac:dyDescent="0.25">
      <c r="B21" s="131" t="s">
        <v>170</v>
      </c>
      <c r="C21" s="141">
        <v>1718</v>
      </c>
      <c r="D21" s="132">
        <v>5.3230054221533691E-3</v>
      </c>
      <c r="E21" s="141">
        <v>1203</v>
      </c>
      <c r="F21" s="132">
        <v>4.3080603343312656E-3</v>
      </c>
      <c r="G21" s="133">
        <v>-0.29976717112922002</v>
      </c>
      <c r="T21" s="137"/>
    </row>
    <row r="22" spans="2:21" ht="15" customHeight="1" x14ac:dyDescent="0.25">
      <c r="B22" s="131" t="s">
        <v>171</v>
      </c>
      <c r="C22" s="141">
        <v>106569</v>
      </c>
      <c r="D22" s="132">
        <v>0.33019054996127034</v>
      </c>
      <c r="E22" s="141">
        <v>95451</v>
      </c>
      <c r="F22" s="132">
        <v>0.34181934079156578</v>
      </c>
      <c r="G22" s="133">
        <v>-0.10432677420262929</v>
      </c>
    </row>
    <row r="23" spans="2:21" ht="15" customHeight="1" x14ac:dyDescent="0.25">
      <c r="B23" s="131" t="s">
        <v>172</v>
      </c>
      <c r="C23" s="141">
        <v>214463</v>
      </c>
      <c r="D23" s="132">
        <v>0.66448644461657624</v>
      </c>
      <c r="E23" s="141">
        <v>182590</v>
      </c>
      <c r="F23" s="132">
        <v>0.65387259887410298</v>
      </c>
      <c r="G23" s="133">
        <v>-0.14861771028102749</v>
      </c>
    </row>
    <row r="24" spans="2:21" ht="15" customHeight="1" x14ac:dyDescent="0.25">
      <c r="B24" s="134" t="s">
        <v>173</v>
      </c>
      <c r="C24" s="82">
        <v>322750</v>
      </c>
      <c r="D24" s="136">
        <v>1</v>
      </c>
      <c r="E24" s="82">
        <v>279244</v>
      </c>
      <c r="F24" s="136">
        <v>1</v>
      </c>
      <c r="G24" s="136">
        <v>-0.13479783113865221</v>
      </c>
    </row>
    <row r="25" spans="2:21" ht="40.5" customHeight="1" x14ac:dyDescent="0.25">
      <c r="B25" s="320" t="s">
        <v>164</v>
      </c>
      <c r="C25" s="320"/>
      <c r="D25" s="320"/>
      <c r="E25" s="320"/>
      <c r="F25" s="320"/>
      <c r="G25" s="320"/>
    </row>
    <row r="26" spans="2:21" ht="20.100000000000001" customHeight="1" thickBot="1" x14ac:dyDescent="0.3"/>
    <row r="27" spans="2:21" ht="30" customHeight="1" thickBot="1" x14ac:dyDescent="0.3">
      <c r="G27" s="39" t="s">
        <v>92</v>
      </c>
    </row>
    <row r="29" spans="2:21" x14ac:dyDescent="0.25"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</sheetData>
  <mergeCells count="2">
    <mergeCell ref="B5:G5"/>
    <mergeCell ref="B25:G25"/>
  </mergeCells>
  <hyperlinks>
    <hyperlink ref="G27" location="'Gráfico alojado tipología zona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colBreaks count="2" manualBreakCount="2">
    <brk id="8" max="93" man="1"/>
    <brk id="16" max="1048575" man="1"/>
  </colBreaks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indexed="46"/>
    <pageSetUpPr autoPageBreaks="0" fitToPage="1"/>
  </sheetPr>
  <dimension ref="B27:L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2" customWidth="1"/>
    <col min="2" max="2" width="8.7109375" style="2" customWidth="1"/>
    <col min="3" max="7" width="11.42578125" style="2"/>
    <col min="8" max="8" width="15.7109375" style="2" customWidth="1"/>
    <col min="9" max="9" width="11.42578125" style="2"/>
    <col min="10" max="10" width="5.7109375" style="2" customWidth="1"/>
    <col min="11" max="256" width="11.42578125" style="2"/>
    <col min="257" max="257" width="15.7109375" style="2" customWidth="1"/>
    <col min="258" max="258" width="8.7109375" style="2" customWidth="1"/>
    <col min="259" max="263" width="11.42578125" style="2"/>
    <col min="264" max="264" width="15.7109375" style="2" customWidth="1"/>
    <col min="265" max="265" width="11.42578125" style="2"/>
    <col min="266" max="266" width="5.7109375" style="2" customWidth="1"/>
    <col min="267" max="512" width="11.42578125" style="2"/>
    <col min="513" max="513" width="15.7109375" style="2" customWidth="1"/>
    <col min="514" max="514" width="8.7109375" style="2" customWidth="1"/>
    <col min="515" max="519" width="11.42578125" style="2"/>
    <col min="520" max="520" width="15.7109375" style="2" customWidth="1"/>
    <col min="521" max="521" width="11.42578125" style="2"/>
    <col min="522" max="522" width="5.7109375" style="2" customWidth="1"/>
    <col min="523" max="768" width="11.42578125" style="2"/>
    <col min="769" max="769" width="15.7109375" style="2" customWidth="1"/>
    <col min="770" max="770" width="8.7109375" style="2" customWidth="1"/>
    <col min="771" max="775" width="11.42578125" style="2"/>
    <col min="776" max="776" width="15.7109375" style="2" customWidth="1"/>
    <col min="777" max="777" width="11.42578125" style="2"/>
    <col min="778" max="778" width="5.7109375" style="2" customWidth="1"/>
    <col min="779" max="1024" width="11.42578125" style="2"/>
    <col min="1025" max="1025" width="15.7109375" style="2" customWidth="1"/>
    <col min="1026" max="1026" width="8.7109375" style="2" customWidth="1"/>
    <col min="1027" max="1031" width="11.42578125" style="2"/>
    <col min="1032" max="1032" width="15.7109375" style="2" customWidth="1"/>
    <col min="1033" max="1033" width="11.42578125" style="2"/>
    <col min="1034" max="1034" width="5.7109375" style="2" customWidth="1"/>
    <col min="1035" max="1280" width="11.42578125" style="2"/>
    <col min="1281" max="1281" width="15.7109375" style="2" customWidth="1"/>
    <col min="1282" max="1282" width="8.7109375" style="2" customWidth="1"/>
    <col min="1283" max="1287" width="11.42578125" style="2"/>
    <col min="1288" max="1288" width="15.7109375" style="2" customWidth="1"/>
    <col min="1289" max="1289" width="11.42578125" style="2"/>
    <col min="1290" max="1290" width="5.7109375" style="2" customWidth="1"/>
    <col min="1291" max="1536" width="11.42578125" style="2"/>
    <col min="1537" max="1537" width="15.7109375" style="2" customWidth="1"/>
    <col min="1538" max="1538" width="8.7109375" style="2" customWidth="1"/>
    <col min="1539" max="1543" width="11.42578125" style="2"/>
    <col min="1544" max="1544" width="15.7109375" style="2" customWidth="1"/>
    <col min="1545" max="1545" width="11.42578125" style="2"/>
    <col min="1546" max="1546" width="5.7109375" style="2" customWidth="1"/>
    <col min="1547" max="1792" width="11.42578125" style="2"/>
    <col min="1793" max="1793" width="15.7109375" style="2" customWidth="1"/>
    <col min="1794" max="1794" width="8.7109375" style="2" customWidth="1"/>
    <col min="1795" max="1799" width="11.42578125" style="2"/>
    <col min="1800" max="1800" width="15.7109375" style="2" customWidth="1"/>
    <col min="1801" max="1801" width="11.42578125" style="2"/>
    <col min="1802" max="1802" width="5.7109375" style="2" customWidth="1"/>
    <col min="1803" max="2048" width="11.42578125" style="2"/>
    <col min="2049" max="2049" width="15.7109375" style="2" customWidth="1"/>
    <col min="2050" max="2050" width="8.7109375" style="2" customWidth="1"/>
    <col min="2051" max="2055" width="11.42578125" style="2"/>
    <col min="2056" max="2056" width="15.7109375" style="2" customWidth="1"/>
    <col min="2057" max="2057" width="11.42578125" style="2"/>
    <col min="2058" max="2058" width="5.7109375" style="2" customWidth="1"/>
    <col min="2059" max="2304" width="11.42578125" style="2"/>
    <col min="2305" max="2305" width="15.7109375" style="2" customWidth="1"/>
    <col min="2306" max="2306" width="8.7109375" style="2" customWidth="1"/>
    <col min="2307" max="2311" width="11.42578125" style="2"/>
    <col min="2312" max="2312" width="15.7109375" style="2" customWidth="1"/>
    <col min="2313" max="2313" width="11.42578125" style="2"/>
    <col min="2314" max="2314" width="5.7109375" style="2" customWidth="1"/>
    <col min="2315" max="2560" width="11.42578125" style="2"/>
    <col min="2561" max="2561" width="15.7109375" style="2" customWidth="1"/>
    <col min="2562" max="2562" width="8.7109375" style="2" customWidth="1"/>
    <col min="2563" max="2567" width="11.42578125" style="2"/>
    <col min="2568" max="2568" width="15.7109375" style="2" customWidth="1"/>
    <col min="2569" max="2569" width="11.42578125" style="2"/>
    <col min="2570" max="2570" width="5.7109375" style="2" customWidth="1"/>
    <col min="2571" max="2816" width="11.42578125" style="2"/>
    <col min="2817" max="2817" width="15.7109375" style="2" customWidth="1"/>
    <col min="2818" max="2818" width="8.7109375" style="2" customWidth="1"/>
    <col min="2819" max="2823" width="11.42578125" style="2"/>
    <col min="2824" max="2824" width="15.7109375" style="2" customWidth="1"/>
    <col min="2825" max="2825" width="11.42578125" style="2"/>
    <col min="2826" max="2826" width="5.7109375" style="2" customWidth="1"/>
    <col min="2827" max="3072" width="11.42578125" style="2"/>
    <col min="3073" max="3073" width="15.7109375" style="2" customWidth="1"/>
    <col min="3074" max="3074" width="8.7109375" style="2" customWidth="1"/>
    <col min="3075" max="3079" width="11.42578125" style="2"/>
    <col min="3080" max="3080" width="15.7109375" style="2" customWidth="1"/>
    <col min="3081" max="3081" width="11.42578125" style="2"/>
    <col min="3082" max="3082" width="5.7109375" style="2" customWidth="1"/>
    <col min="3083" max="3328" width="11.42578125" style="2"/>
    <col min="3329" max="3329" width="15.7109375" style="2" customWidth="1"/>
    <col min="3330" max="3330" width="8.7109375" style="2" customWidth="1"/>
    <col min="3331" max="3335" width="11.42578125" style="2"/>
    <col min="3336" max="3336" width="15.7109375" style="2" customWidth="1"/>
    <col min="3337" max="3337" width="11.42578125" style="2"/>
    <col min="3338" max="3338" width="5.7109375" style="2" customWidth="1"/>
    <col min="3339" max="3584" width="11.42578125" style="2"/>
    <col min="3585" max="3585" width="15.7109375" style="2" customWidth="1"/>
    <col min="3586" max="3586" width="8.7109375" style="2" customWidth="1"/>
    <col min="3587" max="3591" width="11.42578125" style="2"/>
    <col min="3592" max="3592" width="15.7109375" style="2" customWidth="1"/>
    <col min="3593" max="3593" width="11.42578125" style="2"/>
    <col min="3594" max="3594" width="5.7109375" style="2" customWidth="1"/>
    <col min="3595" max="3840" width="11.42578125" style="2"/>
    <col min="3841" max="3841" width="15.7109375" style="2" customWidth="1"/>
    <col min="3842" max="3842" width="8.7109375" style="2" customWidth="1"/>
    <col min="3843" max="3847" width="11.42578125" style="2"/>
    <col min="3848" max="3848" width="15.7109375" style="2" customWidth="1"/>
    <col min="3849" max="3849" width="11.42578125" style="2"/>
    <col min="3850" max="3850" width="5.7109375" style="2" customWidth="1"/>
    <col min="3851" max="4096" width="11.42578125" style="2"/>
    <col min="4097" max="4097" width="15.7109375" style="2" customWidth="1"/>
    <col min="4098" max="4098" width="8.7109375" style="2" customWidth="1"/>
    <col min="4099" max="4103" width="11.42578125" style="2"/>
    <col min="4104" max="4104" width="15.7109375" style="2" customWidth="1"/>
    <col min="4105" max="4105" width="11.42578125" style="2"/>
    <col min="4106" max="4106" width="5.7109375" style="2" customWidth="1"/>
    <col min="4107" max="4352" width="11.42578125" style="2"/>
    <col min="4353" max="4353" width="15.7109375" style="2" customWidth="1"/>
    <col min="4354" max="4354" width="8.7109375" style="2" customWidth="1"/>
    <col min="4355" max="4359" width="11.42578125" style="2"/>
    <col min="4360" max="4360" width="15.7109375" style="2" customWidth="1"/>
    <col min="4361" max="4361" width="11.42578125" style="2"/>
    <col min="4362" max="4362" width="5.7109375" style="2" customWidth="1"/>
    <col min="4363" max="4608" width="11.42578125" style="2"/>
    <col min="4609" max="4609" width="15.7109375" style="2" customWidth="1"/>
    <col min="4610" max="4610" width="8.7109375" style="2" customWidth="1"/>
    <col min="4611" max="4615" width="11.42578125" style="2"/>
    <col min="4616" max="4616" width="15.7109375" style="2" customWidth="1"/>
    <col min="4617" max="4617" width="11.42578125" style="2"/>
    <col min="4618" max="4618" width="5.7109375" style="2" customWidth="1"/>
    <col min="4619" max="4864" width="11.42578125" style="2"/>
    <col min="4865" max="4865" width="15.7109375" style="2" customWidth="1"/>
    <col min="4866" max="4866" width="8.7109375" style="2" customWidth="1"/>
    <col min="4867" max="4871" width="11.42578125" style="2"/>
    <col min="4872" max="4872" width="15.7109375" style="2" customWidth="1"/>
    <col min="4873" max="4873" width="11.42578125" style="2"/>
    <col min="4874" max="4874" width="5.7109375" style="2" customWidth="1"/>
    <col min="4875" max="5120" width="11.42578125" style="2"/>
    <col min="5121" max="5121" width="15.7109375" style="2" customWidth="1"/>
    <col min="5122" max="5122" width="8.7109375" style="2" customWidth="1"/>
    <col min="5123" max="5127" width="11.42578125" style="2"/>
    <col min="5128" max="5128" width="15.7109375" style="2" customWidth="1"/>
    <col min="5129" max="5129" width="11.42578125" style="2"/>
    <col min="5130" max="5130" width="5.7109375" style="2" customWidth="1"/>
    <col min="5131" max="5376" width="11.42578125" style="2"/>
    <col min="5377" max="5377" width="15.7109375" style="2" customWidth="1"/>
    <col min="5378" max="5378" width="8.7109375" style="2" customWidth="1"/>
    <col min="5379" max="5383" width="11.42578125" style="2"/>
    <col min="5384" max="5384" width="15.7109375" style="2" customWidth="1"/>
    <col min="5385" max="5385" width="11.42578125" style="2"/>
    <col min="5386" max="5386" width="5.7109375" style="2" customWidth="1"/>
    <col min="5387" max="5632" width="11.42578125" style="2"/>
    <col min="5633" max="5633" width="15.7109375" style="2" customWidth="1"/>
    <col min="5634" max="5634" width="8.7109375" style="2" customWidth="1"/>
    <col min="5635" max="5639" width="11.42578125" style="2"/>
    <col min="5640" max="5640" width="15.7109375" style="2" customWidth="1"/>
    <col min="5641" max="5641" width="11.42578125" style="2"/>
    <col min="5642" max="5642" width="5.7109375" style="2" customWidth="1"/>
    <col min="5643" max="5888" width="11.42578125" style="2"/>
    <col min="5889" max="5889" width="15.7109375" style="2" customWidth="1"/>
    <col min="5890" max="5890" width="8.7109375" style="2" customWidth="1"/>
    <col min="5891" max="5895" width="11.42578125" style="2"/>
    <col min="5896" max="5896" width="15.7109375" style="2" customWidth="1"/>
    <col min="5897" max="5897" width="11.42578125" style="2"/>
    <col min="5898" max="5898" width="5.7109375" style="2" customWidth="1"/>
    <col min="5899" max="6144" width="11.42578125" style="2"/>
    <col min="6145" max="6145" width="15.7109375" style="2" customWidth="1"/>
    <col min="6146" max="6146" width="8.7109375" style="2" customWidth="1"/>
    <col min="6147" max="6151" width="11.42578125" style="2"/>
    <col min="6152" max="6152" width="15.7109375" style="2" customWidth="1"/>
    <col min="6153" max="6153" width="11.42578125" style="2"/>
    <col min="6154" max="6154" width="5.7109375" style="2" customWidth="1"/>
    <col min="6155" max="6400" width="11.42578125" style="2"/>
    <col min="6401" max="6401" width="15.7109375" style="2" customWidth="1"/>
    <col min="6402" max="6402" width="8.7109375" style="2" customWidth="1"/>
    <col min="6403" max="6407" width="11.42578125" style="2"/>
    <col min="6408" max="6408" width="15.7109375" style="2" customWidth="1"/>
    <col min="6409" max="6409" width="11.42578125" style="2"/>
    <col min="6410" max="6410" width="5.7109375" style="2" customWidth="1"/>
    <col min="6411" max="6656" width="11.42578125" style="2"/>
    <col min="6657" max="6657" width="15.7109375" style="2" customWidth="1"/>
    <col min="6658" max="6658" width="8.7109375" style="2" customWidth="1"/>
    <col min="6659" max="6663" width="11.42578125" style="2"/>
    <col min="6664" max="6664" width="15.7109375" style="2" customWidth="1"/>
    <col min="6665" max="6665" width="11.42578125" style="2"/>
    <col min="6666" max="6666" width="5.7109375" style="2" customWidth="1"/>
    <col min="6667" max="6912" width="11.42578125" style="2"/>
    <col min="6913" max="6913" width="15.7109375" style="2" customWidth="1"/>
    <col min="6914" max="6914" width="8.7109375" style="2" customWidth="1"/>
    <col min="6915" max="6919" width="11.42578125" style="2"/>
    <col min="6920" max="6920" width="15.7109375" style="2" customWidth="1"/>
    <col min="6921" max="6921" width="11.42578125" style="2"/>
    <col min="6922" max="6922" width="5.7109375" style="2" customWidth="1"/>
    <col min="6923" max="7168" width="11.42578125" style="2"/>
    <col min="7169" max="7169" width="15.7109375" style="2" customWidth="1"/>
    <col min="7170" max="7170" width="8.7109375" style="2" customWidth="1"/>
    <col min="7171" max="7175" width="11.42578125" style="2"/>
    <col min="7176" max="7176" width="15.7109375" style="2" customWidth="1"/>
    <col min="7177" max="7177" width="11.42578125" style="2"/>
    <col min="7178" max="7178" width="5.7109375" style="2" customWidth="1"/>
    <col min="7179" max="7424" width="11.42578125" style="2"/>
    <col min="7425" max="7425" width="15.7109375" style="2" customWidth="1"/>
    <col min="7426" max="7426" width="8.7109375" style="2" customWidth="1"/>
    <col min="7427" max="7431" width="11.42578125" style="2"/>
    <col min="7432" max="7432" width="15.7109375" style="2" customWidth="1"/>
    <col min="7433" max="7433" width="11.42578125" style="2"/>
    <col min="7434" max="7434" width="5.7109375" style="2" customWidth="1"/>
    <col min="7435" max="7680" width="11.42578125" style="2"/>
    <col min="7681" max="7681" width="15.7109375" style="2" customWidth="1"/>
    <col min="7682" max="7682" width="8.7109375" style="2" customWidth="1"/>
    <col min="7683" max="7687" width="11.42578125" style="2"/>
    <col min="7688" max="7688" width="15.7109375" style="2" customWidth="1"/>
    <col min="7689" max="7689" width="11.42578125" style="2"/>
    <col min="7690" max="7690" width="5.7109375" style="2" customWidth="1"/>
    <col min="7691" max="7936" width="11.42578125" style="2"/>
    <col min="7937" max="7937" width="15.7109375" style="2" customWidth="1"/>
    <col min="7938" max="7938" width="8.7109375" style="2" customWidth="1"/>
    <col min="7939" max="7943" width="11.42578125" style="2"/>
    <col min="7944" max="7944" width="15.7109375" style="2" customWidth="1"/>
    <col min="7945" max="7945" width="11.42578125" style="2"/>
    <col min="7946" max="7946" width="5.7109375" style="2" customWidth="1"/>
    <col min="7947" max="8192" width="11.42578125" style="2"/>
    <col min="8193" max="8193" width="15.7109375" style="2" customWidth="1"/>
    <col min="8194" max="8194" width="8.7109375" style="2" customWidth="1"/>
    <col min="8195" max="8199" width="11.42578125" style="2"/>
    <col min="8200" max="8200" width="15.7109375" style="2" customWidth="1"/>
    <col min="8201" max="8201" width="11.42578125" style="2"/>
    <col min="8202" max="8202" width="5.7109375" style="2" customWidth="1"/>
    <col min="8203" max="8448" width="11.42578125" style="2"/>
    <col min="8449" max="8449" width="15.7109375" style="2" customWidth="1"/>
    <col min="8450" max="8450" width="8.7109375" style="2" customWidth="1"/>
    <col min="8451" max="8455" width="11.42578125" style="2"/>
    <col min="8456" max="8456" width="15.7109375" style="2" customWidth="1"/>
    <col min="8457" max="8457" width="11.42578125" style="2"/>
    <col min="8458" max="8458" width="5.7109375" style="2" customWidth="1"/>
    <col min="8459" max="8704" width="11.42578125" style="2"/>
    <col min="8705" max="8705" width="15.7109375" style="2" customWidth="1"/>
    <col min="8706" max="8706" width="8.7109375" style="2" customWidth="1"/>
    <col min="8707" max="8711" width="11.42578125" style="2"/>
    <col min="8712" max="8712" width="15.7109375" style="2" customWidth="1"/>
    <col min="8713" max="8713" width="11.42578125" style="2"/>
    <col min="8714" max="8714" width="5.7109375" style="2" customWidth="1"/>
    <col min="8715" max="8960" width="11.42578125" style="2"/>
    <col min="8961" max="8961" width="15.7109375" style="2" customWidth="1"/>
    <col min="8962" max="8962" width="8.7109375" style="2" customWidth="1"/>
    <col min="8963" max="8967" width="11.42578125" style="2"/>
    <col min="8968" max="8968" width="15.7109375" style="2" customWidth="1"/>
    <col min="8969" max="8969" width="11.42578125" style="2"/>
    <col min="8970" max="8970" width="5.7109375" style="2" customWidth="1"/>
    <col min="8971" max="9216" width="11.42578125" style="2"/>
    <col min="9217" max="9217" width="15.7109375" style="2" customWidth="1"/>
    <col min="9218" max="9218" width="8.7109375" style="2" customWidth="1"/>
    <col min="9219" max="9223" width="11.42578125" style="2"/>
    <col min="9224" max="9224" width="15.7109375" style="2" customWidth="1"/>
    <col min="9225" max="9225" width="11.42578125" style="2"/>
    <col min="9226" max="9226" width="5.7109375" style="2" customWidth="1"/>
    <col min="9227" max="9472" width="11.42578125" style="2"/>
    <col min="9473" max="9473" width="15.7109375" style="2" customWidth="1"/>
    <col min="9474" max="9474" width="8.7109375" style="2" customWidth="1"/>
    <col min="9475" max="9479" width="11.42578125" style="2"/>
    <col min="9480" max="9480" width="15.7109375" style="2" customWidth="1"/>
    <col min="9481" max="9481" width="11.42578125" style="2"/>
    <col min="9482" max="9482" width="5.7109375" style="2" customWidth="1"/>
    <col min="9483" max="9728" width="11.42578125" style="2"/>
    <col min="9729" max="9729" width="15.7109375" style="2" customWidth="1"/>
    <col min="9730" max="9730" width="8.7109375" style="2" customWidth="1"/>
    <col min="9731" max="9735" width="11.42578125" style="2"/>
    <col min="9736" max="9736" width="15.7109375" style="2" customWidth="1"/>
    <col min="9737" max="9737" width="11.42578125" style="2"/>
    <col min="9738" max="9738" width="5.7109375" style="2" customWidth="1"/>
    <col min="9739" max="9984" width="11.42578125" style="2"/>
    <col min="9985" max="9985" width="15.7109375" style="2" customWidth="1"/>
    <col min="9986" max="9986" width="8.7109375" style="2" customWidth="1"/>
    <col min="9987" max="9991" width="11.42578125" style="2"/>
    <col min="9992" max="9992" width="15.7109375" style="2" customWidth="1"/>
    <col min="9993" max="9993" width="11.42578125" style="2"/>
    <col min="9994" max="9994" width="5.7109375" style="2" customWidth="1"/>
    <col min="9995" max="10240" width="11.42578125" style="2"/>
    <col min="10241" max="10241" width="15.7109375" style="2" customWidth="1"/>
    <col min="10242" max="10242" width="8.7109375" style="2" customWidth="1"/>
    <col min="10243" max="10247" width="11.42578125" style="2"/>
    <col min="10248" max="10248" width="15.7109375" style="2" customWidth="1"/>
    <col min="10249" max="10249" width="11.42578125" style="2"/>
    <col min="10250" max="10250" width="5.7109375" style="2" customWidth="1"/>
    <col min="10251" max="10496" width="11.42578125" style="2"/>
    <col min="10497" max="10497" width="15.7109375" style="2" customWidth="1"/>
    <col min="10498" max="10498" width="8.7109375" style="2" customWidth="1"/>
    <col min="10499" max="10503" width="11.42578125" style="2"/>
    <col min="10504" max="10504" width="15.7109375" style="2" customWidth="1"/>
    <col min="10505" max="10505" width="11.42578125" style="2"/>
    <col min="10506" max="10506" width="5.7109375" style="2" customWidth="1"/>
    <col min="10507" max="10752" width="11.42578125" style="2"/>
    <col min="10753" max="10753" width="15.7109375" style="2" customWidth="1"/>
    <col min="10754" max="10754" width="8.7109375" style="2" customWidth="1"/>
    <col min="10755" max="10759" width="11.42578125" style="2"/>
    <col min="10760" max="10760" width="15.7109375" style="2" customWidth="1"/>
    <col min="10761" max="10761" width="11.42578125" style="2"/>
    <col min="10762" max="10762" width="5.7109375" style="2" customWidth="1"/>
    <col min="10763" max="11008" width="11.42578125" style="2"/>
    <col min="11009" max="11009" width="15.7109375" style="2" customWidth="1"/>
    <col min="11010" max="11010" width="8.7109375" style="2" customWidth="1"/>
    <col min="11011" max="11015" width="11.42578125" style="2"/>
    <col min="11016" max="11016" width="15.7109375" style="2" customWidth="1"/>
    <col min="11017" max="11017" width="11.42578125" style="2"/>
    <col min="11018" max="11018" width="5.7109375" style="2" customWidth="1"/>
    <col min="11019" max="11264" width="11.42578125" style="2"/>
    <col min="11265" max="11265" width="15.7109375" style="2" customWidth="1"/>
    <col min="11266" max="11266" width="8.7109375" style="2" customWidth="1"/>
    <col min="11267" max="11271" width="11.42578125" style="2"/>
    <col min="11272" max="11272" width="15.7109375" style="2" customWidth="1"/>
    <col min="11273" max="11273" width="11.42578125" style="2"/>
    <col min="11274" max="11274" width="5.7109375" style="2" customWidth="1"/>
    <col min="11275" max="11520" width="11.42578125" style="2"/>
    <col min="11521" max="11521" width="15.7109375" style="2" customWidth="1"/>
    <col min="11522" max="11522" width="8.7109375" style="2" customWidth="1"/>
    <col min="11523" max="11527" width="11.42578125" style="2"/>
    <col min="11528" max="11528" width="15.7109375" style="2" customWidth="1"/>
    <col min="11529" max="11529" width="11.42578125" style="2"/>
    <col min="11530" max="11530" width="5.7109375" style="2" customWidth="1"/>
    <col min="11531" max="11776" width="11.42578125" style="2"/>
    <col min="11777" max="11777" width="15.7109375" style="2" customWidth="1"/>
    <col min="11778" max="11778" width="8.7109375" style="2" customWidth="1"/>
    <col min="11779" max="11783" width="11.42578125" style="2"/>
    <col min="11784" max="11784" width="15.7109375" style="2" customWidth="1"/>
    <col min="11785" max="11785" width="11.42578125" style="2"/>
    <col min="11786" max="11786" width="5.7109375" style="2" customWidth="1"/>
    <col min="11787" max="12032" width="11.42578125" style="2"/>
    <col min="12033" max="12033" width="15.7109375" style="2" customWidth="1"/>
    <col min="12034" max="12034" width="8.7109375" style="2" customWidth="1"/>
    <col min="12035" max="12039" width="11.42578125" style="2"/>
    <col min="12040" max="12040" width="15.7109375" style="2" customWidth="1"/>
    <col min="12041" max="12041" width="11.42578125" style="2"/>
    <col min="12042" max="12042" width="5.7109375" style="2" customWidth="1"/>
    <col min="12043" max="12288" width="11.42578125" style="2"/>
    <col min="12289" max="12289" width="15.7109375" style="2" customWidth="1"/>
    <col min="12290" max="12290" width="8.7109375" style="2" customWidth="1"/>
    <col min="12291" max="12295" width="11.42578125" style="2"/>
    <col min="12296" max="12296" width="15.7109375" style="2" customWidth="1"/>
    <col min="12297" max="12297" width="11.42578125" style="2"/>
    <col min="12298" max="12298" width="5.7109375" style="2" customWidth="1"/>
    <col min="12299" max="12544" width="11.42578125" style="2"/>
    <col min="12545" max="12545" width="15.7109375" style="2" customWidth="1"/>
    <col min="12546" max="12546" width="8.7109375" style="2" customWidth="1"/>
    <col min="12547" max="12551" width="11.42578125" style="2"/>
    <col min="12552" max="12552" width="15.7109375" style="2" customWidth="1"/>
    <col min="12553" max="12553" width="11.42578125" style="2"/>
    <col min="12554" max="12554" width="5.7109375" style="2" customWidth="1"/>
    <col min="12555" max="12800" width="11.42578125" style="2"/>
    <col min="12801" max="12801" width="15.7109375" style="2" customWidth="1"/>
    <col min="12802" max="12802" width="8.7109375" style="2" customWidth="1"/>
    <col min="12803" max="12807" width="11.42578125" style="2"/>
    <col min="12808" max="12808" width="15.7109375" style="2" customWidth="1"/>
    <col min="12809" max="12809" width="11.42578125" style="2"/>
    <col min="12810" max="12810" width="5.7109375" style="2" customWidth="1"/>
    <col min="12811" max="13056" width="11.42578125" style="2"/>
    <col min="13057" max="13057" width="15.7109375" style="2" customWidth="1"/>
    <col min="13058" max="13058" width="8.7109375" style="2" customWidth="1"/>
    <col min="13059" max="13063" width="11.42578125" style="2"/>
    <col min="13064" max="13064" width="15.7109375" style="2" customWidth="1"/>
    <col min="13065" max="13065" width="11.42578125" style="2"/>
    <col min="13066" max="13066" width="5.7109375" style="2" customWidth="1"/>
    <col min="13067" max="13312" width="11.42578125" style="2"/>
    <col min="13313" max="13313" width="15.7109375" style="2" customWidth="1"/>
    <col min="13314" max="13314" width="8.7109375" style="2" customWidth="1"/>
    <col min="13315" max="13319" width="11.42578125" style="2"/>
    <col min="13320" max="13320" width="15.7109375" style="2" customWidth="1"/>
    <col min="13321" max="13321" width="11.42578125" style="2"/>
    <col min="13322" max="13322" width="5.7109375" style="2" customWidth="1"/>
    <col min="13323" max="13568" width="11.42578125" style="2"/>
    <col min="13569" max="13569" width="15.7109375" style="2" customWidth="1"/>
    <col min="13570" max="13570" width="8.7109375" style="2" customWidth="1"/>
    <col min="13571" max="13575" width="11.42578125" style="2"/>
    <col min="13576" max="13576" width="15.7109375" style="2" customWidth="1"/>
    <col min="13577" max="13577" width="11.42578125" style="2"/>
    <col min="13578" max="13578" width="5.7109375" style="2" customWidth="1"/>
    <col min="13579" max="13824" width="11.42578125" style="2"/>
    <col min="13825" max="13825" width="15.7109375" style="2" customWidth="1"/>
    <col min="13826" max="13826" width="8.7109375" style="2" customWidth="1"/>
    <col min="13827" max="13831" width="11.42578125" style="2"/>
    <col min="13832" max="13832" width="15.7109375" style="2" customWidth="1"/>
    <col min="13833" max="13833" width="11.42578125" style="2"/>
    <col min="13834" max="13834" width="5.7109375" style="2" customWidth="1"/>
    <col min="13835" max="14080" width="11.42578125" style="2"/>
    <col min="14081" max="14081" width="15.7109375" style="2" customWidth="1"/>
    <col min="14082" max="14082" width="8.7109375" style="2" customWidth="1"/>
    <col min="14083" max="14087" width="11.42578125" style="2"/>
    <col min="14088" max="14088" width="15.7109375" style="2" customWidth="1"/>
    <col min="14089" max="14089" width="11.42578125" style="2"/>
    <col min="14090" max="14090" width="5.7109375" style="2" customWidth="1"/>
    <col min="14091" max="14336" width="11.42578125" style="2"/>
    <col min="14337" max="14337" width="15.7109375" style="2" customWidth="1"/>
    <col min="14338" max="14338" width="8.7109375" style="2" customWidth="1"/>
    <col min="14339" max="14343" width="11.42578125" style="2"/>
    <col min="14344" max="14344" width="15.7109375" style="2" customWidth="1"/>
    <col min="14345" max="14345" width="11.42578125" style="2"/>
    <col min="14346" max="14346" width="5.7109375" style="2" customWidth="1"/>
    <col min="14347" max="14592" width="11.42578125" style="2"/>
    <col min="14593" max="14593" width="15.7109375" style="2" customWidth="1"/>
    <col min="14594" max="14594" width="8.7109375" style="2" customWidth="1"/>
    <col min="14595" max="14599" width="11.42578125" style="2"/>
    <col min="14600" max="14600" width="15.7109375" style="2" customWidth="1"/>
    <col min="14601" max="14601" width="11.42578125" style="2"/>
    <col min="14602" max="14602" width="5.7109375" style="2" customWidth="1"/>
    <col min="14603" max="14848" width="11.42578125" style="2"/>
    <col min="14849" max="14849" width="15.7109375" style="2" customWidth="1"/>
    <col min="14850" max="14850" width="8.7109375" style="2" customWidth="1"/>
    <col min="14851" max="14855" width="11.42578125" style="2"/>
    <col min="14856" max="14856" width="15.7109375" style="2" customWidth="1"/>
    <col min="14857" max="14857" width="11.42578125" style="2"/>
    <col min="14858" max="14858" width="5.7109375" style="2" customWidth="1"/>
    <col min="14859" max="15104" width="11.42578125" style="2"/>
    <col min="15105" max="15105" width="15.7109375" style="2" customWidth="1"/>
    <col min="15106" max="15106" width="8.7109375" style="2" customWidth="1"/>
    <col min="15107" max="15111" width="11.42578125" style="2"/>
    <col min="15112" max="15112" width="15.7109375" style="2" customWidth="1"/>
    <col min="15113" max="15113" width="11.42578125" style="2"/>
    <col min="15114" max="15114" width="5.7109375" style="2" customWidth="1"/>
    <col min="15115" max="15360" width="11.42578125" style="2"/>
    <col min="15361" max="15361" width="15.7109375" style="2" customWidth="1"/>
    <col min="15362" max="15362" width="8.7109375" style="2" customWidth="1"/>
    <col min="15363" max="15367" width="11.42578125" style="2"/>
    <col min="15368" max="15368" width="15.7109375" style="2" customWidth="1"/>
    <col min="15369" max="15369" width="11.42578125" style="2"/>
    <col min="15370" max="15370" width="5.7109375" style="2" customWidth="1"/>
    <col min="15371" max="15616" width="11.42578125" style="2"/>
    <col min="15617" max="15617" width="15.7109375" style="2" customWidth="1"/>
    <col min="15618" max="15618" width="8.7109375" style="2" customWidth="1"/>
    <col min="15619" max="15623" width="11.42578125" style="2"/>
    <col min="15624" max="15624" width="15.7109375" style="2" customWidth="1"/>
    <col min="15625" max="15625" width="11.42578125" style="2"/>
    <col min="15626" max="15626" width="5.7109375" style="2" customWidth="1"/>
    <col min="15627" max="15872" width="11.42578125" style="2"/>
    <col min="15873" max="15873" width="15.7109375" style="2" customWidth="1"/>
    <col min="15874" max="15874" width="8.7109375" style="2" customWidth="1"/>
    <col min="15875" max="15879" width="11.42578125" style="2"/>
    <col min="15880" max="15880" width="15.7109375" style="2" customWidth="1"/>
    <col min="15881" max="15881" width="11.42578125" style="2"/>
    <col min="15882" max="15882" width="5.7109375" style="2" customWidth="1"/>
    <col min="15883" max="16128" width="11.42578125" style="2"/>
    <col min="16129" max="16129" width="15.7109375" style="2" customWidth="1"/>
    <col min="16130" max="16130" width="8.7109375" style="2" customWidth="1"/>
    <col min="16131" max="16135" width="11.42578125" style="2"/>
    <col min="16136" max="16136" width="15.7109375" style="2" customWidth="1"/>
    <col min="16137" max="16137" width="11.42578125" style="2"/>
    <col min="16138" max="16138" width="5.7109375" style="2" customWidth="1"/>
    <col min="16139" max="16384" width="11.42578125" style="2"/>
  </cols>
  <sheetData>
    <row r="27" spans="2:12" ht="24.95" customHeight="1" x14ac:dyDescent="0.25"/>
    <row r="28" spans="2:12" ht="18.75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5" customHeight="1" thickBot="1" x14ac:dyDescent="0.3"/>
    <row r="30" spans="2:12" ht="30" customHeight="1" thickBot="1" x14ac:dyDescent="0.3">
      <c r="I30" s="39" t="s">
        <v>93</v>
      </c>
    </row>
  </sheetData>
  <hyperlinks>
    <hyperlink ref="I30" location="'Alojados tipología y zon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6"/>
    <pageSetUpPr autoPageBreaks="0" fitToPage="1"/>
  </sheetPr>
  <dimension ref="B1:J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76" customWidth="1"/>
    <col min="2" max="2" width="44.7109375" style="76" customWidth="1"/>
    <col min="3" max="4" width="14.42578125" style="76" customWidth="1"/>
    <col min="5" max="6" width="10.7109375" style="76" customWidth="1"/>
    <col min="7" max="13" width="11.42578125" style="76"/>
    <col min="14" max="14" width="13.28515625" style="76" customWidth="1"/>
    <col min="15" max="256" width="11.42578125" style="76"/>
    <col min="257" max="257" width="36.7109375" style="76" customWidth="1"/>
    <col min="258" max="258" width="12.7109375" style="76" customWidth="1"/>
    <col min="259" max="259" width="10.7109375" style="76" customWidth="1"/>
    <col min="260" max="260" width="12.7109375" style="76" customWidth="1"/>
    <col min="261" max="262" width="10.7109375" style="76" customWidth="1"/>
    <col min="263" max="269" width="11.42578125" style="76"/>
    <col min="270" max="270" width="13.28515625" style="76" customWidth="1"/>
    <col min="271" max="512" width="11.42578125" style="76"/>
    <col min="513" max="513" width="36.7109375" style="76" customWidth="1"/>
    <col min="514" max="514" width="12.7109375" style="76" customWidth="1"/>
    <col min="515" max="515" width="10.7109375" style="76" customWidth="1"/>
    <col min="516" max="516" width="12.7109375" style="76" customWidth="1"/>
    <col min="517" max="518" width="10.7109375" style="76" customWidth="1"/>
    <col min="519" max="525" width="11.42578125" style="76"/>
    <col min="526" max="526" width="13.28515625" style="76" customWidth="1"/>
    <col min="527" max="768" width="11.42578125" style="76"/>
    <col min="769" max="769" width="36.7109375" style="76" customWidth="1"/>
    <col min="770" max="770" width="12.7109375" style="76" customWidth="1"/>
    <col min="771" max="771" width="10.7109375" style="76" customWidth="1"/>
    <col min="772" max="772" width="12.7109375" style="76" customWidth="1"/>
    <col min="773" max="774" width="10.7109375" style="76" customWidth="1"/>
    <col min="775" max="781" width="11.42578125" style="76"/>
    <col min="782" max="782" width="13.28515625" style="76" customWidth="1"/>
    <col min="783" max="1024" width="11.42578125" style="76"/>
    <col min="1025" max="1025" width="36.7109375" style="76" customWidth="1"/>
    <col min="1026" max="1026" width="12.7109375" style="76" customWidth="1"/>
    <col min="1027" max="1027" width="10.7109375" style="76" customWidth="1"/>
    <col min="1028" max="1028" width="12.7109375" style="76" customWidth="1"/>
    <col min="1029" max="1030" width="10.7109375" style="76" customWidth="1"/>
    <col min="1031" max="1037" width="11.42578125" style="76"/>
    <col min="1038" max="1038" width="13.28515625" style="76" customWidth="1"/>
    <col min="1039" max="1280" width="11.42578125" style="76"/>
    <col min="1281" max="1281" width="36.7109375" style="76" customWidth="1"/>
    <col min="1282" max="1282" width="12.7109375" style="76" customWidth="1"/>
    <col min="1283" max="1283" width="10.7109375" style="76" customWidth="1"/>
    <col min="1284" max="1284" width="12.7109375" style="76" customWidth="1"/>
    <col min="1285" max="1286" width="10.7109375" style="76" customWidth="1"/>
    <col min="1287" max="1293" width="11.42578125" style="76"/>
    <col min="1294" max="1294" width="13.28515625" style="76" customWidth="1"/>
    <col min="1295" max="1536" width="11.42578125" style="76"/>
    <col min="1537" max="1537" width="36.7109375" style="76" customWidth="1"/>
    <col min="1538" max="1538" width="12.7109375" style="76" customWidth="1"/>
    <col min="1539" max="1539" width="10.7109375" style="76" customWidth="1"/>
    <col min="1540" max="1540" width="12.7109375" style="76" customWidth="1"/>
    <col min="1541" max="1542" width="10.7109375" style="76" customWidth="1"/>
    <col min="1543" max="1549" width="11.42578125" style="76"/>
    <col min="1550" max="1550" width="13.28515625" style="76" customWidth="1"/>
    <col min="1551" max="1792" width="11.42578125" style="76"/>
    <col min="1793" max="1793" width="36.7109375" style="76" customWidth="1"/>
    <col min="1794" max="1794" width="12.7109375" style="76" customWidth="1"/>
    <col min="1795" max="1795" width="10.7109375" style="76" customWidth="1"/>
    <col min="1796" max="1796" width="12.7109375" style="76" customWidth="1"/>
    <col min="1797" max="1798" width="10.7109375" style="76" customWidth="1"/>
    <col min="1799" max="1805" width="11.42578125" style="76"/>
    <col min="1806" max="1806" width="13.28515625" style="76" customWidth="1"/>
    <col min="1807" max="2048" width="11.42578125" style="76"/>
    <col min="2049" max="2049" width="36.7109375" style="76" customWidth="1"/>
    <col min="2050" max="2050" width="12.7109375" style="76" customWidth="1"/>
    <col min="2051" max="2051" width="10.7109375" style="76" customWidth="1"/>
    <col min="2052" max="2052" width="12.7109375" style="76" customWidth="1"/>
    <col min="2053" max="2054" width="10.7109375" style="76" customWidth="1"/>
    <col min="2055" max="2061" width="11.42578125" style="76"/>
    <col min="2062" max="2062" width="13.28515625" style="76" customWidth="1"/>
    <col min="2063" max="2304" width="11.42578125" style="76"/>
    <col min="2305" max="2305" width="36.7109375" style="76" customWidth="1"/>
    <col min="2306" max="2306" width="12.7109375" style="76" customWidth="1"/>
    <col min="2307" max="2307" width="10.7109375" style="76" customWidth="1"/>
    <col min="2308" max="2308" width="12.7109375" style="76" customWidth="1"/>
    <col min="2309" max="2310" width="10.7109375" style="76" customWidth="1"/>
    <col min="2311" max="2317" width="11.42578125" style="76"/>
    <col min="2318" max="2318" width="13.28515625" style="76" customWidth="1"/>
    <col min="2319" max="2560" width="11.42578125" style="76"/>
    <col min="2561" max="2561" width="36.7109375" style="76" customWidth="1"/>
    <col min="2562" max="2562" width="12.7109375" style="76" customWidth="1"/>
    <col min="2563" max="2563" width="10.7109375" style="76" customWidth="1"/>
    <col min="2564" max="2564" width="12.7109375" style="76" customWidth="1"/>
    <col min="2565" max="2566" width="10.7109375" style="76" customWidth="1"/>
    <col min="2567" max="2573" width="11.42578125" style="76"/>
    <col min="2574" max="2574" width="13.28515625" style="76" customWidth="1"/>
    <col min="2575" max="2816" width="11.42578125" style="76"/>
    <col min="2817" max="2817" width="36.7109375" style="76" customWidth="1"/>
    <col min="2818" max="2818" width="12.7109375" style="76" customWidth="1"/>
    <col min="2819" max="2819" width="10.7109375" style="76" customWidth="1"/>
    <col min="2820" max="2820" width="12.7109375" style="76" customWidth="1"/>
    <col min="2821" max="2822" width="10.7109375" style="76" customWidth="1"/>
    <col min="2823" max="2829" width="11.42578125" style="76"/>
    <col min="2830" max="2830" width="13.28515625" style="76" customWidth="1"/>
    <col min="2831" max="3072" width="11.42578125" style="76"/>
    <col min="3073" max="3073" width="36.7109375" style="76" customWidth="1"/>
    <col min="3074" max="3074" width="12.7109375" style="76" customWidth="1"/>
    <col min="3075" max="3075" width="10.7109375" style="76" customWidth="1"/>
    <col min="3076" max="3076" width="12.7109375" style="76" customWidth="1"/>
    <col min="3077" max="3078" width="10.7109375" style="76" customWidth="1"/>
    <col min="3079" max="3085" width="11.42578125" style="76"/>
    <col min="3086" max="3086" width="13.28515625" style="76" customWidth="1"/>
    <col min="3087" max="3328" width="11.42578125" style="76"/>
    <col min="3329" max="3329" width="36.7109375" style="76" customWidth="1"/>
    <col min="3330" max="3330" width="12.7109375" style="76" customWidth="1"/>
    <col min="3331" max="3331" width="10.7109375" style="76" customWidth="1"/>
    <col min="3332" max="3332" width="12.7109375" style="76" customWidth="1"/>
    <col min="3333" max="3334" width="10.7109375" style="76" customWidth="1"/>
    <col min="3335" max="3341" width="11.42578125" style="76"/>
    <col min="3342" max="3342" width="13.28515625" style="76" customWidth="1"/>
    <col min="3343" max="3584" width="11.42578125" style="76"/>
    <col min="3585" max="3585" width="36.7109375" style="76" customWidth="1"/>
    <col min="3586" max="3586" width="12.7109375" style="76" customWidth="1"/>
    <col min="3587" max="3587" width="10.7109375" style="76" customWidth="1"/>
    <col min="3588" max="3588" width="12.7109375" style="76" customWidth="1"/>
    <col min="3589" max="3590" width="10.7109375" style="76" customWidth="1"/>
    <col min="3591" max="3597" width="11.42578125" style="76"/>
    <col min="3598" max="3598" width="13.28515625" style="76" customWidth="1"/>
    <col min="3599" max="3840" width="11.42578125" style="76"/>
    <col min="3841" max="3841" width="36.7109375" style="76" customWidth="1"/>
    <col min="3842" max="3842" width="12.7109375" style="76" customWidth="1"/>
    <col min="3843" max="3843" width="10.7109375" style="76" customWidth="1"/>
    <col min="3844" max="3844" width="12.7109375" style="76" customWidth="1"/>
    <col min="3845" max="3846" width="10.7109375" style="76" customWidth="1"/>
    <col min="3847" max="3853" width="11.42578125" style="76"/>
    <col min="3854" max="3854" width="13.28515625" style="76" customWidth="1"/>
    <col min="3855" max="4096" width="11.42578125" style="76"/>
    <col min="4097" max="4097" width="36.7109375" style="76" customWidth="1"/>
    <col min="4098" max="4098" width="12.7109375" style="76" customWidth="1"/>
    <col min="4099" max="4099" width="10.7109375" style="76" customWidth="1"/>
    <col min="4100" max="4100" width="12.7109375" style="76" customWidth="1"/>
    <col min="4101" max="4102" width="10.7109375" style="76" customWidth="1"/>
    <col min="4103" max="4109" width="11.42578125" style="76"/>
    <col min="4110" max="4110" width="13.28515625" style="76" customWidth="1"/>
    <col min="4111" max="4352" width="11.42578125" style="76"/>
    <col min="4353" max="4353" width="36.7109375" style="76" customWidth="1"/>
    <col min="4354" max="4354" width="12.7109375" style="76" customWidth="1"/>
    <col min="4355" max="4355" width="10.7109375" style="76" customWidth="1"/>
    <col min="4356" max="4356" width="12.7109375" style="76" customWidth="1"/>
    <col min="4357" max="4358" width="10.7109375" style="76" customWidth="1"/>
    <col min="4359" max="4365" width="11.42578125" style="76"/>
    <col min="4366" max="4366" width="13.28515625" style="76" customWidth="1"/>
    <col min="4367" max="4608" width="11.42578125" style="76"/>
    <col min="4609" max="4609" width="36.7109375" style="76" customWidth="1"/>
    <col min="4610" max="4610" width="12.7109375" style="76" customWidth="1"/>
    <col min="4611" max="4611" width="10.7109375" style="76" customWidth="1"/>
    <col min="4612" max="4612" width="12.7109375" style="76" customWidth="1"/>
    <col min="4613" max="4614" width="10.7109375" style="76" customWidth="1"/>
    <col min="4615" max="4621" width="11.42578125" style="76"/>
    <col min="4622" max="4622" width="13.28515625" style="76" customWidth="1"/>
    <col min="4623" max="4864" width="11.42578125" style="76"/>
    <col min="4865" max="4865" width="36.7109375" style="76" customWidth="1"/>
    <col min="4866" max="4866" width="12.7109375" style="76" customWidth="1"/>
    <col min="4867" max="4867" width="10.7109375" style="76" customWidth="1"/>
    <col min="4868" max="4868" width="12.7109375" style="76" customWidth="1"/>
    <col min="4869" max="4870" width="10.7109375" style="76" customWidth="1"/>
    <col min="4871" max="4877" width="11.42578125" style="76"/>
    <col min="4878" max="4878" width="13.28515625" style="76" customWidth="1"/>
    <col min="4879" max="5120" width="11.42578125" style="76"/>
    <col min="5121" max="5121" width="36.7109375" style="76" customWidth="1"/>
    <col min="5122" max="5122" width="12.7109375" style="76" customWidth="1"/>
    <col min="5123" max="5123" width="10.7109375" style="76" customWidth="1"/>
    <col min="5124" max="5124" width="12.7109375" style="76" customWidth="1"/>
    <col min="5125" max="5126" width="10.7109375" style="76" customWidth="1"/>
    <col min="5127" max="5133" width="11.42578125" style="76"/>
    <col min="5134" max="5134" width="13.28515625" style="76" customWidth="1"/>
    <col min="5135" max="5376" width="11.42578125" style="76"/>
    <col min="5377" max="5377" width="36.7109375" style="76" customWidth="1"/>
    <col min="5378" max="5378" width="12.7109375" style="76" customWidth="1"/>
    <col min="5379" max="5379" width="10.7109375" style="76" customWidth="1"/>
    <col min="5380" max="5380" width="12.7109375" style="76" customWidth="1"/>
    <col min="5381" max="5382" width="10.7109375" style="76" customWidth="1"/>
    <col min="5383" max="5389" width="11.42578125" style="76"/>
    <col min="5390" max="5390" width="13.28515625" style="76" customWidth="1"/>
    <col min="5391" max="5632" width="11.42578125" style="76"/>
    <col min="5633" max="5633" width="36.7109375" style="76" customWidth="1"/>
    <col min="5634" max="5634" width="12.7109375" style="76" customWidth="1"/>
    <col min="5635" max="5635" width="10.7109375" style="76" customWidth="1"/>
    <col min="5636" max="5636" width="12.7109375" style="76" customWidth="1"/>
    <col min="5637" max="5638" width="10.7109375" style="76" customWidth="1"/>
    <col min="5639" max="5645" width="11.42578125" style="76"/>
    <col min="5646" max="5646" width="13.28515625" style="76" customWidth="1"/>
    <col min="5647" max="5888" width="11.42578125" style="76"/>
    <col min="5889" max="5889" width="36.7109375" style="76" customWidth="1"/>
    <col min="5890" max="5890" width="12.7109375" style="76" customWidth="1"/>
    <col min="5891" max="5891" width="10.7109375" style="76" customWidth="1"/>
    <col min="5892" max="5892" width="12.7109375" style="76" customWidth="1"/>
    <col min="5893" max="5894" width="10.7109375" style="76" customWidth="1"/>
    <col min="5895" max="5901" width="11.42578125" style="76"/>
    <col min="5902" max="5902" width="13.28515625" style="76" customWidth="1"/>
    <col min="5903" max="6144" width="11.42578125" style="76"/>
    <col min="6145" max="6145" width="36.7109375" style="76" customWidth="1"/>
    <col min="6146" max="6146" width="12.7109375" style="76" customWidth="1"/>
    <col min="6147" max="6147" width="10.7109375" style="76" customWidth="1"/>
    <col min="6148" max="6148" width="12.7109375" style="76" customWidth="1"/>
    <col min="6149" max="6150" width="10.7109375" style="76" customWidth="1"/>
    <col min="6151" max="6157" width="11.42578125" style="76"/>
    <col min="6158" max="6158" width="13.28515625" style="76" customWidth="1"/>
    <col min="6159" max="6400" width="11.42578125" style="76"/>
    <col min="6401" max="6401" width="36.7109375" style="76" customWidth="1"/>
    <col min="6402" max="6402" width="12.7109375" style="76" customWidth="1"/>
    <col min="6403" max="6403" width="10.7109375" style="76" customWidth="1"/>
    <col min="6404" max="6404" width="12.7109375" style="76" customWidth="1"/>
    <col min="6405" max="6406" width="10.7109375" style="76" customWidth="1"/>
    <col min="6407" max="6413" width="11.42578125" style="76"/>
    <col min="6414" max="6414" width="13.28515625" style="76" customWidth="1"/>
    <col min="6415" max="6656" width="11.42578125" style="76"/>
    <col min="6657" max="6657" width="36.7109375" style="76" customWidth="1"/>
    <col min="6658" max="6658" width="12.7109375" style="76" customWidth="1"/>
    <col min="6659" max="6659" width="10.7109375" style="76" customWidth="1"/>
    <col min="6660" max="6660" width="12.7109375" style="76" customWidth="1"/>
    <col min="6661" max="6662" width="10.7109375" style="76" customWidth="1"/>
    <col min="6663" max="6669" width="11.42578125" style="76"/>
    <col min="6670" max="6670" width="13.28515625" style="76" customWidth="1"/>
    <col min="6671" max="6912" width="11.42578125" style="76"/>
    <col min="6913" max="6913" width="36.7109375" style="76" customWidth="1"/>
    <col min="6914" max="6914" width="12.7109375" style="76" customWidth="1"/>
    <col min="6915" max="6915" width="10.7109375" style="76" customWidth="1"/>
    <col min="6916" max="6916" width="12.7109375" style="76" customWidth="1"/>
    <col min="6917" max="6918" width="10.7109375" style="76" customWidth="1"/>
    <col min="6919" max="6925" width="11.42578125" style="76"/>
    <col min="6926" max="6926" width="13.28515625" style="76" customWidth="1"/>
    <col min="6927" max="7168" width="11.42578125" style="76"/>
    <col min="7169" max="7169" width="36.7109375" style="76" customWidth="1"/>
    <col min="7170" max="7170" width="12.7109375" style="76" customWidth="1"/>
    <col min="7171" max="7171" width="10.7109375" style="76" customWidth="1"/>
    <col min="7172" max="7172" width="12.7109375" style="76" customWidth="1"/>
    <col min="7173" max="7174" width="10.7109375" style="76" customWidth="1"/>
    <col min="7175" max="7181" width="11.42578125" style="76"/>
    <col min="7182" max="7182" width="13.28515625" style="76" customWidth="1"/>
    <col min="7183" max="7424" width="11.42578125" style="76"/>
    <col min="7425" max="7425" width="36.7109375" style="76" customWidth="1"/>
    <col min="7426" max="7426" width="12.7109375" style="76" customWidth="1"/>
    <col min="7427" max="7427" width="10.7109375" style="76" customWidth="1"/>
    <col min="7428" max="7428" width="12.7109375" style="76" customWidth="1"/>
    <col min="7429" max="7430" width="10.7109375" style="76" customWidth="1"/>
    <col min="7431" max="7437" width="11.42578125" style="76"/>
    <col min="7438" max="7438" width="13.28515625" style="76" customWidth="1"/>
    <col min="7439" max="7680" width="11.42578125" style="76"/>
    <col min="7681" max="7681" width="36.7109375" style="76" customWidth="1"/>
    <col min="7682" max="7682" width="12.7109375" style="76" customWidth="1"/>
    <col min="7683" max="7683" width="10.7109375" style="76" customWidth="1"/>
    <col min="7684" max="7684" width="12.7109375" style="76" customWidth="1"/>
    <col min="7685" max="7686" width="10.7109375" style="76" customWidth="1"/>
    <col min="7687" max="7693" width="11.42578125" style="76"/>
    <col min="7694" max="7694" width="13.28515625" style="76" customWidth="1"/>
    <col min="7695" max="7936" width="11.42578125" style="76"/>
    <col min="7937" max="7937" width="36.7109375" style="76" customWidth="1"/>
    <col min="7938" max="7938" width="12.7109375" style="76" customWidth="1"/>
    <col min="7939" max="7939" width="10.7109375" style="76" customWidth="1"/>
    <col min="7940" max="7940" width="12.7109375" style="76" customWidth="1"/>
    <col min="7941" max="7942" width="10.7109375" style="76" customWidth="1"/>
    <col min="7943" max="7949" width="11.42578125" style="76"/>
    <col min="7950" max="7950" width="13.28515625" style="76" customWidth="1"/>
    <col min="7951" max="8192" width="11.42578125" style="76"/>
    <col min="8193" max="8193" width="36.7109375" style="76" customWidth="1"/>
    <col min="8194" max="8194" width="12.7109375" style="76" customWidth="1"/>
    <col min="8195" max="8195" width="10.7109375" style="76" customWidth="1"/>
    <col min="8196" max="8196" width="12.7109375" style="76" customWidth="1"/>
    <col min="8197" max="8198" width="10.7109375" style="76" customWidth="1"/>
    <col min="8199" max="8205" width="11.42578125" style="76"/>
    <col min="8206" max="8206" width="13.28515625" style="76" customWidth="1"/>
    <col min="8207" max="8448" width="11.42578125" style="76"/>
    <col min="8449" max="8449" width="36.7109375" style="76" customWidth="1"/>
    <col min="8450" max="8450" width="12.7109375" style="76" customWidth="1"/>
    <col min="8451" max="8451" width="10.7109375" style="76" customWidth="1"/>
    <col min="8452" max="8452" width="12.7109375" style="76" customWidth="1"/>
    <col min="8453" max="8454" width="10.7109375" style="76" customWidth="1"/>
    <col min="8455" max="8461" width="11.42578125" style="76"/>
    <col min="8462" max="8462" width="13.28515625" style="76" customWidth="1"/>
    <col min="8463" max="8704" width="11.42578125" style="76"/>
    <col min="8705" max="8705" width="36.7109375" style="76" customWidth="1"/>
    <col min="8706" max="8706" width="12.7109375" style="76" customWidth="1"/>
    <col min="8707" max="8707" width="10.7109375" style="76" customWidth="1"/>
    <col min="8708" max="8708" width="12.7109375" style="76" customWidth="1"/>
    <col min="8709" max="8710" width="10.7109375" style="76" customWidth="1"/>
    <col min="8711" max="8717" width="11.42578125" style="76"/>
    <col min="8718" max="8718" width="13.28515625" style="76" customWidth="1"/>
    <col min="8719" max="8960" width="11.42578125" style="76"/>
    <col min="8961" max="8961" width="36.7109375" style="76" customWidth="1"/>
    <col min="8962" max="8962" width="12.7109375" style="76" customWidth="1"/>
    <col min="8963" max="8963" width="10.7109375" style="76" customWidth="1"/>
    <col min="8964" max="8964" width="12.7109375" style="76" customWidth="1"/>
    <col min="8965" max="8966" width="10.7109375" style="76" customWidth="1"/>
    <col min="8967" max="8973" width="11.42578125" style="76"/>
    <col min="8974" max="8974" width="13.28515625" style="76" customWidth="1"/>
    <col min="8975" max="9216" width="11.42578125" style="76"/>
    <col min="9217" max="9217" width="36.7109375" style="76" customWidth="1"/>
    <col min="9218" max="9218" width="12.7109375" style="76" customWidth="1"/>
    <col min="9219" max="9219" width="10.7109375" style="76" customWidth="1"/>
    <col min="9220" max="9220" width="12.7109375" style="76" customWidth="1"/>
    <col min="9221" max="9222" width="10.7109375" style="76" customWidth="1"/>
    <col min="9223" max="9229" width="11.42578125" style="76"/>
    <col min="9230" max="9230" width="13.28515625" style="76" customWidth="1"/>
    <col min="9231" max="9472" width="11.42578125" style="76"/>
    <col min="9473" max="9473" width="36.7109375" style="76" customWidth="1"/>
    <col min="9474" max="9474" width="12.7109375" style="76" customWidth="1"/>
    <col min="9475" max="9475" width="10.7109375" style="76" customWidth="1"/>
    <col min="9476" max="9476" width="12.7109375" style="76" customWidth="1"/>
    <col min="9477" max="9478" width="10.7109375" style="76" customWidth="1"/>
    <col min="9479" max="9485" width="11.42578125" style="76"/>
    <col min="9486" max="9486" width="13.28515625" style="76" customWidth="1"/>
    <col min="9487" max="9728" width="11.42578125" style="76"/>
    <col min="9729" max="9729" width="36.7109375" style="76" customWidth="1"/>
    <col min="9730" max="9730" width="12.7109375" style="76" customWidth="1"/>
    <col min="9731" max="9731" width="10.7109375" style="76" customWidth="1"/>
    <col min="9732" max="9732" width="12.7109375" style="76" customWidth="1"/>
    <col min="9733" max="9734" width="10.7109375" style="76" customWidth="1"/>
    <col min="9735" max="9741" width="11.42578125" style="76"/>
    <col min="9742" max="9742" width="13.28515625" style="76" customWidth="1"/>
    <col min="9743" max="9984" width="11.42578125" style="76"/>
    <col min="9985" max="9985" width="36.7109375" style="76" customWidth="1"/>
    <col min="9986" max="9986" width="12.7109375" style="76" customWidth="1"/>
    <col min="9987" max="9987" width="10.7109375" style="76" customWidth="1"/>
    <col min="9988" max="9988" width="12.7109375" style="76" customWidth="1"/>
    <col min="9989" max="9990" width="10.7109375" style="76" customWidth="1"/>
    <col min="9991" max="9997" width="11.42578125" style="76"/>
    <col min="9998" max="9998" width="13.28515625" style="76" customWidth="1"/>
    <col min="9999" max="10240" width="11.42578125" style="76"/>
    <col min="10241" max="10241" width="36.7109375" style="76" customWidth="1"/>
    <col min="10242" max="10242" width="12.7109375" style="76" customWidth="1"/>
    <col min="10243" max="10243" width="10.7109375" style="76" customWidth="1"/>
    <col min="10244" max="10244" width="12.7109375" style="76" customWidth="1"/>
    <col min="10245" max="10246" width="10.7109375" style="76" customWidth="1"/>
    <col min="10247" max="10253" width="11.42578125" style="76"/>
    <col min="10254" max="10254" width="13.28515625" style="76" customWidth="1"/>
    <col min="10255" max="10496" width="11.42578125" style="76"/>
    <col min="10497" max="10497" width="36.7109375" style="76" customWidth="1"/>
    <col min="10498" max="10498" width="12.7109375" style="76" customWidth="1"/>
    <col min="10499" max="10499" width="10.7109375" style="76" customWidth="1"/>
    <col min="10500" max="10500" width="12.7109375" style="76" customWidth="1"/>
    <col min="10501" max="10502" width="10.7109375" style="76" customWidth="1"/>
    <col min="10503" max="10509" width="11.42578125" style="76"/>
    <col min="10510" max="10510" width="13.28515625" style="76" customWidth="1"/>
    <col min="10511" max="10752" width="11.42578125" style="76"/>
    <col min="10753" max="10753" width="36.7109375" style="76" customWidth="1"/>
    <col min="10754" max="10754" width="12.7109375" style="76" customWidth="1"/>
    <col min="10755" max="10755" width="10.7109375" style="76" customWidth="1"/>
    <col min="10756" max="10756" width="12.7109375" style="76" customWidth="1"/>
    <col min="10757" max="10758" width="10.7109375" style="76" customWidth="1"/>
    <col min="10759" max="10765" width="11.42578125" style="76"/>
    <col min="10766" max="10766" width="13.28515625" style="76" customWidth="1"/>
    <col min="10767" max="11008" width="11.42578125" style="76"/>
    <col min="11009" max="11009" width="36.7109375" style="76" customWidth="1"/>
    <col min="11010" max="11010" width="12.7109375" style="76" customWidth="1"/>
    <col min="11011" max="11011" width="10.7109375" style="76" customWidth="1"/>
    <col min="11012" max="11012" width="12.7109375" style="76" customWidth="1"/>
    <col min="11013" max="11014" width="10.7109375" style="76" customWidth="1"/>
    <col min="11015" max="11021" width="11.42578125" style="76"/>
    <col min="11022" max="11022" width="13.28515625" style="76" customWidth="1"/>
    <col min="11023" max="11264" width="11.42578125" style="76"/>
    <col min="11265" max="11265" width="36.7109375" style="76" customWidth="1"/>
    <col min="11266" max="11266" width="12.7109375" style="76" customWidth="1"/>
    <col min="11267" max="11267" width="10.7109375" style="76" customWidth="1"/>
    <col min="11268" max="11268" width="12.7109375" style="76" customWidth="1"/>
    <col min="11269" max="11270" width="10.7109375" style="76" customWidth="1"/>
    <col min="11271" max="11277" width="11.42578125" style="76"/>
    <col min="11278" max="11278" width="13.28515625" style="76" customWidth="1"/>
    <col min="11279" max="11520" width="11.42578125" style="76"/>
    <col min="11521" max="11521" width="36.7109375" style="76" customWidth="1"/>
    <col min="11522" max="11522" width="12.7109375" style="76" customWidth="1"/>
    <col min="11523" max="11523" width="10.7109375" style="76" customWidth="1"/>
    <col min="11524" max="11524" width="12.7109375" style="76" customWidth="1"/>
    <col min="11525" max="11526" width="10.7109375" style="76" customWidth="1"/>
    <col min="11527" max="11533" width="11.42578125" style="76"/>
    <col min="11534" max="11534" width="13.28515625" style="76" customWidth="1"/>
    <col min="11535" max="11776" width="11.42578125" style="76"/>
    <col min="11777" max="11777" width="36.7109375" style="76" customWidth="1"/>
    <col min="11778" max="11778" width="12.7109375" style="76" customWidth="1"/>
    <col min="11779" max="11779" width="10.7109375" style="76" customWidth="1"/>
    <col min="11780" max="11780" width="12.7109375" style="76" customWidth="1"/>
    <col min="11781" max="11782" width="10.7109375" style="76" customWidth="1"/>
    <col min="11783" max="11789" width="11.42578125" style="76"/>
    <col min="11790" max="11790" width="13.28515625" style="76" customWidth="1"/>
    <col min="11791" max="12032" width="11.42578125" style="76"/>
    <col min="12033" max="12033" width="36.7109375" style="76" customWidth="1"/>
    <col min="12034" max="12034" width="12.7109375" style="76" customWidth="1"/>
    <col min="12035" max="12035" width="10.7109375" style="76" customWidth="1"/>
    <col min="12036" max="12036" width="12.7109375" style="76" customWidth="1"/>
    <col min="12037" max="12038" width="10.7109375" style="76" customWidth="1"/>
    <col min="12039" max="12045" width="11.42578125" style="76"/>
    <col min="12046" max="12046" width="13.28515625" style="76" customWidth="1"/>
    <col min="12047" max="12288" width="11.42578125" style="76"/>
    <col min="12289" max="12289" width="36.7109375" style="76" customWidth="1"/>
    <col min="12290" max="12290" width="12.7109375" style="76" customWidth="1"/>
    <col min="12291" max="12291" width="10.7109375" style="76" customWidth="1"/>
    <col min="12292" max="12292" width="12.7109375" style="76" customWidth="1"/>
    <col min="12293" max="12294" width="10.7109375" style="76" customWidth="1"/>
    <col min="12295" max="12301" width="11.42578125" style="76"/>
    <col min="12302" max="12302" width="13.28515625" style="76" customWidth="1"/>
    <col min="12303" max="12544" width="11.42578125" style="76"/>
    <col min="12545" max="12545" width="36.7109375" style="76" customWidth="1"/>
    <col min="12546" max="12546" width="12.7109375" style="76" customWidth="1"/>
    <col min="12547" max="12547" width="10.7109375" style="76" customWidth="1"/>
    <col min="12548" max="12548" width="12.7109375" style="76" customWidth="1"/>
    <col min="12549" max="12550" width="10.7109375" style="76" customWidth="1"/>
    <col min="12551" max="12557" width="11.42578125" style="76"/>
    <col min="12558" max="12558" width="13.28515625" style="76" customWidth="1"/>
    <col min="12559" max="12800" width="11.42578125" style="76"/>
    <col min="12801" max="12801" width="36.7109375" style="76" customWidth="1"/>
    <col min="12802" max="12802" width="12.7109375" style="76" customWidth="1"/>
    <col min="12803" max="12803" width="10.7109375" style="76" customWidth="1"/>
    <col min="12804" max="12804" width="12.7109375" style="76" customWidth="1"/>
    <col min="12805" max="12806" width="10.7109375" style="76" customWidth="1"/>
    <col min="12807" max="12813" width="11.42578125" style="76"/>
    <col min="12814" max="12814" width="13.28515625" style="76" customWidth="1"/>
    <col min="12815" max="13056" width="11.42578125" style="76"/>
    <col min="13057" max="13057" width="36.7109375" style="76" customWidth="1"/>
    <col min="13058" max="13058" width="12.7109375" style="76" customWidth="1"/>
    <col min="13059" max="13059" width="10.7109375" style="76" customWidth="1"/>
    <col min="13060" max="13060" width="12.7109375" style="76" customWidth="1"/>
    <col min="13061" max="13062" width="10.7109375" style="76" customWidth="1"/>
    <col min="13063" max="13069" width="11.42578125" style="76"/>
    <col min="13070" max="13070" width="13.28515625" style="76" customWidth="1"/>
    <col min="13071" max="13312" width="11.42578125" style="76"/>
    <col min="13313" max="13313" width="36.7109375" style="76" customWidth="1"/>
    <col min="13314" max="13314" width="12.7109375" style="76" customWidth="1"/>
    <col min="13315" max="13315" width="10.7109375" style="76" customWidth="1"/>
    <col min="13316" max="13316" width="12.7109375" style="76" customWidth="1"/>
    <col min="13317" max="13318" width="10.7109375" style="76" customWidth="1"/>
    <col min="13319" max="13325" width="11.42578125" style="76"/>
    <col min="13326" max="13326" width="13.28515625" style="76" customWidth="1"/>
    <col min="13327" max="13568" width="11.42578125" style="76"/>
    <col min="13569" max="13569" width="36.7109375" style="76" customWidth="1"/>
    <col min="13570" max="13570" width="12.7109375" style="76" customWidth="1"/>
    <col min="13571" max="13571" width="10.7109375" style="76" customWidth="1"/>
    <col min="13572" max="13572" width="12.7109375" style="76" customWidth="1"/>
    <col min="13573" max="13574" width="10.7109375" style="76" customWidth="1"/>
    <col min="13575" max="13581" width="11.42578125" style="76"/>
    <col min="13582" max="13582" width="13.28515625" style="76" customWidth="1"/>
    <col min="13583" max="13824" width="11.42578125" style="76"/>
    <col min="13825" max="13825" width="36.7109375" style="76" customWidth="1"/>
    <col min="13826" max="13826" width="12.7109375" style="76" customWidth="1"/>
    <col min="13827" max="13827" width="10.7109375" style="76" customWidth="1"/>
    <col min="13828" max="13828" width="12.7109375" style="76" customWidth="1"/>
    <col min="13829" max="13830" width="10.7109375" style="76" customWidth="1"/>
    <col min="13831" max="13837" width="11.42578125" style="76"/>
    <col min="13838" max="13838" width="13.28515625" style="76" customWidth="1"/>
    <col min="13839" max="14080" width="11.42578125" style="76"/>
    <col min="14081" max="14081" width="36.7109375" style="76" customWidth="1"/>
    <col min="14082" max="14082" width="12.7109375" style="76" customWidth="1"/>
    <col min="14083" max="14083" width="10.7109375" style="76" customWidth="1"/>
    <col min="14084" max="14084" width="12.7109375" style="76" customWidth="1"/>
    <col min="14085" max="14086" width="10.7109375" style="76" customWidth="1"/>
    <col min="14087" max="14093" width="11.42578125" style="76"/>
    <col min="14094" max="14094" width="13.28515625" style="76" customWidth="1"/>
    <col min="14095" max="14336" width="11.42578125" style="76"/>
    <col min="14337" max="14337" width="36.7109375" style="76" customWidth="1"/>
    <col min="14338" max="14338" width="12.7109375" style="76" customWidth="1"/>
    <col min="14339" max="14339" width="10.7109375" style="76" customWidth="1"/>
    <col min="14340" max="14340" width="12.7109375" style="76" customWidth="1"/>
    <col min="14341" max="14342" width="10.7109375" style="76" customWidth="1"/>
    <col min="14343" max="14349" width="11.42578125" style="76"/>
    <col min="14350" max="14350" width="13.28515625" style="76" customWidth="1"/>
    <col min="14351" max="14592" width="11.42578125" style="76"/>
    <col min="14593" max="14593" width="36.7109375" style="76" customWidth="1"/>
    <col min="14594" max="14594" width="12.7109375" style="76" customWidth="1"/>
    <col min="14595" max="14595" width="10.7109375" style="76" customWidth="1"/>
    <col min="14596" max="14596" width="12.7109375" style="76" customWidth="1"/>
    <col min="14597" max="14598" width="10.7109375" style="76" customWidth="1"/>
    <col min="14599" max="14605" width="11.42578125" style="76"/>
    <col min="14606" max="14606" width="13.28515625" style="76" customWidth="1"/>
    <col min="14607" max="14848" width="11.42578125" style="76"/>
    <col min="14849" max="14849" width="36.7109375" style="76" customWidth="1"/>
    <col min="14850" max="14850" width="12.7109375" style="76" customWidth="1"/>
    <col min="14851" max="14851" width="10.7109375" style="76" customWidth="1"/>
    <col min="14852" max="14852" width="12.7109375" style="76" customWidth="1"/>
    <col min="14853" max="14854" width="10.7109375" style="76" customWidth="1"/>
    <col min="14855" max="14861" width="11.42578125" style="76"/>
    <col min="14862" max="14862" width="13.28515625" style="76" customWidth="1"/>
    <col min="14863" max="15104" width="11.42578125" style="76"/>
    <col min="15105" max="15105" width="36.7109375" style="76" customWidth="1"/>
    <col min="15106" max="15106" width="12.7109375" style="76" customWidth="1"/>
    <col min="15107" max="15107" width="10.7109375" style="76" customWidth="1"/>
    <col min="15108" max="15108" width="12.7109375" style="76" customWidth="1"/>
    <col min="15109" max="15110" width="10.7109375" style="76" customWidth="1"/>
    <col min="15111" max="15117" width="11.42578125" style="76"/>
    <col min="15118" max="15118" width="13.28515625" style="76" customWidth="1"/>
    <col min="15119" max="15360" width="11.42578125" style="76"/>
    <col min="15361" max="15361" width="36.7109375" style="76" customWidth="1"/>
    <col min="15362" max="15362" width="12.7109375" style="76" customWidth="1"/>
    <col min="15363" max="15363" width="10.7109375" style="76" customWidth="1"/>
    <col min="15364" max="15364" width="12.7109375" style="76" customWidth="1"/>
    <col min="15365" max="15366" width="10.7109375" style="76" customWidth="1"/>
    <col min="15367" max="15373" width="11.42578125" style="76"/>
    <col min="15374" max="15374" width="13.28515625" style="76" customWidth="1"/>
    <col min="15375" max="15616" width="11.42578125" style="76"/>
    <col min="15617" max="15617" width="36.7109375" style="76" customWidth="1"/>
    <col min="15618" max="15618" width="12.7109375" style="76" customWidth="1"/>
    <col min="15619" max="15619" width="10.7109375" style="76" customWidth="1"/>
    <col min="15620" max="15620" width="12.7109375" style="76" customWidth="1"/>
    <col min="15621" max="15622" width="10.7109375" style="76" customWidth="1"/>
    <col min="15623" max="15629" width="11.42578125" style="76"/>
    <col min="15630" max="15630" width="13.28515625" style="76" customWidth="1"/>
    <col min="15631" max="15872" width="11.42578125" style="76"/>
    <col min="15873" max="15873" width="36.7109375" style="76" customWidth="1"/>
    <col min="15874" max="15874" width="12.7109375" style="76" customWidth="1"/>
    <col min="15875" max="15875" width="10.7109375" style="76" customWidth="1"/>
    <col min="15876" max="15876" width="12.7109375" style="76" customWidth="1"/>
    <col min="15877" max="15878" width="10.7109375" style="76" customWidth="1"/>
    <col min="15879" max="15885" width="11.42578125" style="76"/>
    <col min="15886" max="15886" width="13.28515625" style="76" customWidth="1"/>
    <col min="15887" max="16128" width="11.42578125" style="76"/>
    <col min="16129" max="16129" width="36.7109375" style="76" customWidth="1"/>
    <col min="16130" max="16130" width="12.7109375" style="76" customWidth="1"/>
    <col min="16131" max="16131" width="10.7109375" style="76" customWidth="1"/>
    <col min="16132" max="16132" width="12.7109375" style="76" customWidth="1"/>
    <col min="16133" max="16134" width="10.7109375" style="76" customWidth="1"/>
    <col min="16135" max="16141" width="11.42578125" style="76"/>
    <col min="16142" max="16142" width="13.28515625" style="76" customWidth="1"/>
    <col min="16143" max="16384" width="11.42578125" style="76"/>
  </cols>
  <sheetData>
    <row r="1" spans="2:6" ht="15" customHeight="1" x14ac:dyDescent="0.25"/>
    <row r="2" spans="2:6" ht="15" customHeight="1" x14ac:dyDescent="0.25"/>
    <row r="3" spans="2:6" ht="15" customHeight="1" x14ac:dyDescent="0.25"/>
    <row r="4" spans="2:6" ht="15" customHeight="1" x14ac:dyDescent="0.25"/>
    <row r="5" spans="2:6" ht="36" customHeight="1" x14ac:dyDescent="0.25">
      <c r="B5" s="317" t="s">
        <v>157</v>
      </c>
      <c r="C5" s="317"/>
      <c r="D5" s="317"/>
      <c r="E5" s="317"/>
      <c r="F5" s="317"/>
    </row>
    <row r="6" spans="2:6" ht="30" customHeight="1" x14ac:dyDescent="0.25">
      <c r="B6" s="77" t="s">
        <v>158</v>
      </c>
      <c r="C6" s="78" t="s">
        <v>309</v>
      </c>
      <c r="D6" s="78" t="s">
        <v>307</v>
      </c>
      <c r="E6" s="79" t="s">
        <v>127</v>
      </c>
      <c r="F6" s="80" t="s">
        <v>128</v>
      </c>
    </row>
    <row r="7" spans="2:6" ht="15" customHeight="1" x14ac:dyDescent="0.2">
      <c r="B7" s="84" t="s">
        <v>176</v>
      </c>
      <c r="C7" s="85">
        <v>121099</v>
      </c>
      <c r="D7" s="85">
        <v>125683</v>
      </c>
      <c r="E7" s="86">
        <v>0.10606088735265923</v>
      </c>
      <c r="F7" s="87">
        <v>3.7853326617065308E-2</v>
      </c>
    </row>
    <row r="8" spans="2:6" ht="15" customHeight="1" x14ac:dyDescent="0.2">
      <c r="B8" s="84" t="s">
        <v>177</v>
      </c>
      <c r="C8" s="85">
        <v>14565</v>
      </c>
      <c r="D8" s="85">
        <v>15210</v>
      </c>
      <c r="E8" s="86">
        <v>1.2835356385779675E-2</v>
      </c>
      <c r="F8" s="87">
        <v>4.4284243048403615E-2</v>
      </c>
    </row>
    <row r="9" spans="2:6" ht="15" customHeight="1" x14ac:dyDescent="0.2">
      <c r="B9" s="84" t="s">
        <v>178</v>
      </c>
      <c r="C9" s="85">
        <v>443789</v>
      </c>
      <c r="D9" s="85">
        <v>394565</v>
      </c>
      <c r="E9" s="86">
        <v>0.3329639968675317</v>
      </c>
      <c r="F9" s="87">
        <v>-0.1109175756947558</v>
      </c>
    </row>
    <row r="10" spans="2:6" ht="15" customHeight="1" x14ac:dyDescent="0.2">
      <c r="B10" s="84" t="s">
        <v>179</v>
      </c>
      <c r="C10" s="85">
        <v>722849</v>
      </c>
      <c r="D10" s="85">
        <v>649550</v>
      </c>
      <c r="E10" s="86">
        <v>0.54813975939402937</v>
      </c>
      <c r="F10" s="87">
        <v>-0.10140292094199477</v>
      </c>
    </row>
    <row r="11" spans="2:6" ht="15" customHeight="1" x14ac:dyDescent="0.2">
      <c r="B11" s="81" t="s">
        <v>129</v>
      </c>
      <c r="C11" s="82">
        <v>1302302</v>
      </c>
      <c r="D11" s="82">
        <v>1185008</v>
      </c>
      <c r="E11" s="83">
        <v>1</v>
      </c>
      <c r="F11" s="83">
        <v>-9.0066666564283859E-2</v>
      </c>
    </row>
    <row r="12" spans="2:6" ht="15" customHeight="1" x14ac:dyDescent="0.25">
      <c r="B12" s="318" t="s">
        <v>180</v>
      </c>
      <c r="C12" s="318"/>
      <c r="D12" s="318"/>
      <c r="E12" s="318"/>
      <c r="F12" s="318"/>
    </row>
    <row r="13" spans="2:6" ht="13.5" thickBot="1" x14ac:dyDescent="0.3"/>
    <row r="14" spans="2:6" ht="16.5" thickBot="1" x14ac:dyDescent="0.3">
      <c r="F14" s="39" t="s">
        <v>92</v>
      </c>
    </row>
    <row r="15" spans="2:6" ht="15" customHeight="1" x14ac:dyDescent="0.25">
      <c r="B15" s="122"/>
      <c r="C15" s="89"/>
      <c r="D15" s="89"/>
      <c r="E15" s="89"/>
      <c r="F15" s="89"/>
    </row>
    <row r="19" spans="7:10" ht="15" customHeight="1" x14ac:dyDescent="0.25"/>
    <row r="23" spans="7:10" ht="15" customHeight="1" x14ac:dyDescent="0.25"/>
    <row r="27" spans="7:10" ht="35.25" customHeight="1" x14ac:dyDescent="0.25"/>
    <row r="28" spans="7:10" ht="15" customHeight="1" x14ac:dyDescent="0.25"/>
    <row r="29" spans="7:10" ht="30" customHeight="1" x14ac:dyDescent="0.25"/>
    <row r="30" spans="7:10" ht="24.95" customHeight="1" x14ac:dyDescent="0.25">
      <c r="G30" s="89"/>
      <c r="H30" s="89"/>
      <c r="I30" s="89"/>
      <c r="J30" s="89"/>
    </row>
  </sheetData>
  <mergeCells count="2">
    <mergeCell ref="B5:F5"/>
    <mergeCell ref="B12:F12"/>
  </mergeCells>
  <hyperlinks>
    <hyperlink ref="F14" location="'graf. dist ZONAS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colBreaks count="1" manualBreakCount="1">
    <brk id="6" min="4" max="47" man="1"/>
  </colBreaks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Distribución por zon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B1:AB463"/>
  <sheetViews>
    <sheetView showGridLines="0" showRowColHeaders="0" zoomScaleNormal="100" workbookViewId="0">
      <selection activeCell="B20" sqref="B20"/>
    </sheetView>
  </sheetViews>
  <sheetFormatPr baseColWidth="10" defaultRowHeight="15" outlineLevelRow="1" x14ac:dyDescent="0.25"/>
  <cols>
    <col min="1" max="1" width="15.7109375" style="143" customWidth="1"/>
    <col min="2" max="2" width="13" style="143" customWidth="1"/>
    <col min="3" max="28" width="9.7109375" style="143" customWidth="1"/>
    <col min="29" max="16384" width="11.42578125" style="143"/>
  </cols>
  <sheetData>
    <row r="1" spans="2:28" ht="15" customHeight="1" x14ac:dyDescent="0.25"/>
    <row r="2" spans="2:28" ht="15" customHeight="1" x14ac:dyDescent="0.25"/>
    <row r="3" spans="2:28" ht="15" customHeight="1" x14ac:dyDescent="0.25"/>
    <row r="4" spans="2:28" ht="15" customHeight="1" x14ac:dyDescent="0.25"/>
    <row r="5" spans="2:28" ht="18" customHeight="1" x14ac:dyDescent="0.25">
      <c r="B5" s="322" t="s">
        <v>181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</row>
    <row r="6" spans="2:28" ht="15" customHeight="1" x14ac:dyDescent="0.25">
      <c r="B6" s="144"/>
      <c r="C6" s="323" t="s">
        <v>176</v>
      </c>
      <c r="D6" s="323"/>
      <c r="E6" s="324" t="s">
        <v>182</v>
      </c>
      <c r="F6" s="324"/>
      <c r="G6" s="324"/>
      <c r="H6" s="324"/>
      <c r="I6" s="324"/>
      <c r="J6" s="324"/>
      <c r="K6" s="325" t="s">
        <v>178</v>
      </c>
      <c r="L6" s="325"/>
      <c r="M6" s="325"/>
      <c r="N6" s="325"/>
      <c r="O6" s="325"/>
      <c r="P6" s="325"/>
      <c r="Q6" s="324" t="s">
        <v>179</v>
      </c>
      <c r="R6" s="324"/>
      <c r="S6" s="324"/>
      <c r="T6" s="324"/>
      <c r="U6" s="324"/>
      <c r="V6" s="324"/>
      <c r="W6" s="325" t="s">
        <v>91</v>
      </c>
      <c r="X6" s="325"/>
      <c r="Y6" s="325"/>
      <c r="Z6" s="325"/>
      <c r="AA6" s="325"/>
      <c r="AB6" s="325"/>
    </row>
    <row r="7" spans="2:28" ht="30" customHeight="1" x14ac:dyDescent="0.25">
      <c r="B7" s="145"/>
      <c r="C7" s="146" t="s">
        <v>145</v>
      </c>
      <c r="D7" s="147" t="s">
        <v>183</v>
      </c>
      <c r="E7" s="145" t="s">
        <v>134</v>
      </c>
      <c r="F7" s="147" t="s">
        <v>184</v>
      </c>
      <c r="G7" s="145" t="s">
        <v>144</v>
      </c>
      <c r="H7" s="147" t="s">
        <v>185</v>
      </c>
      <c r="I7" s="148" t="s">
        <v>91</v>
      </c>
      <c r="J7" s="147" t="s">
        <v>183</v>
      </c>
      <c r="K7" s="145" t="s">
        <v>134</v>
      </c>
      <c r="L7" s="147" t="s">
        <v>184</v>
      </c>
      <c r="M7" s="145" t="s">
        <v>144</v>
      </c>
      <c r="N7" s="147" t="s">
        <v>185</v>
      </c>
      <c r="O7" s="148" t="s">
        <v>91</v>
      </c>
      <c r="P7" s="147" t="s">
        <v>183</v>
      </c>
      <c r="Q7" s="145" t="s">
        <v>134</v>
      </c>
      <c r="R7" s="147" t="s">
        <v>184</v>
      </c>
      <c r="S7" s="145" t="s">
        <v>144</v>
      </c>
      <c r="T7" s="147" t="s">
        <v>185</v>
      </c>
      <c r="U7" s="148" t="s">
        <v>91</v>
      </c>
      <c r="V7" s="147" t="s">
        <v>183</v>
      </c>
      <c r="W7" s="145" t="s">
        <v>134</v>
      </c>
      <c r="X7" s="147" t="s">
        <v>184</v>
      </c>
      <c r="Y7" s="145" t="s">
        <v>144</v>
      </c>
      <c r="Z7" s="147" t="s">
        <v>185</v>
      </c>
      <c r="AA7" s="148" t="s">
        <v>91</v>
      </c>
      <c r="AB7" s="147" t="s">
        <v>183</v>
      </c>
    </row>
    <row r="8" spans="2:28" x14ac:dyDescent="0.25">
      <c r="B8" s="56" t="s">
        <v>90</v>
      </c>
      <c r="C8" s="30">
        <v>9584</v>
      </c>
      <c r="D8" s="46">
        <v>0.12211684814424539</v>
      </c>
      <c r="E8" s="54">
        <v>1201</v>
      </c>
      <c r="F8" s="46">
        <v>1.244859813084112</v>
      </c>
      <c r="G8" s="54">
        <v>127</v>
      </c>
      <c r="H8" s="46">
        <v>0.60759493670886067</v>
      </c>
      <c r="I8" s="54">
        <v>1328</v>
      </c>
      <c r="J8" s="46">
        <v>1.1628664495114007</v>
      </c>
      <c r="K8" s="30">
        <v>18450</v>
      </c>
      <c r="L8" s="46">
        <v>-0.18178189720164972</v>
      </c>
      <c r="M8" s="30">
        <v>4852</v>
      </c>
      <c r="N8" s="46">
        <v>-3.9006364196263466E-3</v>
      </c>
      <c r="O8" s="30">
        <v>23302</v>
      </c>
      <c r="P8" s="46">
        <v>-0.15018234865061997</v>
      </c>
      <c r="Q8" s="54">
        <v>24652</v>
      </c>
      <c r="R8" s="46">
        <v>-0.31314257056086481</v>
      </c>
      <c r="S8" s="54">
        <v>7423</v>
      </c>
      <c r="T8" s="46">
        <v>-0.26621194147884542</v>
      </c>
      <c r="U8" s="54">
        <v>32075</v>
      </c>
      <c r="V8" s="46">
        <v>-0.3028234833829635</v>
      </c>
      <c r="W8" s="30">
        <v>53887</v>
      </c>
      <c r="X8" s="46">
        <v>-0.20186326204159011</v>
      </c>
      <c r="Y8" s="30">
        <v>12402</v>
      </c>
      <c r="Z8" s="46">
        <v>-0.17682198327359622</v>
      </c>
      <c r="AA8" s="30">
        <v>66289</v>
      </c>
      <c r="AB8" s="46">
        <v>-0.19729481000702331</v>
      </c>
    </row>
    <row r="9" spans="2:28" x14ac:dyDescent="0.25">
      <c r="B9" s="56" t="s">
        <v>89</v>
      </c>
      <c r="C9" s="30">
        <v>11248</v>
      </c>
      <c r="D9" s="46">
        <v>-5.2480835649903135E-2</v>
      </c>
      <c r="E9" s="54">
        <v>1129</v>
      </c>
      <c r="F9" s="46">
        <v>1.00177304964539</v>
      </c>
      <c r="G9" s="54">
        <v>77</v>
      </c>
      <c r="H9" s="46">
        <v>-8.333333333333337E-2</v>
      </c>
      <c r="I9" s="54">
        <v>1206</v>
      </c>
      <c r="J9" s="46">
        <v>0.86111111111111116</v>
      </c>
      <c r="K9" s="30">
        <v>17724</v>
      </c>
      <c r="L9" s="46">
        <v>-0.20811366276472165</v>
      </c>
      <c r="M9" s="30">
        <v>4232</v>
      </c>
      <c r="N9" s="46">
        <v>-6.2472308373947683E-2</v>
      </c>
      <c r="O9" s="30">
        <v>21956</v>
      </c>
      <c r="P9" s="46">
        <v>-0.18367043426531826</v>
      </c>
      <c r="Q9" s="54">
        <v>20440</v>
      </c>
      <c r="R9" s="46">
        <v>-0.25341515085104827</v>
      </c>
      <c r="S9" s="54">
        <v>6891</v>
      </c>
      <c r="T9" s="46">
        <v>-0.16674727932285371</v>
      </c>
      <c r="U9" s="54">
        <v>27331</v>
      </c>
      <c r="V9" s="46">
        <v>-0.23330902154398558</v>
      </c>
      <c r="W9" s="30">
        <v>50541</v>
      </c>
      <c r="X9" s="46">
        <v>-0.1873784066243267</v>
      </c>
      <c r="Y9" s="30">
        <v>11200</v>
      </c>
      <c r="Z9" s="46">
        <v>-0.12962387317376434</v>
      </c>
      <c r="AA9" s="30">
        <v>61741</v>
      </c>
      <c r="AB9" s="46">
        <v>-0.17747758549485104</v>
      </c>
    </row>
    <row r="10" spans="2:28" x14ac:dyDescent="0.25">
      <c r="B10" s="56" t="s">
        <v>88</v>
      </c>
      <c r="C10" s="30">
        <v>11018</v>
      </c>
      <c r="D10" s="46">
        <v>4.853444994290057E-2</v>
      </c>
      <c r="E10" s="54">
        <v>1373</v>
      </c>
      <c r="F10" s="46">
        <v>0.93653032440056427</v>
      </c>
      <c r="G10" s="54">
        <v>64</v>
      </c>
      <c r="H10" s="46">
        <v>-0.43859649122807021</v>
      </c>
      <c r="I10" s="54">
        <v>1437</v>
      </c>
      <c r="J10" s="46">
        <v>0.7460510328068044</v>
      </c>
      <c r="K10" s="30">
        <v>22549</v>
      </c>
      <c r="L10" s="46">
        <v>1.792163235825206E-2</v>
      </c>
      <c r="M10" s="30">
        <v>6996</v>
      </c>
      <c r="N10" s="46">
        <v>-0.17128642501776825</v>
      </c>
      <c r="O10" s="30">
        <v>29545</v>
      </c>
      <c r="P10" s="46">
        <v>-3.4287768843564104E-2</v>
      </c>
      <c r="Q10" s="54">
        <v>31064</v>
      </c>
      <c r="R10" s="46">
        <v>-0.13233897547623041</v>
      </c>
      <c r="S10" s="54">
        <v>11769</v>
      </c>
      <c r="T10" s="46">
        <v>-0.28320847798282478</v>
      </c>
      <c r="U10" s="54">
        <v>42833</v>
      </c>
      <c r="V10" s="46">
        <v>-0.17977442025238888</v>
      </c>
      <c r="W10" s="30">
        <v>66004</v>
      </c>
      <c r="X10" s="46">
        <v>-4.5785083344176081E-2</v>
      </c>
      <c r="Y10" s="30">
        <v>18829</v>
      </c>
      <c r="Z10" s="46">
        <v>-0.24608608608608606</v>
      </c>
      <c r="AA10" s="30">
        <v>84833</v>
      </c>
      <c r="AB10" s="46">
        <v>-9.8920825101438181E-2</v>
      </c>
    </row>
    <row r="11" spans="2:28" x14ac:dyDescent="0.25">
      <c r="B11" s="56" t="s">
        <v>87</v>
      </c>
      <c r="C11" s="30">
        <v>9157</v>
      </c>
      <c r="D11" s="46">
        <v>-0.14858205485820553</v>
      </c>
      <c r="E11" s="54">
        <v>1287</v>
      </c>
      <c r="F11" s="46">
        <v>1.2151462994836488</v>
      </c>
      <c r="G11" s="54">
        <v>25</v>
      </c>
      <c r="H11" s="46">
        <v>-0.83221476510067116</v>
      </c>
      <c r="I11" s="54">
        <v>1312</v>
      </c>
      <c r="J11" s="46">
        <v>0.79726027397260268</v>
      </c>
      <c r="K11" s="30">
        <v>27274</v>
      </c>
      <c r="L11" s="46">
        <v>-9.3616031371506425E-2</v>
      </c>
      <c r="M11" s="30">
        <v>9219</v>
      </c>
      <c r="N11" s="46">
        <v>-5.8709413926893994E-2</v>
      </c>
      <c r="O11" s="30">
        <v>36493</v>
      </c>
      <c r="P11" s="46">
        <v>-8.5044502945969658E-2</v>
      </c>
      <c r="Q11" s="54">
        <v>45309</v>
      </c>
      <c r="R11" s="46">
        <v>-8.0916061503509273E-2</v>
      </c>
      <c r="S11" s="54">
        <v>19065</v>
      </c>
      <c r="T11" s="46">
        <v>-0.16546290216677606</v>
      </c>
      <c r="U11" s="54">
        <v>64374</v>
      </c>
      <c r="V11" s="46">
        <v>-0.10768889566555317</v>
      </c>
      <c r="W11" s="30">
        <v>83027</v>
      </c>
      <c r="X11" s="46">
        <v>-8.4849820887296756E-2</v>
      </c>
      <c r="Y11" s="30">
        <v>28309</v>
      </c>
      <c r="Z11" s="46">
        <v>-0.13660485543491518</v>
      </c>
      <c r="AA11" s="30">
        <v>111336</v>
      </c>
      <c r="AB11" s="46">
        <v>-9.8588812513662583E-2</v>
      </c>
    </row>
    <row r="12" spans="2:28" x14ac:dyDescent="0.25">
      <c r="B12" s="56" t="s">
        <v>86</v>
      </c>
      <c r="C12" s="30">
        <v>6640</v>
      </c>
      <c r="D12" s="46">
        <v>5.4470382721931054E-2</v>
      </c>
      <c r="E12" s="54">
        <v>1010</v>
      </c>
      <c r="F12" s="46">
        <v>2.0239520958083834</v>
      </c>
      <c r="G12" s="54">
        <v>106</v>
      </c>
      <c r="H12" s="46">
        <v>-0.65472312703583069</v>
      </c>
      <c r="I12" s="54">
        <v>1116</v>
      </c>
      <c r="J12" s="46">
        <v>0.7410296411856474</v>
      </c>
      <c r="K12" s="30">
        <v>35785</v>
      </c>
      <c r="L12" s="46">
        <v>-0.22157447086206516</v>
      </c>
      <c r="M12" s="30">
        <v>12594</v>
      </c>
      <c r="N12" s="46">
        <v>-0.17938359288460282</v>
      </c>
      <c r="O12" s="30">
        <v>48379</v>
      </c>
      <c r="P12" s="46">
        <v>-0.21101471019928897</v>
      </c>
      <c r="Q12" s="54">
        <v>70833</v>
      </c>
      <c r="R12" s="46">
        <v>2.2923122638707216E-3</v>
      </c>
      <c r="S12" s="54">
        <v>32821</v>
      </c>
      <c r="T12" s="46">
        <v>-0.17005512567642744</v>
      </c>
      <c r="U12" s="54">
        <v>103654</v>
      </c>
      <c r="V12" s="46">
        <v>-5.9546168014008694E-2</v>
      </c>
      <c r="W12" s="30">
        <v>114268</v>
      </c>
      <c r="X12" s="46">
        <v>-7.3049248416117041E-2</v>
      </c>
      <c r="Y12" s="30">
        <v>45521</v>
      </c>
      <c r="Z12" s="46">
        <v>-0.17534420289855068</v>
      </c>
      <c r="AA12" s="30">
        <v>159789</v>
      </c>
      <c r="AB12" s="46">
        <v>-0.10468810408297058</v>
      </c>
    </row>
    <row r="13" spans="2:28" x14ac:dyDescent="0.25">
      <c r="B13" s="56" t="s">
        <v>85</v>
      </c>
      <c r="C13" s="30">
        <v>9225</v>
      </c>
      <c r="D13" s="46">
        <v>-7.0247933884297509E-2</v>
      </c>
      <c r="E13" s="54">
        <v>1493</v>
      </c>
      <c r="F13" s="46">
        <v>5.5869872701555856E-2</v>
      </c>
      <c r="G13" s="54">
        <v>103</v>
      </c>
      <c r="H13" s="46">
        <v>-0.62681159420289856</v>
      </c>
      <c r="I13" s="54">
        <v>1596</v>
      </c>
      <c r="J13" s="46">
        <v>-5.5621301775147902E-2</v>
      </c>
      <c r="K13" s="30">
        <v>32858</v>
      </c>
      <c r="L13" s="46">
        <v>-0.16163600642971965</v>
      </c>
      <c r="M13" s="30">
        <v>14033</v>
      </c>
      <c r="N13" s="46">
        <v>-7.0662251655629116E-2</v>
      </c>
      <c r="O13" s="30">
        <v>46891</v>
      </c>
      <c r="P13" s="46">
        <v>-0.13633433407621609</v>
      </c>
      <c r="Q13" s="54">
        <v>58895</v>
      </c>
      <c r="R13" s="46">
        <v>-0.11984039214514153</v>
      </c>
      <c r="S13" s="54">
        <v>25567</v>
      </c>
      <c r="T13" s="46">
        <v>-0.30249624880643844</v>
      </c>
      <c r="U13" s="54">
        <v>84462</v>
      </c>
      <c r="V13" s="46">
        <v>-0.18448570518205254</v>
      </c>
      <c r="W13" s="30">
        <v>102471</v>
      </c>
      <c r="X13" s="46">
        <v>-0.127483119470722</v>
      </c>
      <c r="Y13" s="30">
        <v>39703</v>
      </c>
      <c r="Z13" s="46">
        <v>-0.23693567296419438</v>
      </c>
      <c r="AA13" s="30">
        <v>142174</v>
      </c>
      <c r="AB13" s="46">
        <v>-0.16108665636026764</v>
      </c>
    </row>
    <row r="14" spans="2:28" x14ac:dyDescent="0.25">
      <c r="B14" s="56" t="s">
        <v>84</v>
      </c>
      <c r="C14" s="30">
        <v>11715</v>
      </c>
      <c r="D14" s="46">
        <v>0.13418530351437696</v>
      </c>
      <c r="E14" s="54">
        <v>1171</v>
      </c>
      <c r="F14" s="46">
        <v>-0.21144781144781144</v>
      </c>
      <c r="G14" s="54">
        <v>229</v>
      </c>
      <c r="H14" s="46">
        <v>1.7590361445783134</v>
      </c>
      <c r="I14" s="54">
        <v>1400</v>
      </c>
      <c r="J14" s="46">
        <v>-0.1071428571428571</v>
      </c>
      <c r="K14" s="30">
        <v>30035</v>
      </c>
      <c r="L14" s="46">
        <v>-6.0172726703798696E-2</v>
      </c>
      <c r="M14" s="30">
        <v>11237</v>
      </c>
      <c r="N14" s="46">
        <v>-5.7377736767049714E-2</v>
      </c>
      <c r="O14" s="30">
        <v>41272</v>
      </c>
      <c r="P14" s="46">
        <v>-5.9413386813737756E-2</v>
      </c>
      <c r="Q14" s="54">
        <v>52174</v>
      </c>
      <c r="R14" s="46">
        <v>9.7660523436842617E-2</v>
      </c>
      <c r="S14" s="54">
        <v>21525</v>
      </c>
      <c r="T14" s="46">
        <v>2.5488327775130992E-2</v>
      </c>
      <c r="U14" s="54">
        <v>73699</v>
      </c>
      <c r="V14" s="46">
        <v>7.5552377338665044E-2</v>
      </c>
      <c r="W14" s="30">
        <v>95095</v>
      </c>
      <c r="X14" s="46">
        <v>4.1520634364321296E-2</v>
      </c>
      <c r="Y14" s="30">
        <v>32991</v>
      </c>
      <c r="Z14" s="46">
        <v>-9.0925622840520859E-5</v>
      </c>
      <c r="AA14" s="30">
        <v>128086</v>
      </c>
      <c r="AB14" s="46">
        <v>3.0475148433603216E-2</v>
      </c>
    </row>
    <row r="15" spans="2:28" x14ac:dyDescent="0.25">
      <c r="B15" s="56" t="s">
        <v>83</v>
      </c>
      <c r="C15" s="30">
        <v>11325</v>
      </c>
      <c r="D15" s="46">
        <v>1.8618456556934726E-2</v>
      </c>
      <c r="E15" s="54">
        <v>1240</v>
      </c>
      <c r="F15" s="46">
        <v>-0.20968769917144681</v>
      </c>
      <c r="G15" s="54">
        <v>127</v>
      </c>
      <c r="H15" s="46">
        <v>-3.7878787878787845E-2</v>
      </c>
      <c r="I15" s="54">
        <v>1367</v>
      </c>
      <c r="J15" s="46">
        <v>-0.19635508524397416</v>
      </c>
      <c r="K15" s="30">
        <v>27304</v>
      </c>
      <c r="L15" s="46">
        <v>-5.1153739227133732E-2</v>
      </c>
      <c r="M15" s="30">
        <v>9410</v>
      </c>
      <c r="N15" s="46">
        <v>-8.9853951059096659E-2</v>
      </c>
      <c r="O15" s="30">
        <v>36714</v>
      </c>
      <c r="P15" s="46">
        <v>-6.138310111210532E-2</v>
      </c>
      <c r="Q15" s="54">
        <v>38738</v>
      </c>
      <c r="R15" s="46">
        <v>-0.12630249447426589</v>
      </c>
      <c r="S15" s="54">
        <v>14101</v>
      </c>
      <c r="T15" s="46">
        <v>-0.23848355565156343</v>
      </c>
      <c r="U15" s="54">
        <v>52839</v>
      </c>
      <c r="V15" s="46">
        <v>-0.15935088696205557</v>
      </c>
      <c r="W15" s="30">
        <v>78607</v>
      </c>
      <c r="X15" s="46">
        <v>-8.384517662964297E-2</v>
      </c>
      <c r="Y15" s="30">
        <v>23638</v>
      </c>
      <c r="Z15" s="46">
        <v>-0.18455912791499929</v>
      </c>
      <c r="AA15" s="30">
        <v>102245</v>
      </c>
      <c r="AB15" s="46">
        <v>-0.1092787636446001</v>
      </c>
    </row>
    <row r="16" spans="2:28" x14ac:dyDescent="0.25">
      <c r="B16" s="56" t="s">
        <v>82</v>
      </c>
      <c r="C16" s="30">
        <v>10635</v>
      </c>
      <c r="D16" s="46">
        <v>0.10896767466110524</v>
      </c>
      <c r="E16" s="54">
        <v>1202</v>
      </c>
      <c r="F16" s="46">
        <v>-0.24068224889450407</v>
      </c>
      <c r="G16" s="54">
        <v>136</v>
      </c>
      <c r="H16" s="46">
        <v>-0.37327188940092171</v>
      </c>
      <c r="I16" s="54">
        <v>1338</v>
      </c>
      <c r="J16" s="46">
        <v>-0.25666666666666671</v>
      </c>
      <c r="K16" s="30">
        <v>24944</v>
      </c>
      <c r="L16" s="46">
        <v>-0.1302649930264993</v>
      </c>
      <c r="M16" s="30">
        <v>9662</v>
      </c>
      <c r="N16" s="46">
        <v>-6.2578829921412615E-2</v>
      </c>
      <c r="O16" s="30">
        <v>34606</v>
      </c>
      <c r="P16" s="46">
        <v>-0.11237079026342112</v>
      </c>
      <c r="Q16" s="54">
        <v>44091</v>
      </c>
      <c r="R16" s="46">
        <v>-4.345467956783966E-2</v>
      </c>
      <c r="S16" s="54">
        <v>20612</v>
      </c>
      <c r="T16" s="46">
        <v>-9.3539733497515321E-2</v>
      </c>
      <c r="U16" s="54">
        <v>64703</v>
      </c>
      <c r="V16" s="46">
        <v>-6.0000290558307801E-2</v>
      </c>
      <c r="W16" s="30">
        <v>80872</v>
      </c>
      <c r="X16" s="46">
        <v>-5.9048017964559607E-2</v>
      </c>
      <c r="Y16" s="30">
        <v>30410</v>
      </c>
      <c r="Z16" s="46">
        <v>-8.5770976760965678E-2</v>
      </c>
      <c r="AA16" s="30">
        <v>111282</v>
      </c>
      <c r="AB16" s="46">
        <v>-6.6504487878533691E-2</v>
      </c>
    </row>
    <row r="17" spans="2:28" x14ac:dyDescent="0.25">
      <c r="B17" s="56" t="s">
        <v>81</v>
      </c>
      <c r="C17" s="30">
        <v>11178</v>
      </c>
      <c r="D17" s="46">
        <v>-8.2567301378857483E-2</v>
      </c>
      <c r="E17" s="54">
        <v>1231</v>
      </c>
      <c r="F17" s="46">
        <v>-0.16315431679129844</v>
      </c>
      <c r="G17" s="54">
        <v>81</v>
      </c>
      <c r="H17" s="46">
        <v>-0.35199999999999998</v>
      </c>
      <c r="I17" s="54">
        <v>1312</v>
      </c>
      <c r="J17" s="46">
        <v>-0.17794486215538852</v>
      </c>
      <c r="K17" s="30">
        <v>22398</v>
      </c>
      <c r="L17" s="46">
        <v>-1.5688859591298621E-2</v>
      </c>
      <c r="M17" s="30">
        <v>6367</v>
      </c>
      <c r="N17" s="46">
        <v>6.311571213892142E-2</v>
      </c>
      <c r="O17" s="30">
        <v>28765</v>
      </c>
      <c r="P17" s="46">
        <v>7.3058725299190996E-4</v>
      </c>
      <c r="Q17" s="54">
        <v>27982</v>
      </c>
      <c r="R17" s="46">
        <v>-6.2076825098880462E-2</v>
      </c>
      <c r="S17" s="54">
        <v>9819</v>
      </c>
      <c r="T17" s="46">
        <v>0.38784452296819794</v>
      </c>
      <c r="U17" s="54">
        <v>37801</v>
      </c>
      <c r="V17" s="46">
        <v>2.4167547210707463E-2</v>
      </c>
      <c r="W17" s="30">
        <v>62789</v>
      </c>
      <c r="X17" s="46">
        <v>-5.2155666928325628E-2</v>
      </c>
      <c r="Y17" s="30">
        <v>16267</v>
      </c>
      <c r="Z17" s="46">
        <v>0.23337629843051033</v>
      </c>
      <c r="AA17" s="30">
        <v>79056</v>
      </c>
      <c r="AB17" s="46">
        <v>-4.7461382548814601E-3</v>
      </c>
    </row>
    <row r="18" spans="2:28" x14ac:dyDescent="0.25">
      <c r="B18" s="56" t="s">
        <v>80</v>
      </c>
      <c r="C18" s="30">
        <v>13199</v>
      </c>
      <c r="D18" s="46">
        <v>0.27391178457677823</v>
      </c>
      <c r="E18" s="54">
        <v>1185</v>
      </c>
      <c r="F18" s="46">
        <v>8.4459459459451658E-4</v>
      </c>
      <c r="G18" s="54">
        <v>57</v>
      </c>
      <c r="H18" s="46">
        <v>-0.40625</v>
      </c>
      <c r="I18" s="54">
        <v>1242</v>
      </c>
      <c r="J18" s="46">
        <v>-2.9687499999999978E-2</v>
      </c>
      <c r="K18" s="30">
        <v>20164</v>
      </c>
      <c r="L18" s="46">
        <v>-8.2662299258450478E-2</v>
      </c>
      <c r="M18" s="30">
        <v>4278</v>
      </c>
      <c r="N18" s="46">
        <v>-0.25418410041841</v>
      </c>
      <c r="O18" s="30">
        <v>24442</v>
      </c>
      <c r="P18" s="46">
        <v>-0.11815853086553374</v>
      </c>
      <c r="Q18" s="54">
        <v>24084</v>
      </c>
      <c r="R18" s="46">
        <v>-9.6929018710862791E-2</v>
      </c>
      <c r="S18" s="54">
        <v>6849</v>
      </c>
      <c r="T18" s="46">
        <v>0.27186629526462402</v>
      </c>
      <c r="U18" s="54">
        <v>30933</v>
      </c>
      <c r="V18" s="46">
        <v>-3.4972234354526788E-2</v>
      </c>
      <c r="W18" s="30">
        <v>58632</v>
      </c>
      <c r="X18" s="46">
        <v>-2.5965611761774254E-2</v>
      </c>
      <c r="Y18" s="30">
        <v>11184</v>
      </c>
      <c r="Z18" s="46">
        <v>-2.9419630917357775E-3</v>
      </c>
      <c r="AA18" s="30">
        <v>69816</v>
      </c>
      <c r="AB18" s="46">
        <v>-2.2349185010922534E-2</v>
      </c>
    </row>
    <row r="19" spans="2:28" x14ac:dyDescent="0.25">
      <c r="B19" s="56" t="s">
        <v>79</v>
      </c>
      <c r="C19" s="30">
        <v>10759</v>
      </c>
      <c r="D19" s="46">
        <v>0.11805050400083128</v>
      </c>
      <c r="E19" s="54">
        <v>485</v>
      </c>
      <c r="F19" s="46">
        <v>-0.65796897038081803</v>
      </c>
      <c r="G19" s="54">
        <v>71</v>
      </c>
      <c r="H19" s="46">
        <v>0.26785714285714279</v>
      </c>
      <c r="I19" s="54">
        <v>556</v>
      </c>
      <c r="J19" s="46">
        <v>-0.62279511533242871</v>
      </c>
      <c r="K19" s="30">
        <v>19629</v>
      </c>
      <c r="L19" s="46">
        <v>-5.3202778313717891E-2</v>
      </c>
      <c r="M19" s="30">
        <v>2571</v>
      </c>
      <c r="N19" s="46">
        <v>-0.38916607270135428</v>
      </c>
      <c r="O19" s="30">
        <v>22200</v>
      </c>
      <c r="P19" s="46">
        <v>-0.10989936249548937</v>
      </c>
      <c r="Q19" s="54">
        <v>28698</v>
      </c>
      <c r="R19" s="46">
        <v>2.6211335598069097E-2</v>
      </c>
      <c r="S19" s="54">
        <v>6148</v>
      </c>
      <c r="T19" s="46">
        <v>4.0975279376904927E-2</v>
      </c>
      <c r="U19" s="54">
        <v>34846</v>
      </c>
      <c r="V19" s="46">
        <v>2.8785686870774319E-2</v>
      </c>
      <c r="W19" s="30">
        <v>59571</v>
      </c>
      <c r="X19" s="46">
        <v>-2.7955405269677325E-3</v>
      </c>
      <c r="Y19" s="30">
        <v>8790</v>
      </c>
      <c r="Z19" s="46">
        <v>-0.13577819290138626</v>
      </c>
      <c r="AA19" s="30">
        <v>68361</v>
      </c>
      <c r="AB19" s="46">
        <v>-2.2143071707505513E-2</v>
      </c>
    </row>
    <row r="20" spans="2:28" ht="30" customHeight="1" x14ac:dyDescent="0.25">
      <c r="B20" s="93">
        <v>2012</v>
      </c>
      <c r="C20" s="49">
        <v>125683</v>
      </c>
      <c r="D20" s="22">
        <v>3.7853326617065308E-2</v>
      </c>
      <c r="E20" s="49">
        <v>14007</v>
      </c>
      <c r="F20" s="22">
        <v>9.0293453724604955E-2</v>
      </c>
      <c r="G20" s="49">
        <v>1203</v>
      </c>
      <c r="H20" s="22">
        <v>-0.29976717112922002</v>
      </c>
      <c r="I20" s="49">
        <v>15210</v>
      </c>
      <c r="J20" s="22">
        <v>4.4284243048403615E-2</v>
      </c>
      <c r="K20" s="49">
        <v>299114</v>
      </c>
      <c r="L20" s="22">
        <v>-0.11300041515924319</v>
      </c>
      <c r="M20" s="49">
        <v>95451</v>
      </c>
      <c r="N20" s="22">
        <v>-0.10432677420262926</v>
      </c>
      <c r="O20" s="49">
        <v>394565</v>
      </c>
      <c r="P20" s="22">
        <v>-0.1109175756947558</v>
      </c>
      <c r="Q20" s="49">
        <v>466960</v>
      </c>
      <c r="R20" s="22">
        <v>-8.1485328077484431E-2</v>
      </c>
      <c r="S20" s="49">
        <v>182590</v>
      </c>
      <c r="T20" s="22">
        <v>-0.14861771028102755</v>
      </c>
      <c r="U20" s="49">
        <v>649550</v>
      </c>
      <c r="V20" s="22">
        <v>-0.10140292094199477</v>
      </c>
      <c r="W20" s="49">
        <v>905764</v>
      </c>
      <c r="X20" s="22">
        <v>-7.5328313351409659E-2</v>
      </c>
      <c r="Y20" s="49">
        <v>279244</v>
      </c>
      <c r="Z20" s="22">
        <v>-0.13479783113865218</v>
      </c>
      <c r="AA20" s="49">
        <v>1185008</v>
      </c>
      <c r="AB20" s="22">
        <v>-9.0066666564283859E-2</v>
      </c>
    </row>
    <row r="21" spans="2:28" outlineLevel="1" x14ac:dyDescent="0.25">
      <c r="B21" s="56" t="s">
        <v>90</v>
      </c>
      <c r="C21" s="30">
        <v>8541</v>
      </c>
      <c r="D21" s="46">
        <v>-0.14221150949081052</v>
      </c>
      <c r="E21" s="54">
        <v>535</v>
      </c>
      <c r="F21" s="46">
        <v>-0.77253401360544216</v>
      </c>
      <c r="G21" s="54">
        <v>79</v>
      </c>
      <c r="H21" s="46">
        <v>-0.48026315789473684</v>
      </c>
      <c r="I21" s="54">
        <v>614</v>
      </c>
      <c r="J21" s="46">
        <v>-0.75479233226837061</v>
      </c>
      <c r="K21" s="30">
        <v>22549</v>
      </c>
      <c r="L21" s="46">
        <v>-8.0045693770144033E-2</v>
      </c>
      <c r="M21" s="30">
        <v>4871</v>
      </c>
      <c r="N21" s="46">
        <v>-0.41942789034564953</v>
      </c>
      <c r="O21" s="30">
        <v>27420</v>
      </c>
      <c r="P21" s="46">
        <v>-0.16659068113431208</v>
      </c>
      <c r="Q21" s="54">
        <v>35891</v>
      </c>
      <c r="R21" s="46">
        <v>-4.0604116546377966E-2</v>
      </c>
      <c r="S21" s="54">
        <v>10116</v>
      </c>
      <c r="T21" s="46">
        <v>2.482018032620803E-2</v>
      </c>
      <c r="U21" s="54">
        <v>46007</v>
      </c>
      <c r="V21" s="46">
        <v>-2.6945284575199291E-2</v>
      </c>
      <c r="W21" s="30">
        <v>67516</v>
      </c>
      <c r="X21" s="46">
        <v>-9.044860568503299E-2</v>
      </c>
      <c r="Y21" s="30">
        <v>15066</v>
      </c>
      <c r="Z21" s="46">
        <v>-0.18177374680931946</v>
      </c>
      <c r="AA21" s="30">
        <v>82582</v>
      </c>
      <c r="AB21" s="46">
        <v>-0.10859967833511441</v>
      </c>
    </row>
    <row r="22" spans="2:28" outlineLevel="1" x14ac:dyDescent="0.25">
      <c r="B22" s="56" t="s">
        <v>89</v>
      </c>
      <c r="C22" s="30">
        <v>11871</v>
      </c>
      <c r="D22" s="46">
        <v>-5.9454027801038034E-3</v>
      </c>
      <c r="E22" s="54">
        <v>564</v>
      </c>
      <c r="F22" s="46">
        <v>-0.7247437774524158</v>
      </c>
      <c r="G22" s="54">
        <v>84</v>
      </c>
      <c r="H22" s="46">
        <v>0.29230769230769238</v>
      </c>
      <c r="I22" s="54">
        <v>648</v>
      </c>
      <c r="J22" s="46">
        <v>-0.69347209082308425</v>
      </c>
      <c r="K22" s="30">
        <v>22382</v>
      </c>
      <c r="L22" s="46">
        <v>-3.9605234928127064E-2</v>
      </c>
      <c r="M22" s="30">
        <v>4514</v>
      </c>
      <c r="N22" s="46">
        <v>-0.45397363009556069</v>
      </c>
      <c r="O22" s="30">
        <v>26896</v>
      </c>
      <c r="P22" s="46">
        <v>-0.14810591663499306</v>
      </c>
      <c r="Q22" s="54">
        <v>27378</v>
      </c>
      <c r="R22" s="46">
        <v>3.6770553262392536E-2</v>
      </c>
      <c r="S22" s="54">
        <v>8270</v>
      </c>
      <c r="T22" s="46">
        <v>-9.6641700893940197E-4</v>
      </c>
      <c r="U22" s="54">
        <v>35648</v>
      </c>
      <c r="V22" s="46">
        <v>2.7764163182932178E-2</v>
      </c>
      <c r="W22" s="30">
        <v>62195</v>
      </c>
      <c r="X22" s="46">
        <v>-2.3672354520195227E-2</v>
      </c>
      <c r="Y22" s="30">
        <v>12868</v>
      </c>
      <c r="Z22" s="46">
        <v>-0.22528597230583991</v>
      </c>
      <c r="AA22" s="30">
        <v>75063</v>
      </c>
      <c r="AB22" s="46">
        <v>-6.5369242837398644E-2</v>
      </c>
    </row>
    <row r="23" spans="2:28" outlineLevel="1" x14ac:dyDescent="0.25">
      <c r="B23" s="56" t="s">
        <v>88</v>
      </c>
      <c r="C23" s="30">
        <v>10508</v>
      </c>
      <c r="D23" s="46">
        <v>-6.9676848162903982E-2</v>
      </c>
      <c r="E23" s="54">
        <v>709</v>
      </c>
      <c r="F23" s="46">
        <v>-0.73789279112754158</v>
      </c>
      <c r="G23" s="54">
        <v>114</v>
      </c>
      <c r="H23" s="46">
        <v>-0.38378378378378375</v>
      </c>
      <c r="I23" s="54">
        <v>823</v>
      </c>
      <c r="J23" s="46">
        <v>-0.71522491349480966</v>
      </c>
      <c r="K23" s="30">
        <v>22152</v>
      </c>
      <c r="L23" s="46">
        <v>-0.13792029887920298</v>
      </c>
      <c r="M23" s="30">
        <v>8442</v>
      </c>
      <c r="N23" s="46">
        <v>-0.21139654367118166</v>
      </c>
      <c r="O23" s="30">
        <v>30594</v>
      </c>
      <c r="P23" s="46">
        <v>-0.15952858437954998</v>
      </c>
      <c r="Q23" s="54">
        <v>35802</v>
      </c>
      <c r="R23" s="46">
        <v>-0.23953354999044163</v>
      </c>
      <c r="S23" s="54">
        <v>16419</v>
      </c>
      <c r="T23" s="46">
        <v>0.32646631119728542</v>
      </c>
      <c r="U23" s="54">
        <v>52221</v>
      </c>
      <c r="V23" s="46">
        <v>-0.1217013976487209</v>
      </c>
      <c r="W23" s="30">
        <v>69171</v>
      </c>
      <c r="X23" s="46">
        <v>-0.20286949006050126</v>
      </c>
      <c r="Y23" s="30">
        <v>24975</v>
      </c>
      <c r="Z23" s="46">
        <v>7.336255801959779E-2</v>
      </c>
      <c r="AA23" s="30">
        <v>94146</v>
      </c>
      <c r="AB23" s="46">
        <v>-0.1444617104222895</v>
      </c>
    </row>
    <row r="24" spans="2:28" outlineLevel="1" x14ac:dyDescent="0.25">
      <c r="B24" s="56" t="s">
        <v>87</v>
      </c>
      <c r="C24" s="30">
        <v>10755</v>
      </c>
      <c r="D24" s="46">
        <v>0.23026767330130404</v>
      </c>
      <c r="E24" s="54">
        <v>581</v>
      </c>
      <c r="F24" s="46">
        <v>-0.72359657469077066</v>
      </c>
      <c r="G24" s="54">
        <v>149</v>
      </c>
      <c r="H24" s="46">
        <v>-0.26600985221674878</v>
      </c>
      <c r="I24" s="54">
        <v>730</v>
      </c>
      <c r="J24" s="46">
        <v>-0.68329718004338402</v>
      </c>
      <c r="K24" s="30">
        <v>30091</v>
      </c>
      <c r="L24" s="46">
        <v>5.6788649294092775E-2</v>
      </c>
      <c r="M24" s="30">
        <v>9794</v>
      </c>
      <c r="N24" s="46">
        <v>-0.16795514399796108</v>
      </c>
      <c r="O24" s="30">
        <v>39885</v>
      </c>
      <c r="P24" s="46">
        <v>-8.9452105851658414E-3</v>
      </c>
      <c r="Q24" s="54">
        <v>49298</v>
      </c>
      <c r="R24" s="46">
        <v>-9.8179822555565677E-2</v>
      </c>
      <c r="S24" s="54">
        <v>22845</v>
      </c>
      <c r="T24" s="46">
        <v>-1.9569975537530593E-2</v>
      </c>
      <c r="U24" s="54">
        <v>72143</v>
      </c>
      <c r="V24" s="46">
        <v>-7.4686401764871846E-2</v>
      </c>
      <c r="W24" s="30">
        <v>90725</v>
      </c>
      <c r="X24" s="46">
        <v>-3.4665843822819009E-2</v>
      </c>
      <c r="Y24" s="30">
        <v>32788</v>
      </c>
      <c r="Z24" s="46">
        <v>-7.0503189227498209E-2</v>
      </c>
      <c r="AA24" s="30">
        <v>123513</v>
      </c>
      <c r="AB24" s="46">
        <v>-4.4445991737455337E-2</v>
      </c>
    </row>
    <row r="25" spans="2:28" outlineLevel="1" x14ac:dyDescent="0.25">
      <c r="B25" s="56" t="s">
        <v>86</v>
      </c>
      <c r="C25" s="30">
        <v>6297</v>
      </c>
      <c r="D25" s="46">
        <v>-0.15983989326217474</v>
      </c>
      <c r="E25" s="54">
        <v>334</v>
      </c>
      <c r="F25" s="46">
        <v>-0.77997364953886694</v>
      </c>
      <c r="G25" s="54">
        <v>307</v>
      </c>
      <c r="H25" s="46">
        <v>-0.27594339622641506</v>
      </c>
      <c r="I25" s="54">
        <v>641</v>
      </c>
      <c r="J25" s="46">
        <v>-0.66992790937178159</v>
      </c>
      <c r="K25" s="30">
        <v>45971</v>
      </c>
      <c r="L25" s="46">
        <v>5.9923452918933862E-2</v>
      </c>
      <c r="M25" s="30">
        <v>15347</v>
      </c>
      <c r="N25" s="46">
        <v>-0.12197494135820131</v>
      </c>
      <c r="O25" s="30">
        <v>61318</v>
      </c>
      <c r="P25" s="46">
        <v>7.6744835746331841E-3</v>
      </c>
      <c r="Q25" s="54">
        <v>70671</v>
      </c>
      <c r="R25" s="46">
        <v>-0.19033270702534255</v>
      </c>
      <c r="S25" s="54">
        <v>39546</v>
      </c>
      <c r="T25" s="46">
        <v>-0.1329152780213998</v>
      </c>
      <c r="U25" s="54">
        <v>110217</v>
      </c>
      <c r="V25" s="46">
        <v>-0.17062727628450169</v>
      </c>
      <c r="W25" s="30">
        <v>123273</v>
      </c>
      <c r="X25" s="46">
        <v>-0.11739183354932015</v>
      </c>
      <c r="Y25" s="30">
        <v>55200</v>
      </c>
      <c r="Z25" s="46">
        <v>-0.13085922123726601</v>
      </c>
      <c r="AA25" s="30">
        <v>178473</v>
      </c>
      <c r="AB25" s="46">
        <v>-0.12160153558421105</v>
      </c>
    </row>
    <row r="26" spans="2:28" outlineLevel="1" x14ac:dyDescent="0.25">
      <c r="B26" s="56" t="s">
        <v>85</v>
      </c>
      <c r="C26" s="30">
        <v>9922</v>
      </c>
      <c r="D26" s="46">
        <v>0.13407246542461992</v>
      </c>
      <c r="E26" s="54">
        <v>1414</v>
      </c>
      <c r="F26" s="46">
        <v>-0.29087261785356067</v>
      </c>
      <c r="G26" s="54">
        <v>276</v>
      </c>
      <c r="H26" s="46">
        <v>-2.4734982332155431E-2</v>
      </c>
      <c r="I26" s="54">
        <v>1690</v>
      </c>
      <c r="J26" s="46">
        <v>-0.2577953447518665</v>
      </c>
      <c r="K26" s="30">
        <v>39193</v>
      </c>
      <c r="L26" s="46">
        <v>0.13199318372180335</v>
      </c>
      <c r="M26" s="30">
        <v>15100</v>
      </c>
      <c r="N26" s="46">
        <v>-7.1626191208115531E-2</v>
      </c>
      <c r="O26" s="30">
        <v>54293</v>
      </c>
      <c r="P26" s="46">
        <v>6.691164911177494E-2</v>
      </c>
      <c r="Q26" s="54">
        <v>66914</v>
      </c>
      <c r="R26" s="46">
        <v>-0.10500902828863778</v>
      </c>
      <c r="S26" s="54">
        <v>36655</v>
      </c>
      <c r="T26" s="46">
        <v>-1.5523863239599311E-2</v>
      </c>
      <c r="U26" s="54">
        <v>103569</v>
      </c>
      <c r="V26" s="46">
        <v>-7.526027250486611E-2</v>
      </c>
      <c r="W26" s="30">
        <v>117443</v>
      </c>
      <c r="X26" s="46">
        <v>-2.2375573332445442E-2</v>
      </c>
      <c r="Y26" s="30">
        <v>52031</v>
      </c>
      <c r="Z26" s="46">
        <v>-3.2539372640895459E-2</v>
      </c>
      <c r="AA26" s="30">
        <v>169474</v>
      </c>
      <c r="AB26" s="46">
        <v>-2.5518653111918699E-2</v>
      </c>
    </row>
    <row r="27" spans="2:28" outlineLevel="1" x14ac:dyDescent="0.25">
      <c r="B27" s="56" t="s">
        <v>84</v>
      </c>
      <c r="C27" s="30">
        <v>10329</v>
      </c>
      <c r="D27" s="46">
        <v>-4.8719837907533647E-2</v>
      </c>
      <c r="E27" s="54">
        <v>1485</v>
      </c>
      <c r="F27" s="46">
        <v>-0.43168771526980487</v>
      </c>
      <c r="G27" s="54">
        <v>83</v>
      </c>
      <c r="H27" s="46">
        <v>-0.62100456621004563</v>
      </c>
      <c r="I27" s="54">
        <v>1568</v>
      </c>
      <c r="J27" s="46">
        <v>-0.4463276836158192</v>
      </c>
      <c r="K27" s="30">
        <v>31958</v>
      </c>
      <c r="L27" s="46">
        <v>-0.10035751484953415</v>
      </c>
      <c r="M27" s="30">
        <v>11921</v>
      </c>
      <c r="N27" s="46">
        <v>-0.38854123922855965</v>
      </c>
      <c r="O27" s="30">
        <v>43879</v>
      </c>
      <c r="P27" s="46">
        <v>-0.2024755084607136</v>
      </c>
      <c r="Q27" s="54">
        <v>47532</v>
      </c>
      <c r="R27" s="46">
        <v>-9.241579469945771E-2</v>
      </c>
      <c r="S27" s="54">
        <v>20990</v>
      </c>
      <c r="T27" s="46">
        <v>-9.6776969749128638E-2</v>
      </c>
      <c r="U27" s="54">
        <v>68522</v>
      </c>
      <c r="V27" s="46">
        <v>-9.3756199494782533E-2</v>
      </c>
      <c r="W27" s="30">
        <v>91304</v>
      </c>
      <c r="X27" s="46">
        <v>-9.926405303553465E-2</v>
      </c>
      <c r="Y27" s="30">
        <v>32994</v>
      </c>
      <c r="Z27" s="46">
        <v>-0.23187596032965496</v>
      </c>
      <c r="AA27" s="30">
        <v>124298</v>
      </c>
      <c r="AB27" s="46">
        <v>-0.13873337028824839</v>
      </c>
    </row>
    <row r="28" spans="2:28" outlineLevel="1" x14ac:dyDescent="0.25">
      <c r="B28" s="56" t="s">
        <v>83</v>
      </c>
      <c r="C28" s="30">
        <v>11118</v>
      </c>
      <c r="D28" s="46">
        <v>4.6006209427039257E-2</v>
      </c>
      <c r="E28" s="54">
        <v>1569</v>
      </c>
      <c r="F28" s="46">
        <v>-0.28421532846715325</v>
      </c>
      <c r="G28" s="54">
        <v>132</v>
      </c>
      <c r="H28" s="46">
        <v>-0.59509202453987731</v>
      </c>
      <c r="I28" s="54">
        <v>1701</v>
      </c>
      <c r="J28" s="46">
        <v>-0.32446386020651308</v>
      </c>
      <c r="K28" s="30">
        <v>28776</v>
      </c>
      <c r="L28" s="46">
        <v>-7.189163038219637E-2</v>
      </c>
      <c r="M28" s="30">
        <v>10339</v>
      </c>
      <c r="N28" s="46">
        <v>-0.28563532094244459</v>
      </c>
      <c r="O28" s="30">
        <v>39115</v>
      </c>
      <c r="P28" s="46">
        <v>-0.13991380447688995</v>
      </c>
      <c r="Q28" s="54">
        <v>44338</v>
      </c>
      <c r="R28" s="46">
        <v>-0.23887181776045874</v>
      </c>
      <c r="S28" s="54">
        <v>18517</v>
      </c>
      <c r="T28" s="46">
        <v>-0.1842371910656857</v>
      </c>
      <c r="U28" s="54">
        <v>62855</v>
      </c>
      <c r="V28" s="46">
        <v>-0.22355222848107525</v>
      </c>
      <c r="W28" s="30">
        <v>85801</v>
      </c>
      <c r="X28" s="46">
        <v>-0.15946472829867064</v>
      </c>
      <c r="Y28" s="30">
        <v>28988</v>
      </c>
      <c r="Z28" s="46">
        <v>-0.22694543708997816</v>
      </c>
      <c r="AA28" s="30">
        <v>114789</v>
      </c>
      <c r="AB28" s="46">
        <v>-0.17759372962594122</v>
      </c>
    </row>
    <row r="29" spans="2:28" outlineLevel="1" x14ac:dyDescent="0.25">
      <c r="B29" s="56" t="s">
        <v>82</v>
      </c>
      <c r="C29" s="30">
        <v>9590</v>
      </c>
      <c r="D29" s="46">
        <v>-7.9301075268817245E-2</v>
      </c>
      <c r="E29" s="54">
        <v>1583</v>
      </c>
      <c r="F29" s="46">
        <v>-5.2663076002393727E-2</v>
      </c>
      <c r="G29" s="54">
        <v>217</v>
      </c>
      <c r="H29" s="46">
        <v>-0.18113207547169807</v>
      </c>
      <c r="I29" s="54">
        <v>1800</v>
      </c>
      <c r="J29" s="46">
        <v>-7.0247933884297509E-2</v>
      </c>
      <c r="K29" s="30">
        <v>28680</v>
      </c>
      <c r="L29" s="46">
        <v>-8.2644628099173278E-3</v>
      </c>
      <c r="M29" s="30">
        <v>10307</v>
      </c>
      <c r="N29" s="46">
        <v>-0.26494080730280989</v>
      </c>
      <c r="O29" s="30">
        <v>38987</v>
      </c>
      <c r="P29" s="46">
        <v>-9.2079830465056745E-2</v>
      </c>
      <c r="Q29" s="54">
        <v>46094</v>
      </c>
      <c r="R29" s="46">
        <v>-0.10114857354575768</v>
      </c>
      <c r="S29" s="54">
        <v>22739</v>
      </c>
      <c r="T29" s="46">
        <v>-0.13808657417936476</v>
      </c>
      <c r="U29" s="54">
        <v>68833</v>
      </c>
      <c r="V29" s="46">
        <v>-0.11369635476352957</v>
      </c>
      <c r="W29" s="30">
        <v>85947</v>
      </c>
      <c r="X29" s="46">
        <v>-6.8698733299381254E-2</v>
      </c>
      <c r="Y29" s="30">
        <v>33263</v>
      </c>
      <c r="Z29" s="46">
        <v>-0.18210430549066858</v>
      </c>
      <c r="AA29" s="30">
        <v>119210</v>
      </c>
      <c r="AB29" s="46">
        <v>-0.10338758687084448</v>
      </c>
    </row>
    <row r="30" spans="2:28" outlineLevel="1" x14ac:dyDescent="0.25">
      <c r="B30" s="56" t="s">
        <v>81</v>
      </c>
      <c r="C30" s="30">
        <v>12184</v>
      </c>
      <c r="D30" s="46">
        <v>2.880895546958584E-3</v>
      </c>
      <c r="E30" s="54">
        <v>1471</v>
      </c>
      <c r="F30" s="46">
        <v>-3.0961791831357055E-2</v>
      </c>
      <c r="G30" s="54">
        <v>125</v>
      </c>
      <c r="H30" s="46">
        <v>-0.49186991869918695</v>
      </c>
      <c r="I30" s="54">
        <v>1596</v>
      </c>
      <c r="J30" s="46">
        <v>-9.5238095238095233E-2</v>
      </c>
      <c r="K30" s="30">
        <v>22755</v>
      </c>
      <c r="L30" s="46">
        <v>-6.10299579103738E-2</v>
      </c>
      <c r="M30" s="30">
        <v>5989</v>
      </c>
      <c r="N30" s="46">
        <v>-0.44786576933714395</v>
      </c>
      <c r="O30" s="30">
        <v>28744</v>
      </c>
      <c r="P30" s="46">
        <v>-0.18063909238619191</v>
      </c>
      <c r="Q30" s="54">
        <v>29834</v>
      </c>
      <c r="R30" s="46">
        <v>-0.21375675319541443</v>
      </c>
      <c r="S30" s="54">
        <v>7075</v>
      </c>
      <c r="T30" s="46">
        <v>-0.50597025347391944</v>
      </c>
      <c r="U30" s="54">
        <v>36909</v>
      </c>
      <c r="V30" s="46">
        <v>-0.29382390081506138</v>
      </c>
      <c r="W30" s="30">
        <v>66244</v>
      </c>
      <c r="X30" s="46">
        <v>-0.12659863407430849</v>
      </c>
      <c r="Y30" s="30">
        <v>13189</v>
      </c>
      <c r="Z30" s="46">
        <v>-0.48103407570630363</v>
      </c>
      <c r="AA30" s="30">
        <v>79433</v>
      </c>
      <c r="AB30" s="46">
        <v>-0.21555401935611296</v>
      </c>
    </row>
    <row r="31" spans="2:28" outlineLevel="1" x14ac:dyDescent="0.25">
      <c r="B31" s="56" t="s">
        <v>80</v>
      </c>
      <c r="C31" s="30">
        <v>10361</v>
      </c>
      <c r="D31" s="46">
        <v>-0.23018054833197121</v>
      </c>
      <c r="E31" s="54">
        <v>1184</v>
      </c>
      <c r="F31" s="46">
        <v>-0.31679169070975188</v>
      </c>
      <c r="G31" s="54">
        <v>96</v>
      </c>
      <c r="H31" s="46">
        <v>2.1276595744680771E-2</v>
      </c>
      <c r="I31" s="54">
        <v>1280</v>
      </c>
      <c r="J31" s="46">
        <v>-0.29939792008757526</v>
      </c>
      <c r="K31" s="30">
        <v>21981</v>
      </c>
      <c r="L31" s="46">
        <v>2.4946376946749949E-2</v>
      </c>
      <c r="M31" s="30">
        <v>5736</v>
      </c>
      <c r="N31" s="46">
        <v>-0.23642172523961658</v>
      </c>
      <c r="O31" s="30">
        <v>27717</v>
      </c>
      <c r="P31" s="46">
        <v>-4.2855169555908512E-2</v>
      </c>
      <c r="Q31" s="54">
        <v>26669</v>
      </c>
      <c r="R31" s="46">
        <v>-0.11504512874966821</v>
      </c>
      <c r="S31" s="54">
        <v>5385</v>
      </c>
      <c r="T31" s="46">
        <v>-0.29423328964613371</v>
      </c>
      <c r="U31" s="54">
        <v>32054</v>
      </c>
      <c r="V31" s="46">
        <v>-0.15124715352433404</v>
      </c>
      <c r="W31" s="30">
        <v>60195</v>
      </c>
      <c r="X31" s="46">
        <v>-9.8526372540210239E-2</v>
      </c>
      <c r="Y31" s="30">
        <v>11217</v>
      </c>
      <c r="Z31" s="46">
        <v>-0.2637831451824626</v>
      </c>
      <c r="AA31" s="30">
        <v>71412</v>
      </c>
      <c r="AB31" s="46">
        <v>-0.12922814290940132</v>
      </c>
    </row>
    <row r="32" spans="2:28" outlineLevel="1" x14ac:dyDescent="0.25">
      <c r="B32" s="56" t="s">
        <v>79</v>
      </c>
      <c r="C32" s="30">
        <v>9623</v>
      </c>
      <c r="D32" s="46">
        <v>-4.8170128585558802E-2</v>
      </c>
      <c r="E32" s="54">
        <v>1418</v>
      </c>
      <c r="F32" s="46">
        <v>5.8208955223880698E-2</v>
      </c>
      <c r="G32" s="54">
        <v>56</v>
      </c>
      <c r="H32" s="46">
        <v>-0.47169811320754718</v>
      </c>
      <c r="I32" s="54">
        <v>1474</v>
      </c>
      <c r="J32" s="46">
        <v>1.9363762102351245E-2</v>
      </c>
      <c r="K32" s="30">
        <v>20732</v>
      </c>
      <c r="L32" s="46">
        <v>2.8730213863940923E-2</v>
      </c>
      <c r="M32" s="30">
        <v>4209</v>
      </c>
      <c r="N32" s="46">
        <v>-0.41968840479801461</v>
      </c>
      <c r="O32" s="30">
        <v>24941</v>
      </c>
      <c r="P32" s="46">
        <v>-8.994380792527179E-2</v>
      </c>
      <c r="Q32" s="54">
        <v>27965</v>
      </c>
      <c r="R32" s="46">
        <v>-7.1916898977830823E-2</v>
      </c>
      <c r="S32" s="54">
        <v>5906</v>
      </c>
      <c r="T32" s="46">
        <v>-0.22473090049881861</v>
      </c>
      <c r="U32" s="54">
        <v>33871</v>
      </c>
      <c r="V32" s="46">
        <v>-0.10275496688741725</v>
      </c>
      <c r="W32" s="30">
        <v>59738</v>
      </c>
      <c r="X32" s="46">
        <v>-3.2347938770551532E-2</v>
      </c>
      <c r="Y32" s="30">
        <v>10171</v>
      </c>
      <c r="Z32" s="46">
        <v>-0.32089203445282766</v>
      </c>
      <c r="AA32" s="30">
        <v>69909</v>
      </c>
      <c r="AB32" s="46">
        <v>-8.8682344352904341E-2</v>
      </c>
    </row>
    <row r="33" spans="2:28" x14ac:dyDescent="0.25">
      <c r="B33" s="149">
        <v>2011</v>
      </c>
      <c r="C33" s="51">
        <v>121099</v>
      </c>
      <c r="D33" s="52">
        <v>-3.7376491442834281E-2</v>
      </c>
      <c r="E33" s="51">
        <v>12847</v>
      </c>
      <c r="F33" s="52">
        <v>-0.45991507966536338</v>
      </c>
      <c r="G33" s="51">
        <v>1718</v>
      </c>
      <c r="H33" s="52">
        <v>-0.3309968847352025</v>
      </c>
      <c r="I33" s="51">
        <v>14565</v>
      </c>
      <c r="J33" s="52">
        <v>-0.44735344336937966</v>
      </c>
      <c r="K33" s="51">
        <v>337220</v>
      </c>
      <c r="L33" s="52">
        <v>-1.1841376541708581E-2</v>
      </c>
      <c r="M33" s="51">
        <v>106569</v>
      </c>
      <c r="N33" s="52">
        <v>-0.27246723102129988</v>
      </c>
      <c r="O33" s="51">
        <v>443789</v>
      </c>
      <c r="P33" s="52">
        <v>-9.0113400349775774E-2</v>
      </c>
      <c r="Q33" s="51">
        <v>508386</v>
      </c>
      <c r="R33" s="52">
        <v>-0.13499929389225307</v>
      </c>
      <c r="S33" s="51">
        <v>214463</v>
      </c>
      <c r="T33" s="52">
        <v>-0.10100269116944305</v>
      </c>
      <c r="U33" s="51">
        <v>722849</v>
      </c>
      <c r="V33" s="52">
        <v>-0.1251841067328906</v>
      </c>
      <c r="W33" s="51">
        <v>979552</v>
      </c>
      <c r="X33" s="52">
        <v>-9.181162604837112E-2</v>
      </c>
      <c r="Y33" s="51">
        <v>322750</v>
      </c>
      <c r="Z33" s="52">
        <v>-0.16732455121953738</v>
      </c>
      <c r="AA33" s="51">
        <v>1302302</v>
      </c>
      <c r="AB33" s="52">
        <v>-0.11177451124824711</v>
      </c>
    </row>
    <row r="34" spans="2:28" hidden="1" outlineLevel="1" x14ac:dyDescent="0.25">
      <c r="B34" s="56" t="s">
        <v>90</v>
      </c>
      <c r="C34" s="30">
        <v>9957</v>
      </c>
      <c r="D34" s="46">
        <v>-7.1791803769070128E-3</v>
      </c>
      <c r="E34" s="54">
        <v>2352</v>
      </c>
      <c r="F34" s="46">
        <v>0.70558375634517767</v>
      </c>
      <c r="G34" s="54">
        <v>152</v>
      </c>
      <c r="H34" s="46">
        <v>-0.32444444444444442</v>
      </c>
      <c r="I34" s="54">
        <v>2504</v>
      </c>
      <c r="J34" s="46">
        <v>0.56109725685785539</v>
      </c>
      <c r="K34" s="30">
        <v>24511</v>
      </c>
      <c r="L34" s="46">
        <v>-0.10618823615213502</v>
      </c>
      <c r="M34" s="30">
        <v>8390</v>
      </c>
      <c r="N34" s="46">
        <v>-0.11628396882241421</v>
      </c>
      <c r="O34" s="30">
        <v>32901</v>
      </c>
      <c r="P34" s="46">
        <v>-0.10878457079394321</v>
      </c>
      <c r="Q34" s="54">
        <v>37410</v>
      </c>
      <c r="R34" s="46">
        <v>-1.3527410806107087E-2</v>
      </c>
      <c r="S34" s="54">
        <v>9871</v>
      </c>
      <c r="T34" s="46">
        <v>-0.11454969501255829</v>
      </c>
      <c r="U34" s="54">
        <v>47281</v>
      </c>
      <c r="V34" s="46">
        <v>-3.647775671985487E-2</v>
      </c>
      <c r="W34" s="30">
        <v>74230</v>
      </c>
      <c r="X34" s="46">
        <v>-3.2884279646663406E-2</v>
      </c>
      <c r="Y34" s="30">
        <v>18413</v>
      </c>
      <c r="Z34" s="46">
        <v>-0.11760195524033168</v>
      </c>
      <c r="AA34" s="30">
        <v>92643</v>
      </c>
      <c r="AB34" s="46">
        <v>-5.0993126478933837E-2</v>
      </c>
    </row>
    <row r="35" spans="2:28" hidden="1" outlineLevel="1" x14ac:dyDescent="0.25">
      <c r="B35" s="56" t="s">
        <v>89</v>
      </c>
      <c r="C35" s="30">
        <v>11942</v>
      </c>
      <c r="D35" s="46">
        <v>6.9496686369335592E-2</v>
      </c>
      <c r="E35" s="54">
        <v>2049</v>
      </c>
      <c r="F35" s="46">
        <v>0.70750000000000002</v>
      </c>
      <c r="G35" s="54">
        <v>65</v>
      </c>
      <c r="H35" s="46">
        <v>-0.65608465608465605</v>
      </c>
      <c r="I35" s="54">
        <v>2114</v>
      </c>
      <c r="J35" s="46">
        <v>0.52195824334053276</v>
      </c>
      <c r="K35" s="30">
        <v>23305</v>
      </c>
      <c r="L35" s="46">
        <v>-7.4831282254863019E-2</v>
      </c>
      <c r="M35" s="30">
        <v>8267</v>
      </c>
      <c r="N35" s="46">
        <v>-5.7784362890357821E-2</v>
      </c>
      <c r="O35" s="30">
        <v>31572</v>
      </c>
      <c r="P35" s="46">
        <v>-7.0427511482746397E-2</v>
      </c>
      <c r="Q35" s="54">
        <v>26407</v>
      </c>
      <c r="R35" s="46">
        <v>-0.13388435173341207</v>
      </c>
      <c r="S35" s="54">
        <v>8278</v>
      </c>
      <c r="T35" s="46">
        <v>0.31334285260986827</v>
      </c>
      <c r="U35" s="54">
        <v>34685</v>
      </c>
      <c r="V35" s="46">
        <v>-5.7267884322678819E-2</v>
      </c>
      <c r="W35" s="30">
        <v>63703</v>
      </c>
      <c r="X35" s="46">
        <v>-6.3810713498420157E-2</v>
      </c>
      <c r="Y35" s="30">
        <v>16610</v>
      </c>
      <c r="Z35" s="46">
        <v>8.8038778985982002E-2</v>
      </c>
      <c r="AA35" s="30">
        <v>80313</v>
      </c>
      <c r="AB35" s="46">
        <v>-3.5985644152632945E-2</v>
      </c>
    </row>
    <row r="36" spans="2:28" hidden="1" outlineLevel="1" x14ac:dyDescent="0.25">
      <c r="B36" s="56" t="s">
        <v>88</v>
      </c>
      <c r="C36" s="30">
        <v>11295</v>
      </c>
      <c r="D36" s="46">
        <v>5.6693797361773823E-2</v>
      </c>
      <c r="E36" s="54">
        <v>2705</v>
      </c>
      <c r="F36" s="46">
        <v>0.94884726224783855</v>
      </c>
      <c r="G36" s="54">
        <v>185</v>
      </c>
      <c r="H36" s="46">
        <v>-1.5957446808510634E-2</v>
      </c>
      <c r="I36" s="54">
        <v>2890</v>
      </c>
      <c r="J36" s="46">
        <v>0.83375634517766506</v>
      </c>
      <c r="K36" s="30">
        <v>25696</v>
      </c>
      <c r="L36" s="46">
        <v>-0.11206330557379318</v>
      </c>
      <c r="M36" s="30">
        <v>10705</v>
      </c>
      <c r="N36" s="46">
        <v>-0.18094873756694718</v>
      </c>
      <c r="O36" s="30">
        <v>36401</v>
      </c>
      <c r="P36" s="46">
        <v>-0.13349520340879339</v>
      </c>
      <c r="Q36" s="54">
        <v>47079</v>
      </c>
      <c r="R36" s="46">
        <v>6.542235905329985E-3</v>
      </c>
      <c r="S36" s="54">
        <v>12378</v>
      </c>
      <c r="T36" s="46">
        <v>-0.16041511225666416</v>
      </c>
      <c r="U36" s="54">
        <v>59457</v>
      </c>
      <c r="V36" s="46">
        <v>-3.3470966902919619E-2</v>
      </c>
      <c r="W36" s="30">
        <v>86775</v>
      </c>
      <c r="X36" s="46">
        <v>-1.1550422034651286E-2</v>
      </c>
      <c r="Y36" s="30">
        <v>23268</v>
      </c>
      <c r="Z36" s="46">
        <v>-0.16902967751151743</v>
      </c>
      <c r="AA36" s="30">
        <v>110043</v>
      </c>
      <c r="AB36" s="46">
        <v>-4.9632956213835344E-2</v>
      </c>
    </row>
    <row r="37" spans="2:28" hidden="1" outlineLevel="1" x14ac:dyDescent="0.25">
      <c r="B37" s="56" t="s">
        <v>87</v>
      </c>
      <c r="C37" s="30">
        <v>8742</v>
      </c>
      <c r="D37" s="46">
        <v>-5.4816736944534594E-2</v>
      </c>
      <c r="E37" s="54">
        <v>2102</v>
      </c>
      <c r="F37" s="46">
        <v>0.68025579536370895</v>
      </c>
      <c r="G37" s="54">
        <v>203</v>
      </c>
      <c r="H37" s="46">
        <v>-0.30240549828178698</v>
      </c>
      <c r="I37" s="54">
        <v>2305</v>
      </c>
      <c r="J37" s="46">
        <v>0.49481193255512324</v>
      </c>
      <c r="K37" s="30">
        <v>28474</v>
      </c>
      <c r="L37" s="46">
        <v>-1.6000276462660223E-2</v>
      </c>
      <c r="M37" s="30">
        <v>11771</v>
      </c>
      <c r="N37" s="46">
        <v>-0.17268765813888109</v>
      </c>
      <c r="O37" s="30">
        <v>40245</v>
      </c>
      <c r="P37" s="46">
        <v>-6.7647399513494744E-2</v>
      </c>
      <c r="Q37" s="54">
        <v>54665</v>
      </c>
      <c r="R37" s="46">
        <v>1.2577334864594558E-2</v>
      </c>
      <c r="S37" s="54">
        <v>23301</v>
      </c>
      <c r="T37" s="46">
        <v>-7.9848359199147012E-2</v>
      </c>
      <c r="U37" s="54">
        <v>77966</v>
      </c>
      <c r="V37" s="46">
        <v>-1.6933765398630674E-2</v>
      </c>
      <c r="W37" s="30">
        <v>93983</v>
      </c>
      <c r="X37" s="46">
        <v>5.9942412468021455E-3</v>
      </c>
      <c r="Y37" s="30">
        <v>35275</v>
      </c>
      <c r="Z37" s="46">
        <v>-0.11462777972993321</v>
      </c>
      <c r="AA37" s="30">
        <v>129258</v>
      </c>
      <c r="AB37" s="46">
        <v>-3.0067909803774384E-2</v>
      </c>
    </row>
    <row r="38" spans="2:28" hidden="1" outlineLevel="1" x14ac:dyDescent="0.25">
      <c r="B38" s="56" t="s">
        <v>86</v>
      </c>
      <c r="C38" s="30">
        <v>7495</v>
      </c>
      <c r="D38" s="46">
        <v>0.24584441489361697</v>
      </c>
      <c r="E38" s="54">
        <v>1518</v>
      </c>
      <c r="F38" s="46">
        <v>0.79644970414201177</v>
      </c>
      <c r="G38" s="54">
        <v>424</v>
      </c>
      <c r="H38" s="46">
        <v>-2.5287356321839094E-2</v>
      </c>
      <c r="I38" s="54">
        <v>1942</v>
      </c>
      <c r="J38" s="46">
        <v>0.51718749999999991</v>
      </c>
      <c r="K38" s="30">
        <v>43372</v>
      </c>
      <c r="L38" s="46">
        <v>-0.17513930887582962</v>
      </c>
      <c r="M38" s="30">
        <v>17479</v>
      </c>
      <c r="N38" s="46">
        <v>-0.30142680148675116</v>
      </c>
      <c r="O38" s="30">
        <v>60851</v>
      </c>
      <c r="P38" s="46">
        <v>-0.21585783871549702</v>
      </c>
      <c r="Q38" s="54">
        <v>87284</v>
      </c>
      <c r="R38" s="46">
        <v>2.1056571990079931E-2</v>
      </c>
      <c r="S38" s="54">
        <v>45608</v>
      </c>
      <c r="T38" s="46">
        <v>-0.13307608964245665</v>
      </c>
      <c r="U38" s="54">
        <v>132892</v>
      </c>
      <c r="V38" s="46">
        <v>-3.7663024193840378E-2</v>
      </c>
      <c r="W38" s="30">
        <v>139669</v>
      </c>
      <c r="X38" s="46">
        <v>-3.6273684501055725E-2</v>
      </c>
      <c r="Y38" s="30">
        <v>63511</v>
      </c>
      <c r="Z38" s="46">
        <v>-0.18643438160507264</v>
      </c>
      <c r="AA38" s="30">
        <v>203180</v>
      </c>
      <c r="AB38" s="46">
        <v>-8.884215058006828E-2</v>
      </c>
    </row>
    <row r="39" spans="2:28" hidden="1" outlineLevel="1" x14ac:dyDescent="0.25">
      <c r="B39" s="56" t="s">
        <v>85</v>
      </c>
      <c r="C39" s="30">
        <v>8749</v>
      </c>
      <c r="D39" s="46">
        <v>-0.12088022508038587</v>
      </c>
      <c r="E39" s="54">
        <v>1994</v>
      </c>
      <c r="F39" s="46">
        <v>0.33199732798931203</v>
      </c>
      <c r="G39" s="54">
        <v>283</v>
      </c>
      <c r="H39" s="46">
        <v>-0.14759036144578308</v>
      </c>
      <c r="I39" s="54">
        <v>2277</v>
      </c>
      <c r="J39" s="46">
        <v>0.24494259158009846</v>
      </c>
      <c r="K39" s="30">
        <v>34623</v>
      </c>
      <c r="L39" s="46">
        <v>-0.14494221080707304</v>
      </c>
      <c r="M39" s="30">
        <v>16265</v>
      </c>
      <c r="N39" s="46">
        <v>-0.27033331837961505</v>
      </c>
      <c r="O39" s="30">
        <v>50888</v>
      </c>
      <c r="P39" s="46">
        <v>-0.18946211554083114</v>
      </c>
      <c r="Q39" s="54">
        <v>74765</v>
      </c>
      <c r="R39" s="46">
        <v>4.4743792183111308E-2</v>
      </c>
      <c r="S39" s="54">
        <v>37233</v>
      </c>
      <c r="T39" s="46">
        <v>7.6067165688852967E-2</v>
      </c>
      <c r="U39" s="54">
        <v>111998</v>
      </c>
      <c r="V39" s="46">
        <v>5.4952714667872327E-2</v>
      </c>
      <c r="W39" s="30">
        <v>120131</v>
      </c>
      <c r="X39" s="46">
        <v>-2.7310856328539912E-2</v>
      </c>
      <c r="Y39" s="30">
        <v>53781</v>
      </c>
      <c r="Z39" s="46">
        <v>-6.0167062770865365E-2</v>
      </c>
      <c r="AA39" s="30">
        <v>173912</v>
      </c>
      <c r="AB39" s="46">
        <v>-3.7714133947147066E-2</v>
      </c>
    </row>
    <row r="40" spans="2:28" hidden="1" outlineLevel="1" x14ac:dyDescent="0.25">
      <c r="B40" s="56" t="s">
        <v>84</v>
      </c>
      <c r="C40" s="30">
        <v>10858</v>
      </c>
      <c r="D40" s="46">
        <v>-2.0389750992421463E-2</v>
      </c>
      <c r="E40" s="54">
        <v>2613</v>
      </c>
      <c r="F40" s="46">
        <v>1.060725552050473</v>
      </c>
      <c r="G40" s="54">
        <v>219</v>
      </c>
      <c r="H40" s="46">
        <v>2.1739130434782608</v>
      </c>
      <c r="I40" s="54">
        <v>2832</v>
      </c>
      <c r="J40" s="46">
        <v>1.118175018698579</v>
      </c>
      <c r="K40" s="30">
        <v>35523</v>
      </c>
      <c r="L40" s="46">
        <v>0.13004612692858286</v>
      </c>
      <c r="M40" s="30">
        <v>19496</v>
      </c>
      <c r="N40" s="46">
        <v>-7.2722948870392434E-2</v>
      </c>
      <c r="O40" s="30">
        <v>55019</v>
      </c>
      <c r="P40" s="46">
        <v>4.8780022874571172E-2</v>
      </c>
      <c r="Q40" s="54">
        <v>52372</v>
      </c>
      <c r="R40" s="46">
        <v>1.8791580749328851E-2</v>
      </c>
      <c r="S40" s="54">
        <v>23239</v>
      </c>
      <c r="T40" s="46">
        <v>0.27574659639877042</v>
      </c>
      <c r="U40" s="54">
        <v>75611</v>
      </c>
      <c r="V40" s="46">
        <v>8.6021659820171736E-2</v>
      </c>
      <c r="W40" s="30">
        <v>101366</v>
      </c>
      <c r="X40" s="46">
        <v>6.4847205151639331E-2</v>
      </c>
      <c r="Y40" s="30">
        <v>42954</v>
      </c>
      <c r="Z40" s="46">
        <v>9.2699058763673348E-2</v>
      </c>
      <c r="AA40" s="30">
        <v>144320</v>
      </c>
      <c r="AB40" s="46">
        <v>7.2987219615919363E-2</v>
      </c>
    </row>
    <row r="41" spans="2:28" hidden="1" outlineLevel="1" x14ac:dyDescent="0.25">
      <c r="B41" s="56" t="s">
        <v>83</v>
      </c>
      <c r="C41" s="30">
        <v>10629</v>
      </c>
      <c r="D41" s="46">
        <v>-7.2189245810055813E-2</v>
      </c>
      <c r="E41" s="54">
        <v>2192</v>
      </c>
      <c r="F41" s="46">
        <v>0.65934897804693415</v>
      </c>
      <c r="G41" s="54">
        <v>326</v>
      </c>
      <c r="H41" s="46">
        <v>0.35269709543568473</v>
      </c>
      <c r="I41" s="54">
        <v>2518</v>
      </c>
      <c r="J41" s="46">
        <v>0.61203585147247108</v>
      </c>
      <c r="K41" s="30">
        <v>31005</v>
      </c>
      <c r="L41" s="46">
        <v>0.11001718459114995</v>
      </c>
      <c r="M41" s="30">
        <v>14473</v>
      </c>
      <c r="N41" s="46">
        <v>-0.12311420781581339</v>
      </c>
      <c r="O41" s="30">
        <v>45478</v>
      </c>
      <c r="P41" s="46">
        <v>2.3426423926007578E-2</v>
      </c>
      <c r="Q41" s="54">
        <v>58253</v>
      </c>
      <c r="R41" s="46">
        <v>7.1674301377927296E-2</v>
      </c>
      <c r="S41" s="54">
        <v>22699</v>
      </c>
      <c r="T41" s="46">
        <v>0.16291818228392851</v>
      </c>
      <c r="U41" s="54">
        <v>80952</v>
      </c>
      <c r="V41" s="46">
        <v>9.5782121392603781E-2</v>
      </c>
      <c r="W41" s="30">
        <v>102079</v>
      </c>
      <c r="X41" s="46">
        <v>7.3769802032272347E-2</v>
      </c>
      <c r="Y41" s="30">
        <v>37498</v>
      </c>
      <c r="Z41" s="46">
        <v>3.399972425203357E-2</v>
      </c>
      <c r="AA41" s="30">
        <v>139577</v>
      </c>
      <c r="AB41" s="46">
        <v>6.278791755183466E-2</v>
      </c>
    </row>
    <row r="42" spans="2:28" hidden="1" outlineLevel="1" x14ac:dyDescent="0.25">
      <c r="B42" s="56" t="s">
        <v>82</v>
      </c>
      <c r="C42" s="30">
        <v>10416</v>
      </c>
      <c r="D42" s="46">
        <v>-3.5108846688281625E-2</v>
      </c>
      <c r="E42" s="54">
        <v>1671</v>
      </c>
      <c r="F42" s="46">
        <v>0.24981301421092006</v>
      </c>
      <c r="G42" s="54">
        <v>265</v>
      </c>
      <c r="H42" s="46">
        <v>0.26190476190476186</v>
      </c>
      <c r="I42" s="54">
        <v>1936</v>
      </c>
      <c r="J42" s="46">
        <v>0.25145442792501616</v>
      </c>
      <c r="K42" s="30">
        <v>28919</v>
      </c>
      <c r="L42" s="46">
        <v>-7.0845649659426857E-2</v>
      </c>
      <c r="M42" s="30">
        <v>14022</v>
      </c>
      <c r="N42" s="46">
        <v>-0.15682501503307278</v>
      </c>
      <c r="O42" s="30">
        <v>42941</v>
      </c>
      <c r="P42" s="46">
        <v>-0.10078736859739501</v>
      </c>
      <c r="Q42" s="54">
        <v>51281</v>
      </c>
      <c r="R42" s="46">
        <v>5.0624871952468675E-2</v>
      </c>
      <c r="S42" s="54">
        <v>26382</v>
      </c>
      <c r="T42" s="46">
        <v>0.22621426911457121</v>
      </c>
      <c r="U42" s="54">
        <v>77663</v>
      </c>
      <c r="V42" s="46">
        <v>0.10434411660149312</v>
      </c>
      <c r="W42" s="30">
        <v>92287</v>
      </c>
      <c r="X42" s="46">
        <v>2.4004518497600102E-3</v>
      </c>
      <c r="Y42" s="30">
        <v>40669</v>
      </c>
      <c r="Z42" s="46">
        <v>6.0331117194629025E-2</v>
      </c>
      <c r="AA42" s="30">
        <v>132956</v>
      </c>
      <c r="AB42" s="46">
        <v>1.94370538486901E-2</v>
      </c>
    </row>
    <row r="43" spans="2:28" hidden="1" outlineLevel="1" x14ac:dyDescent="0.25">
      <c r="B43" s="56" t="s">
        <v>81</v>
      </c>
      <c r="C43" s="30">
        <v>12149</v>
      </c>
      <c r="D43" s="46">
        <v>-6.0692747796505353E-2</v>
      </c>
      <c r="E43" s="54">
        <v>1518</v>
      </c>
      <c r="F43" s="46">
        <v>0.32808398950131235</v>
      </c>
      <c r="G43" s="54">
        <v>246</v>
      </c>
      <c r="H43" s="46">
        <v>1.7640449438202248</v>
      </c>
      <c r="I43" s="54">
        <v>1764</v>
      </c>
      <c r="J43" s="46">
        <v>0.43181818181818188</v>
      </c>
      <c r="K43" s="30">
        <v>24234</v>
      </c>
      <c r="L43" s="46">
        <v>0.10375296046638738</v>
      </c>
      <c r="M43" s="30">
        <v>10847</v>
      </c>
      <c r="N43" s="46">
        <v>1.3075558046138136E-2</v>
      </c>
      <c r="O43" s="30">
        <v>35081</v>
      </c>
      <c r="P43" s="46">
        <v>7.4028717509108111E-2</v>
      </c>
      <c r="Q43" s="54">
        <v>37945</v>
      </c>
      <c r="R43" s="46">
        <v>0.45349728031870074</v>
      </c>
      <c r="S43" s="54">
        <v>14321</v>
      </c>
      <c r="T43" s="46">
        <v>1.3369778067885116</v>
      </c>
      <c r="U43" s="54">
        <v>52266</v>
      </c>
      <c r="V43" s="46">
        <v>0.621455605881988</v>
      </c>
      <c r="W43" s="30">
        <v>75846</v>
      </c>
      <c r="X43" s="46">
        <v>0.22058610534446976</v>
      </c>
      <c r="Y43" s="30">
        <v>25414</v>
      </c>
      <c r="Z43" s="46">
        <v>0.50165445521153385</v>
      </c>
      <c r="AA43" s="30">
        <v>101260</v>
      </c>
      <c r="AB43" s="46">
        <v>0.28075079367086997</v>
      </c>
    </row>
    <row r="44" spans="2:28" hidden="1" outlineLevel="1" x14ac:dyDescent="0.25">
      <c r="B44" s="56" t="s">
        <v>80</v>
      </c>
      <c r="C44" s="30">
        <v>13459</v>
      </c>
      <c r="D44" s="46">
        <v>5.9513500747854886E-2</v>
      </c>
      <c r="E44" s="54">
        <v>1733</v>
      </c>
      <c r="F44" s="46">
        <v>0.61509785647716675</v>
      </c>
      <c r="G44" s="54">
        <v>94</v>
      </c>
      <c r="H44" s="46">
        <v>-0.49732620320855614</v>
      </c>
      <c r="I44" s="54">
        <v>1827</v>
      </c>
      <c r="J44" s="46">
        <v>0.44999999999999996</v>
      </c>
      <c r="K44" s="30">
        <v>21446</v>
      </c>
      <c r="L44" s="46">
        <v>-4.0232714253748081E-2</v>
      </c>
      <c r="M44" s="30">
        <v>7512</v>
      </c>
      <c r="N44" s="46">
        <v>0.17669172932330834</v>
      </c>
      <c r="O44" s="30">
        <v>28958</v>
      </c>
      <c r="P44" s="46">
        <v>7.9710397159664659E-3</v>
      </c>
      <c r="Q44" s="54">
        <v>30136</v>
      </c>
      <c r="R44" s="46">
        <v>0.1897824627896878</v>
      </c>
      <c r="S44" s="54">
        <v>7630</v>
      </c>
      <c r="T44" s="46">
        <v>0.19424010017217097</v>
      </c>
      <c r="U44" s="54">
        <v>37766</v>
      </c>
      <c r="V44" s="46">
        <v>0.19068037076738764</v>
      </c>
      <c r="W44" s="30">
        <v>66774</v>
      </c>
      <c r="X44" s="46">
        <v>8.6639544344995878E-2</v>
      </c>
      <c r="Y44" s="30">
        <v>15236</v>
      </c>
      <c r="Z44" s="46">
        <v>0.17561728395061738</v>
      </c>
      <c r="AA44" s="30">
        <v>82010</v>
      </c>
      <c r="AB44" s="46">
        <v>0.10213680956860638</v>
      </c>
    </row>
    <row r="45" spans="2:28" hidden="1" outlineLevel="1" x14ac:dyDescent="0.25">
      <c r="B45" s="56" t="s">
        <v>79</v>
      </c>
      <c r="C45" s="30">
        <v>10110</v>
      </c>
      <c r="D45" s="46">
        <v>-6.7859118569057686E-2</v>
      </c>
      <c r="E45" s="54">
        <v>1340</v>
      </c>
      <c r="F45" s="46">
        <v>0.34944612286002008</v>
      </c>
      <c r="G45" s="54">
        <v>106</v>
      </c>
      <c r="H45" s="46">
        <v>1.4090909090909092</v>
      </c>
      <c r="I45" s="54">
        <v>1446</v>
      </c>
      <c r="J45" s="46">
        <v>0.39440694310511093</v>
      </c>
      <c r="K45" s="30">
        <v>20153</v>
      </c>
      <c r="L45" s="46">
        <v>0.14291385470424767</v>
      </c>
      <c r="M45" s="30">
        <v>7253</v>
      </c>
      <c r="N45" s="46">
        <v>0.23224600747536517</v>
      </c>
      <c r="O45" s="30">
        <v>27406</v>
      </c>
      <c r="P45" s="46">
        <v>0.16527063225477279</v>
      </c>
      <c r="Q45" s="54">
        <v>30132</v>
      </c>
      <c r="R45" s="46">
        <v>0.25497709287796755</v>
      </c>
      <c r="S45" s="54">
        <v>7618</v>
      </c>
      <c r="T45" s="46">
        <v>4.3847629487530737E-2</v>
      </c>
      <c r="U45" s="54">
        <v>37750</v>
      </c>
      <c r="V45" s="46">
        <v>0.20576210553213237</v>
      </c>
      <c r="W45" s="30">
        <v>61735</v>
      </c>
      <c r="X45" s="46">
        <v>0.1543136008376651</v>
      </c>
      <c r="Y45" s="30">
        <v>14977</v>
      </c>
      <c r="Z45" s="46">
        <v>0.13221953432113698</v>
      </c>
      <c r="AA45" s="30">
        <v>76712</v>
      </c>
      <c r="AB45" s="46">
        <v>0.14993254384649979</v>
      </c>
    </row>
    <row r="46" spans="2:28" collapsed="1" x14ac:dyDescent="0.25">
      <c r="B46" s="150">
        <v>2010</v>
      </c>
      <c r="C46" s="54">
        <v>125801</v>
      </c>
      <c r="D46" s="55">
        <v>-8.8087677967837452E-3</v>
      </c>
      <c r="E46" s="54">
        <v>23787</v>
      </c>
      <c r="F46" s="55">
        <v>0.61871384824770326</v>
      </c>
      <c r="G46" s="54">
        <v>2568</v>
      </c>
      <c r="H46" s="55">
        <v>2.7199999999999891E-2</v>
      </c>
      <c r="I46" s="54">
        <v>26355</v>
      </c>
      <c r="J46" s="55">
        <v>0.53271299796452465</v>
      </c>
      <c r="K46" s="54">
        <v>341261</v>
      </c>
      <c r="L46" s="55">
        <v>-4.1366679120305005E-2</v>
      </c>
      <c r="M46" s="54">
        <v>146480</v>
      </c>
      <c r="N46" s="55">
        <v>-0.13842896215039846</v>
      </c>
      <c r="O46" s="54">
        <v>487741</v>
      </c>
      <c r="P46" s="55">
        <v>-7.2739267151075482E-2</v>
      </c>
      <c r="Q46" s="54">
        <v>587729</v>
      </c>
      <c r="R46" s="55">
        <v>5.6618054207207003E-2</v>
      </c>
      <c r="S46" s="54">
        <v>238558</v>
      </c>
      <c r="T46" s="55">
        <v>6.598091084578539E-2</v>
      </c>
      <c r="U46" s="54">
        <v>826287</v>
      </c>
      <c r="V46" s="55">
        <v>5.9304281384770841E-2</v>
      </c>
      <c r="W46" s="54">
        <v>1078578</v>
      </c>
      <c r="X46" s="55">
        <v>2.3477065238741934E-2</v>
      </c>
      <c r="Y46" s="54">
        <v>387606</v>
      </c>
      <c r="Z46" s="55">
        <v>-2.1955201396896884E-2</v>
      </c>
      <c r="AA46" s="54">
        <v>1466184</v>
      </c>
      <c r="AB46" s="55">
        <v>1.1060970496723055E-2</v>
      </c>
    </row>
    <row r="47" spans="2:28" ht="15" hidden="1" customHeight="1" outlineLevel="1" x14ac:dyDescent="0.25">
      <c r="B47" s="56" t="s">
        <v>90</v>
      </c>
      <c r="C47" s="30">
        <v>10029</v>
      </c>
      <c r="D47" s="46">
        <v>-0.1994731800766284</v>
      </c>
      <c r="E47" s="54">
        <v>1379</v>
      </c>
      <c r="F47" s="46">
        <v>-0.22831561275881362</v>
      </c>
      <c r="G47" s="54">
        <v>225</v>
      </c>
      <c r="H47" s="46">
        <v>0.55172413793103448</v>
      </c>
      <c r="I47" s="54">
        <v>1604</v>
      </c>
      <c r="J47" s="46">
        <v>-0.16977225672877849</v>
      </c>
      <c r="K47" s="30">
        <v>27423</v>
      </c>
      <c r="L47" s="46">
        <v>7.5664862320546034E-2</v>
      </c>
      <c r="M47" s="30">
        <v>9494</v>
      </c>
      <c r="N47" s="46">
        <v>0.12381628787878785</v>
      </c>
      <c r="O47" s="30">
        <v>36917</v>
      </c>
      <c r="P47" s="46">
        <v>8.7649519769017692E-2</v>
      </c>
      <c r="Q47" s="54">
        <v>37923</v>
      </c>
      <c r="R47" s="46">
        <v>0.3272784544309113</v>
      </c>
      <c r="S47" s="54">
        <v>11148</v>
      </c>
      <c r="T47" s="46">
        <v>9.7784342688330916E-2</v>
      </c>
      <c r="U47" s="54">
        <v>49071</v>
      </c>
      <c r="V47" s="46">
        <v>0.26710047253853908</v>
      </c>
      <c r="W47" s="30">
        <v>76754</v>
      </c>
      <c r="X47" s="46">
        <v>0.12244629356107684</v>
      </c>
      <c r="Y47" s="30">
        <v>20867</v>
      </c>
      <c r="Z47" s="46">
        <v>0.11302538937486672</v>
      </c>
      <c r="AA47" s="30">
        <v>97621</v>
      </c>
      <c r="AB47" s="46">
        <v>0.12041914861871472</v>
      </c>
    </row>
    <row r="48" spans="2:28" ht="15" hidden="1" customHeight="1" outlineLevel="1" x14ac:dyDescent="0.25">
      <c r="B48" s="56" t="s">
        <v>89</v>
      </c>
      <c r="C48" s="30">
        <v>11166</v>
      </c>
      <c r="D48" s="46">
        <v>-0.22619542619542621</v>
      </c>
      <c r="E48" s="54">
        <v>1200</v>
      </c>
      <c r="F48" s="46">
        <v>-0.39909864797195793</v>
      </c>
      <c r="G48" s="54">
        <v>189</v>
      </c>
      <c r="H48" s="46">
        <v>-0.6365384615384615</v>
      </c>
      <c r="I48" s="54">
        <v>1389</v>
      </c>
      <c r="J48" s="46">
        <v>-0.44815256257449343</v>
      </c>
      <c r="K48" s="30">
        <v>25190</v>
      </c>
      <c r="L48" s="46">
        <v>-2.7675917705639375E-2</v>
      </c>
      <c r="M48" s="30">
        <v>8774</v>
      </c>
      <c r="N48" s="46">
        <v>-3.0678332007726405E-3</v>
      </c>
      <c r="O48" s="30">
        <v>33964</v>
      </c>
      <c r="P48" s="46">
        <v>-2.1435980177480718E-2</v>
      </c>
      <c r="Q48" s="54">
        <v>30489</v>
      </c>
      <c r="R48" s="46">
        <v>-5.9002851804501599E-4</v>
      </c>
      <c r="S48" s="54">
        <v>6303</v>
      </c>
      <c r="T48" s="46">
        <v>-0.4073899962391877</v>
      </c>
      <c r="U48" s="54">
        <v>36792</v>
      </c>
      <c r="V48" s="46">
        <v>-0.10575310502394086</v>
      </c>
      <c r="W48" s="30">
        <v>68045</v>
      </c>
      <c r="X48" s="46">
        <v>-6.58420395107151E-2</v>
      </c>
      <c r="Y48" s="30">
        <v>15266</v>
      </c>
      <c r="Z48" s="46">
        <v>-0.23505536904344337</v>
      </c>
      <c r="AA48" s="30">
        <v>83311</v>
      </c>
      <c r="AB48" s="46">
        <v>-0.10223280674152457</v>
      </c>
    </row>
    <row r="49" spans="2:28" ht="15" hidden="1" customHeight="1" outlineLevel="1" x14ac:dyDescent="0.25">
      <c r="B49" s="56" t="s">
        <v>88</v>
      </c>
      <c r="C49" s="30">
        <v>10689</v>
      </c>
      <c r="D49" s="46">
        <v>-0.30077843919670311</v>
      </c>
      <c r="E49" s="54">
        <v>1388</v>
      </c>
      <c r="F49" s="46">
        <v>-0.37477477477477472</v>
      </c>
      <c r="G49" s="54">
        <v>188</v>
      </c>
      <c r="H49" s="46">
        <v>0.5161290322580645</v>
      </c>
      <c r="I49" s="54">
        <v>1576</v>
      </c>
      <c r="J49" s="46">
        <v>-0.32764505119453924</v>
      </c>
      <c r="K49" s="30">
        <v>28939</v>
      </c>
      <c r="L49" s="46">
        <v>-4.292753910771574E-2</v>
      </c>
      <c r="M49" s="30">
        <v>13070</v>
      </c>
      <c r="N49" s="46">
        <v>-2.3460848774656262E-2</v>
      </c>
      <c r="O49" s="30">
        <v>42009</v>
      </c>
      <c r="P49" s="46">
        <v>-3.6954677792806256E-2</v>
      </c>
      <c r="Q49" s="54">
        <v>46773</v>
      </c>
      <c r="R49" s="46">
        <v>0.24373122025154892</v>
      </c>
      <c r="S49" s="54">
        <v>14743</v>
      </c>
      <c r="T49" s="46">
        <v>0.16961523205077356</v>
      </c>
      <c r="U49" s="54">
        <v>61516</v>
      </c>
      <c r="V49" s="46">
        <v>0.22512546801561384</v>
      </c>
      <c r="W49" s="30">
        <v>87789</v>
      </c>
      <c r="X49" s="46">
        <v>2.8564398776815825E-2</v>
      </c>
      <c r="Y49" s="30">
        <v>28001</v>
      </c>
      <c r="Z49" s="46">
        <v>7.2301152682571868E-2</v>
      </c>
      <c r="AA49" s="30">
        <v>115790</v>
      </c>
      <c r="AB49" s="46">
        <v>3.8810737098973647E-2</v>
      </c>
    </row>
    <row r="50" spans="2:28" ht="15" hidden="1" customHeight="1" outlineLevel="1" x14ac:dyDescent="0.25">
      <c r="B50" s="56" t="s">
        <v>87</v>
      </c>
      <c r="C50" s="30">
        <v>9249</v>
      </c>
      <c r="D50" s="46">
        <v>-0.27821133135632903</v>
      </c>
      <c r="E50" s="54">
        <v>1251</v>
      </c>
      <c r="F50" s="46">
        <v>-0.45227670753064797</v>
      </c>
      <c r="G50" s="54">
        <v>291</v>
      </c>
      <c r="H50" s="46">
        <v>1.6216216216216215</v>
      </c>
      <c r="I50" s="54">
        <v>1542</v>
      </c>
      <c r="J50" s="46">
        <v>-0.35615866388308981</v>
      </c>
      <c r="K50" s="30">
        <v>28937</v>
      </c>
      <c r="L50" s="46">
        <v>-0.20941478607726349</v>
      </c>
      <c r="M50" s="30">
        <v>14228</v>
      </c>
      <c r="N50" s="46">
        <v>-0.24379484453893174</v>
      </c>
      <c r="O50" s="30">
        <v>43165</v>
      </c>
      <c r="P50" s="46">
        <v>-0.22108739195553706</v>
      </c>
      <c r="Q50" s="54">
        <v>53986</v>
      </c>
      <c r="R50" s="46">
        <v>5.7781609420616498E-2</v>
      </c>
      <c r="S50" s="54">
        <v>25323</v>
      </c>
      <c r="T50" s="46">
        <v>0.14134403028800646</v>
      </c>
      <c r="U50" s="54">
        <v>79309</v>
      </c>
      <c r="V50" s="46">
        <v>8.3101169015623366E-2</v>
      </c>
      <c r="W50" s="30">
        <v>93423</v>
      </c>
      <c r="X50" s="46">
        <v>-9.065867214343426E-2</v>
      </c>
      <c r="Y50" s="30">
        <v>39842</v>
      </c>
      <c r="Z50" s="46">
        <v>-3.0914795806679107E-2</v>
      </c>
      <c r="AA50" s="30">
        <v>133265</v>
      </c>
      <c r="AB50" s="46">
        <v>-7.3583594021550236E-2</v>
      </c>
    </row>
    <row r="51" spans="2:28" ht="15" hidden="1" customHeight="1" outlineLevel="1" x14ac:dyDescent="0.25">
      <c r="B51" s="56" t="s">
        <v>86</v>
      </c>
      <c r="C51" s="30">
        <v>6016</v>
      </c>
      <c r="D51" s="46">
        <v>-0.37450613433146185</v>
      </c>
      <c r="E51" s="54">
        <v>845</v>
      </c>
      <c r="F51" s="46">
        <v>-0.29991714995857499</v>
      </c>
      <c r="G51" s="54">
        <v>435</v>
      </c>
      <c r="H51" s="46">
        <v>-0.21762589928057552</v>
      </c>
      <c r="I51" s="54">
        <v>1280</v>
      </c>
      <c r="J51" s="46">
        <v>-0.27396483267158256</v>
      </c>
      <c r="K51" s="30">
        <v>52581</v>
      </c>
      <c r="L51" s="46">
        <v>-0.1452050786012713</v>
      </c>
      <c r="M51" s="30">
        <v>25021</v>
      </c>
      <c r="N51" s="46">
        <v>-0.24931745222165547</v>
      </c>
      <c r="O51" s="30">
        <v>77602</v>
      </c>
      <c r="P51" s="46">
        <v>-0.18179326051199862</v>
      </c>
      <c r="Q51" s="54">
        <v>85484</v>
      </c>
      <c r="R51" s="46">
        <v>4.6636057545148546E-2</v>
      </c>
      <c r="S51" s="54">
        <v>52609</v>
      </c>
      <c r="T51" s="46">
        <v>0.11637135278514599</v>
      </c>
      <c r="U51" s="54">
        <v>138093</v>
      </c>
      <c r="V51" s="46">
        <v>7.2150621118012515E-2</v>
      </c>
      <c r="W51" s="30">
        <v>144926</v>
      </c>
      <c r="X51" s="46">
        <v>-5.9001512859304106E-2</v>
      </c>
      <c r="Y51" s="30">
        <v>78065</v>
      </c>
      <c r="Z51" s="46">
        <v>-3.6377326815780431E-2</v>
      </c>
      <c r="AA51" s="30">
        <v>222991</v>
      </c>
      <c r="AB51" s="46">
        <v>-5.1203063503882595E-2</v>
      </c>
    </row>
    <row r="52" spans="2:28" ht="15" hidden="1" customHeight="1" outlineLevel="1" x14ac:dyDescent="0.25">
      <c r="B52" s="56" t="s">
        <v>85</v>
      </c>
      <c r="C52" s="30">
        <v>9952</v>
      </c>
      <c r="D52" s="46">
        <v>-0.30807202947924628</v>
      </c>
      <c r="E52" s="54">
        <v>1497</v>
      </c>
      <c r="F52" s="46">
        <v>-0.23191380194971778</v>
      </c>
      <c r="G52" s="54">
        <v>332</v>
      </c>
      <c r="H52" s="46">
        <v>0.3833333333333333</v>
      </c>
      <c r="I52" s="54">
        <v>1829</v>
      </c>
      <c r="J52" s="46">
        <v>-0.1644586569209685</v>
      </c>
      <c r="K52" s="30">
        <v>40492</v>
      </c>
      <c r="L52" s="46">
        <v>-0.15109331432524786</v>
      </c>
      <c r="M52" s="30">
        <v>22291</v>
      </c>
      <c r="N52" s="46">
        <v>-0.17620754647252301</v>
      </c>
      <c r="O52" s="30">
        <v>62783</v>
      </c>
      <c r="P52" s="46">
        <v>-0.16018352550897563</v>
      </c>
      <c r="Q52" s="54">
        <v>71563</v>
      </c>
      <c r="R52" s="46">
        <v>8.6262902246508899E-2</v>
      </c>
      <c r="S52" s="54">
        <v>34601</v>
      </c>
      <c r="T52" s="46">
        <v>0.15900716821866423</v>
      </c>
      <c r="U52" s="54">
        <v>106164</v>
      </c>
      <c r="V52" s="46">
        <v>0.10894770927779063</v>
      </c>
      <c r="W52" s="30">
        <v>123504</v>
      </c>
      <c r="X52" s="46">
        <v>-4.9318379505969512E-2</v>
      </c>
      <c r="Y52" s="30">
        <v>57224</v>
      </c>
      <c r="Z52" s="46">
        <v>1.2422794953894645E-3</v>
      </c>
      <c r="AA52" s="30">
        <v>180728</v>
      </c>
      <c r="AB52" s="46">
        <v>-3.387076080913487E-2</v>
      </c>
    </row>
    <row r="53" spans="2:28" ht="15" hidden="1" customHeight="1" outlineLevel="1" x14ac:dyDescent="0.25">
      <c r="B53" s="56" t="s">
        <v>84</v>
      </c>
      <c r="C53" s="30">
        <v>11084</v>
      </c>
      <c r="D53" s="46">
        <v>-0.18601747815230962</v>
      </c>
      <c r="E53" s="54">
        <v>1268</v>
      </c>
      <c r="F53" s="46">
        <v>-9.5577746077032844E-2</v>
      </c>
      <c r="G53" s="54">
        <v>69</v>
      </c>
      <c r="H53" s="46">
        <v>-0.5174825174825175</v>
      </c>
      <c r="I53" s="54">
        <v>1337</v>
      </c>
      <c r="J53" s="46">
        <v>-0.13462783171521031</v>
      </c>
      <c r="K53" s="30">
        <v>31435</v>
      </c>
      <c r="L53" s="46">
        <v>-0.23495339385236924</v>
      </c>
      <c r="M53" s="30">
        <v>21025</v>
      </c>
      <c r="N53" s="46">
        <v>-9.0771492821311139E-2</v>
      </c>
      <c r="O53" s="30">
        <v>52460</v>
      </c>
      <c r="P53" s="46">
        <v>-0.18303147337766501</v>
      </c>
      <c r="Q53" s="54">
        <v>51406</v>
      </c>
      <c r="R53" s="46">
        <v>-9.3176686423934507E-2</v>
      </c>
      <c r="S53" s="54">
        <v>18216</v>
      </c>
      <c r="T53" s="46">
        <v>-0.11314508276533597</v>
      </c>
      <c r="U53" s="54">
        <v>69622</v>
      </c>
      <c r="V53" s="46">
        <v>-9.8487595172735309E-2</v>
      </c>
      <c r="W53" s="30">
        <v>95193</v>
      </c>
      <c r="X53" s="46">
        <v>-0.15606049859924109</v>
      </c>
      <c r="Y53" s="30">
        <v>39310</v>
      </c>
      <c r="Z53" s="46">
        <v>-0.10265482685415572</v>
      </c>
      <c r="AA53" s="30">
        <v>134503</v>
      </c>
      <c r="AB53" s="46">
        <v>-0.14112117903233012</v>
      </c>
    </row>
    <row r="54" spans="2:28" ht="15" hidden="1" customHeight="1" outlineLevel="1" x14ac:dyDescent="0.25">
      <c r="B54" s="56" t="s">
        <v>83</v>
      </c>
      <c r="C54" s="30">
        <v>11456</v>
      </c>
      <c r="D54" s="46">
        <v>-0.25001636661211124</v>
      </c>
      <c r="E54" s="54">
        <v>1321</v>
      </c>
      <c r="F54" s="46">
        <v>-0.22431004110393427</v>
      </c>
      <c r="G54" s="54">
        <v>241</v>
      </c>
      <c r="H54" s="46">
        <v>-0.23974763406940058</v>
      </c>
      <c r="I54" s="54">
        <v>1562</v>
      </c>
      <c r="J54" s="46">
        <v>-0.22673267326732671</v>
      </c>
      <c r="K54" s="30">
        <v>27932</v>
      </c>
      <c r="L54" s="46">
        <v>-0.28248863315266259</v>
      </c>
      <c r="M54" s="30">
        <v>16505</v>
      </c>
      <c r="N54" s="46">
        <v>-0.30805349431937279</v>
      </c>
      <c r="O54" s="30">
        <v>44437</v>
      </c>
      <c r="P54" s="46">
        <v>-0.2922015864419738</v>
      </c>
      <c r="Q54" s="54">
        <v>54357</v>
      </c>
      <c r="R54" s="46">
        <v>-3.2139168833018816E-2</v>
      </c>
      <c r="S54" s="54">
        <v>19519</v>
      </c>
      <c r="T54" s="46">
        <v>5.5195156233106335E-2</v>
      </c>
      <c r="U54" s="54">
        <v>73876</v>
      </c>
      <c r="V54" s="46">
        <v>-1.0500937583712844E-2</v>
      </c>
      <c r="W54" s="30">
        <v>95066</v>
      </c>
      <c r="X54" s="46">
        <v>-0.15171903024029842</v>
      </c>
      <c r="Y54" s="30">
        <v>36265</v>
      </c>
      <c r="Z54" s="46">
        <v>-0.15006562294928283</v>
      </c>
      <c r="AA54" s="30">
        <v>131331</v>
      </c>
      <c r="AB54" s="46">
        <v>-0.15126311095600919</v>
      </c>
    </row>
    <row r="55" spans="2:28" ht="15" hidden="1" customHeight="1" outlineLevel="1" x14ac:dyDescent="0.25">
      <c r="B55" s="56" t="s">
        <v>82</v>
      </c>
      <c r="C55" s="30">
        <v>10795</v>
      </c>
      <c r="D55" s="46">
        <v>-0.28942864665613477</v>
      </c>
      <c r="E55" s="54">
        <v>1337</v>
      </c>
      <c r="F55" s="46">
        <v>-0.21399176954732513</v>
      </c>
      <c r="G55" s="54">
        <v>210</v>
      </c>
      <c r="H55" s="46">
        <v>-4.9773755656108642E-2</v>
      </c>
      <c r="I55" s="54">
        <v>1547</v>
      </c>
      <c r="J55" s="46">
        <v>-0.19510926118626426</v>
      </c>
      <c r="K55" s="30">
        <v>31124</v>
      </c>
      <c r="L55" s="46">
        <v>-0.10336483060613044</v>
      </c>
      <c r="M55" s="30">
        <v>16630</v>
      </c>
      <c r="N55" s="46">
        <v>-7.2141940523349879E-2</v>
      </c>
      <c r="O55" s="30">
        <v>47754</v>
      </c>
      <c r="P55" s="46">
        <v>-9.2732972356796783E-2</v>
      </c>
      <c r="Q55" s="54">
        <v>48810</v>
      </c>
      <c r="R55" s="46">
        <v>0.23245126754873247</v>
      </c>
      <c r="S55" s="54">
        <v>21515</v>
      </c>
      <c r="T55" s="46">
        <v>1.0113115826867345</v>
      </c>
      <c r="U55" s="54">
        <v>70325</v>
      </c>
      <c r="V55" s="46">
        <v>0.39808353710661826</v>
      </c>
      <c r="W55" s="30">
        <v>92066</v>
      </c>
      <c r="X55" s="46">
        <v>9.3960025874639808E-3</v>
      </c>
      <c r="Y55" s="30">
        <v>38355</v>
      </c>
      <c r="Z55" s="46">
        <v>0.32987760479872397</v>
      </c>
      <c r="AA55" s="30">
        <v>130421</v>
      </c>
      <c r="AB55" s="46">
        <v>8.63890045814244E-2</v>
      </c>
    </row>
    <row r="56" spans="2:28" ht="15" hidden="1" customHeight="1" outlineLevel="1" x14ac:dyDescent="0.25">
      <c r="B56" s="56" t="s">
        <v>81</v>
      </c>
      <c r="C56" s="30">
        <v>12934</v>
      </c>
      <c r="D56" s="46">
        <v>-2.8833158131851611E-2</v>
      </c>
      <c r="E56" s="54">
        <v>1143</v>
      </c>
      <c r="F56" s="46">
        <v>-0.22403258655804481</v>
      </c>
      <c r="G56" s="54">
        <v>89</v>
      </c>
      <c r="H56" s="46">
        <v>-0.16822429906542058</v>
      </c>
      <c r="I56" s="54">
        <v>1232</v>
      </c>
      <c r="J56" s="46">
        <v>-0.22025316455696198</v>
      </c>
      <c r="K56" s="30">
        <v>21956</v>
      </c>
      <c r="L56" s="46">
        <v>-0.38678955453149</v>
      </c>
      <c r="M56" s="30">
        <v>10707</v>
      </c>
      <c r="N56" s="46">
        <v>-0.25938991492010788</v>
      </c>
      <c r="O56" s="30">
        <v>32663</v>
      </c>
      <c r="P56" s="46">
        <v>-0.35014523894791294</v>
      </c>
      <c r="Q56" s="54">
        <v>26106</v>
      </c>
      <c r="R56" s="46">
        <v>-0.35440314563394915</v>
      </c>
      <c r="S56" s="54">
        <v>6128</v>
      </c>
      <c r="T56" s="46">
        <v>-0.51959862025713388</v>
      </c>
      <c r="U56" s="54">
        <v>32234</v>
      </c>
      <c r="V56" s="46">
        <v>-0.39401800988851921</v>
      </c>
      <c r="W56" s="30">
        <v>62139</v>
      </c>
      <c r="X56" s="46">
        <v>-0.31740138191644784</v>
      </c>
      <c r="Y56" s="30">
        <v>16924</v>
      </c>
      <c r="Z56" s="46">
        <v>-0.38052708638360178</v>
      </c>
      <c r="AA56" s="30">
        <v>79063</v>
      </c>
      <c r="AB56" s="46">
        <v>-0.33197299603727826</v>
      </c>
    </row>
    <row r="57" spans="2:28" ht="15" hidden="1" customHeight="1" outlineLevel="1" x14ac:dyDescent="0.25">
      <c r="B57" s="56" t="s">
        <v>80</v>
      </c>
      <c r="C57" s="30">
        <v>12703</v>
      </c>
      <c r="D57" s="46">
        <v>-0.22537959631684856</v>
      </c>
      <c r="E57" s="54">
        <v>1073</v>
      </c>
      <c r="F57" s="46">
        <v>-0.39034090909090913</v>
      </c>
      <c r="G57" s="54">
        <v>187</v>
      </c>
      <c r="H57" s="46">
        <v>0.54545454545454541</v>
      </c>
      <c r="I57" s="54">
        <v>1260</v>
      </c>
      <c r="J57" s="46">
        <v>-0.33014354066985641</v>
      </c>
      <c r="K57" s="30">
        <v>22345</v>
      </c>
      <c r="L57" s="46">
        <v>-0.11036349882549668</v>
      </c>
      <c r="M57" s="30">
        <v>6384</v>
      </c>
      <c r="N57" s="46">
        <v>-5.4362316693823187E-2</v>
      </c>
      <c r="O57" s="30">
        <v>28729</v>
      </c>
      <c r="P57" s="46">
        <v>-9.8500062758880347E-2</v>
      </c>
      <c r="Q57" s="54">
        <v>25329</v>
      </c>
      <c r="R57" s="46">
        <v>-7.4807320013149714E-2</v>
      </c>
      <c r="S57" s="54">
        <v>6389</v>
      </c>
      <c r="T57" s="46">
        <v>-5.2077151335311544E-2</v>
      </c>
      <c r="U57" s="54">
        <v>31718</v>
      </c>
      <c r="V57" s="46">
        <v>-7.0316850836826261E-2</v>
      </c>
      <c r="W57" s="30">
        <v>61450</v>
      </c>
      <c r="X57" s="46">
        <v>-0.13025632315683688</v>
      </c>
      <c r="Y57" s="30">
        <v>12960</v>
      </c>
      <c r="Z57" s="46">
        <v>-4.7898912724066989E-2</v>
      </c>
      <c r="AA57" s="30">
        <v>74410</v>
      </c>
      <c r="AB57" s="46">
        <v>-0.11695247137008247</v>
      </c>
    </row>
    <row r="58" spans="2:28" ht="15" hidden="1" customHeight="1" outlineLevel="1" x14ac:dyDescent="0.25">
      <c r="B58" s="56" t="s">
        <v>79</v>
      </c>
      <c r="C58" s="30">
        <v>10846</v>
      </c>
      <c r="D58" s="46">
        <v>-0.23608959008311026</v>
      </c>
      <c r="E58" s="54">
        <v>993</v>
      </c>
      <c r="F58" s="46">
        <v>-0.3832298136645963</v>
      </c>
      <c r="G58" s="54">
        <v>44</v>
      </c>
      <c r="H58" s="46">
        <v>-0.772020725388601</v>
      </c>
      <c r="I58" s="54">
        <v>1037</v>
      </c>
      <c r="J58" s="46">
        <v>-0.42484747642817522</v>
      </c>
      <c r="K58" s="30">
        <v>17633</v>
      </c>
      <c r="L58" s="46">
        <v>-0.11569709127382144</v>
      </c>
      <c r="M58" s="30">
        <v>5886</v>
      </c>
      <c r="N58" s="46">
        <v>0.14069767441860459</v>
      </c>
      <c r="O58" s="30">
        <v>23519</v>
      </c>
      <c r="P58" s="46">
        <v>-6.2988047808764991E-2</v>
      </c>
      <c r="Q58" s="54">
        <v>24010</v>
      </c>
      <c r="R58" s="46">
        <v>4.9067156027439163E-2</v>
      </c>
      <c r="S58" s="54">
        <v>7298</v>
      </c>
      <c r="T58" s="46">
        <v>0.37516487657810438</v>
      </c>
      <c r="U58" s="54">
        <v>31308</v>
      </c>
      <c r="V58" s="46">
        <v>0.11044903170887421</v>
      </c>
      <c r="W58" s="30">
        <v>53482</v>
      </c>
      <c r="X58" s="46">
        <v>-8.7882663937920991E-2</v>
      </c>
      <c r="Y58" s="30">
        <v>13228</v>
      </c>
      <c r="Z58" s="46">
        <v>0.24090056285178241</v>
      </c>
      <c r="AA58" s="30">
        <v>66710</v>
      </c>
      <c r="AB58" s="46">
        <v>-3.7304278807994806E-2</v>
      </c>
    </row>
    <row r="59" spans="2:28" collapsed="1" x14ac:dyDescent="0.25">
      <c r="B59" s="150">
        <v>2009</v>
      </c>
      <c r="C59" s="54">
        <v>126919</v>
      </c>
      <c r="D59" s="55">
        <v>-0.24027439407634432</v>
      </c>
      <c r="E59" s="54">
        <v>14695</v>
      </c>
      <c r="F59" s="55">
        <v>-0.3033233774237899</v>
      </c>
      <c r="G59" s="54">
        <v>2500</v>
      </c>
      <c r="H59" s="55">
        <v>-0.10650464617583988</v>
      </c>
      <c r="I59" s="54">
        <v>17195</v>
      </c>
      <c r="J59" s="55">
        <v>-0.28027290611527356</v>
      </c>
      <c r="K59" s="54">
        <v>355987</v>
      </c>
      <c r="L59" s="55">
        <v>-0.15851069865073142</v>
      </c>
      <c r="M59" s="54">
        <v>170015</v>
      </c>
      <c r="N59" s="55">
        <v>-0.15460006165902562</v>
      </c>
      <c r="O59" s="54">
        <v>526002</v>
      </c>
      <c r="P59" s="55">
        <v>-0.15725066089882245</v>
      </c>
      <c r="Q59" s="54">
        <v>556236</v>
      </c>
      <c r="R59" s="55">
        <v>3.3064466702449558E-2</v>
      </c>
      <c r="S59" s="54">
        <v>223792</v>
      </c>
      <c r="T59" s="55">
        <v>8.0598744567841552E-2</v>
      </c>
      <c r="U59" s="54">
        <v>780028</v>
      </c>
      <c r="V59" s="55">
        <v>4.6268910967053101E-2</v>
      </c>
      <c r="W59" s="54">
        <v>1053837</v>
      </c>
      <c r="X59" s="55">
        <v>-8.3324272439195601E-2</v>
      </c>
      <c r="Y59" s="54">
        <v>396307</v>
      </c>
      <c r="Z59" s="55">
        <v>-3.5758776070305864E-2</v>
      </c>
      <c r="AA59" s="54">
        <v>1450144</v>
      </c>
      <c r="AB59" s="55">
        <v>-7.0797554582018973E-2</v>
      </c>
    </row>
    <row r="60" spans="2:28" ht="15" hidden="1" customHeight="1" outlineLevel="1" x14ac:dyDescent="0.25">
      <c r="B60" s="56" t="s">
        <v>90</v>
      </c>
      <c r="C60" s="30">
        <v>12528</v>
      </c>
      <c r="D60" s="46">
        <v>-8.354059985369422E-2</v>
      </c>
      <c r="E60" s="54">
        <v>1787</v>
      </c>
      <c r="F60" s="46">
        <v>7.3918269230769162E-2</v>
      </c>
      <c r="G60" s="54">
        <v>145</v>
      </c>
      <c r="H60" s="46">
        <v>5.8394160583941535E-2</v>
      </c>
      <c r="I60" s="54">
        <v>1932</v>
      </c>
      <c r="J60" s="46">
        <v>7.2737368128817259E-2</v>
      </c>
      <c r="K60" s="30">
        <v>25494</v>
      </c>
      <c r="L60" s="46">
        <v>-0.11454570714087242</v>
      </c>
      <c r="M60" s="30">
        <v>8448</v>
      </c>
      <c r="N60" s="46">
        <v>-0.11944965603502189</v>
      </c>
      <c r="O60" s="30">
        <v>33942</v>
      </c>
      <c r="P60" s="46">
        <v>-0.11577137498046164</v>
      </c>
      <c r="Q60" s="54">
        <v>28572</v>
      </c>
      <c r="R60" s="46">
        <v>0.1294173452446834</v>
      </c>
      <c r="S60" s="54">
        <v>10155</v>
      </c>
      <c r="T60" s="46">
        <v>0.62402047017431639</v>
      </c>
      <c r="U60" s="54">
        <v>38727</v>
      </c>
      <c r="V60" s="46">
        <v>0.22744128553770082</v>
      </c>
      <c r="W60" s="30">
        <v>68381</v>
      </c>
      <c r="X60" s="46">
        <v>-1.5023622954597804E-2</v>
      </c>
      <c r="Y60" s="30">
        <v>18748</v>
      </c>
      <c r="Z60" s="46">
        <v>0.17292292292292299</v>
      </c>
      <c r="AA60" s="30">
        <v>87129</v>
      </c>
      <c r="AB60" s="46">
        <v>2.0150337204945634E-2</v>
      </c>
    </row>
    <row r="61" spans="2:28" ht="15" hidden="1" customHeight="1" outlineLevel="1" x14ac:dyDescent="0.25">
      <c r="B61" s="56" t="s">
        <v>89</v>
      </c>
      <c r="C61" s="30">
        <v>14430</v>
      </c>
      <c r="D61" s="46">
        <v>-8.7113304232302124E-2</v>
      </c>
      <c r="E61" s="54">
        <v>1997</v>
      </c>
      <c r="F61" s="46">
        <v>0.4608632040965619</v>
      </c>
      <c r="G61" s="54">
        <v>520</v>
      </c>
      <c r="H61" s="46">
        <v>2.2298136645962732</v>
      </c>
      <c r="I61" s="54">
        <v>2517</v>
      </c>
      <c r="J61" s="46">
        <v>0.64725130890052363</v>
      </c>
      <c r="K61" s="30">
        <v>25907</v>
      </c>
      <c r="L61" s="46">
        <v>-8.6205072131494531E-2</v>
      </c>
      <c r="M61" s="30">
        <v>8801</v>
      </c>
      <c r="N61" s="46">
        <v>2.1116138763197512E-2</v>
      </c>
      <c r="O61" s="30">
        <v>34708</v>
      </c>
      <c r="P61" s="46">
        <v>-6.1184744387341117E-2</v>
      </c>
      <c r="Q61" s="54">
        <v>30507</v>
      </c>
      <c r="R61" s="46">
        <v>7.0270839180465838E-2</v>
      </c>
      <c r="S61" s="54">
        <v>10636</v>
      </c>
      <c r="T61" s="46">
        <v>0.40039499670836087</v>
      </c>
      <c r="U61" s="54">
        <v>41143</v>
      </c>
      <c r="V61" s="46">
        <v>0.13972686223995123</v>
      </c>
      <c r="W61" s="30">
        <v>72841</v>
      </c>
      <c r="X61" s="46">
        <v>-1.604776506504213E-2</v>
      </c>
      <c r="Y61" s="30">
        <v>19957</v>
      </c>
      <c r="Z61" s="46">
        <v>0.21874809160305353</v>
      </c>
      <c r="AA61" s="30">
        <v>92798</v>
      </c>
      <c r="AB61" s="46">
        <v>2.6481129153577365E-2</v>
      </c>
    </row>
    <row r="62" spans="2:28" ht="15" hidden="1" customHeight="1" outlineLevel="1" x14ac:dyDescent="0.25">
      <c r="B62" s="56" t="s">
        <v>88</v>
      </c>
      <c r="C62" s="30">
        <v>15287</v>
      </c>
      <c r="D62" s="46">
        <v>3.7391422366992444E-2</v>
      </c>
      <c r="E62" s="54">
        <v>2220</v>
      </c>
      <c r="F62" s="46">
        <v>0.36029411764705888</v>
      </c>
      <c r="G62" s="54">
        <v>124</v>
      </c>
      <c r="H62" s="46">
        <v>-0.39512195121951221</v>
      </c>
      <c r="I62" s="54">
        <v>2344</v>
      </c>
      <c r="J62" s="46">
        <v>0.27599346761023402</v>
      </c>
      <c r="K62" s="30">
        <v>30237</v>
      </c>
      <c r="L62" s="46">
        <v>-0.17371700278734215</v>
      </c>
      <c r="M62" s="30">
        <v>13384</v>
      </c>
      <c r="N62" s="46">
        <v>-0.23737891737891736</v>
      </c>
      <c r="O62" s="30">
        <v>43621</v>
      </c>
      <c r="P62" s="46">
        <v>-0.1943520981087471</v>
      </c>
      <c r="Q62" s="54">
        <v>37607</v>
      </c>
      <c r="R62" s="46">
        <v>-0.16954841559015121</v>
      </c>
      <c r="S62" s="54">
        <v>12605</v>
      </c>
      <c r="T62" s="46">
        <v>-7.3706643151087547E-2</v>
      </c>
      <c r="U62" s="54">
        <v>50212</v>
      </c>
      <c r="V62" s="46">
        <v>-0.14740291715484011</v>
      </c>
      <c r="W62" s="30">
        <v>85351</v>
      </c>
      <c r="X62" s="46">
        <v>-0.131261005425102</v>
      </c>
      <c r="Y62" s="30">
        <v>26113</v>
      </c>
      <c r="Z62" s="46">
        <v>-0.16739470076204443</v>
      </c>
      <c r="AA62" s="30">
        <v>111464</v>
      </c>
      <c r="AB62" s="46">
        <v>-0.14000462927243273</v>
      </c>
    </row>
    <row r="63" spans="2:28" ht="15" hidden="1" customHeight="1" outlineLevel="1" x14ac:dyDescent="0.25">
      <c r="B63" s="56" t="s">
        <v>87</v>
      </c>
      <c r="C63" s="30">
        <v>12814</v>
      </c>
      <c r="D63" s="46">
        <v>6.2168435013262524E-2</v>
      </c>
      <c r="E63" s="54">
        <v>2284</v>
      </c>
      <c r="F63" s="46">
        <v>0.21813333333333329</v>
      </c>
      <c r="G63" s="54">
        <v>111</v>
      </c>
      <c r="H63" s="46">
        <v>-0.46634615384615385</v>
      </c>
      <c r="I63" s="54">
        <v>2395</v>
      </c>
      <c r="J63" s="46">
        <v>0.14978396543446948</v>
      </c>
      <c r="K63" s="30">
        <v>36602</v>
      </c>
      <c r="L63" s="46">
        <v>-0.15453201515291504</v>
      </c>
      <c r="M63" s="30">
        <v>18815</v>
      </c>
      <c r="N63" s="46">
        <v>-9.0755327888658033E-2</v>
      </c>
      <c r="O63" s="30">
        <v>55417</v>
      </c>
      <c r="P63" s="46">
        <v>-0.1339063843088224</v>
      </c>
      <c r="Q63" s="54">
        <v>51037</v>
      </c>
      <c r="R63" s="46">
        <v>-0.10370201257419831</v>
      </c>
      <c r="S63" s="54">
        <v>22187</v>
      </c>
      <c r="T63" s="46">
        <v>2.0889890949247647E-2</v>
      </c>
      <c r="U63" s="54">
        <v>73224</v>
      </c>
      <c r="V63" s="46">
        <v>-6.9285033365109605E-2</v>
      </c>
      <c r="W63" s="30">
        <v>102737</v>
      </c>
      <c r="X63" s="46">
        <v>-0.10016378653446967</v>
      </c>
      <c r="Y63" s="30">
        <v>41113</v>
      </c>
      <c r="Z63" s="46">
        <v>-3.567575174743165E-2</v>
      </c>
      <c r="AA63" s="30">
        <v>143850</v>
      </c>
      <c r="AB63" s="46">
        <v>-8.2630239721441012E-2</v>
      </c>
    </row>
    <row r="64" spans="2:28" ht="15" hidden="1" customHeight="1" outlineLevel="1" x14ac:dyDescent="0.25">
      <c r="B64" s="56" t="s">
        <v>86</v>
      </c>
      <c r="C64" s="30">
        <v>9618</v>
      </c>
      <c r="D64" s="46">
        <v>0.17550721095086774</v>
      </c>
      <c r="E64" s="54">
        <v>1207</v>
      </c>
      <c r="F64" s="46">
        <v>-0.17723244717109743</v>
      </c>
      <c r="G64" s="54">
        <v>556</v>
      </c>
      <c r="H64" s="46">
        <v>-9.5934959349593507E-2</v>
      </c>
      <c r="I64" s="54">
        <v>1763</v>
      </c>
      <c r="J64" s="46">
        <v>-0.15321805955811718</v>
      </c>
      <c r="K64" s="30">
        <v>61513</v>
      </c>
      <c r="L64" s="46">
        <v>-7.7101962431734949E-2</v>
      </c>
      <c r="M64" s="30">
        <v>33331</v>
      </c>
      <c r="N64" s="46">
        <v>-9.2589567679407625E-2</v>
      </c>
      <c r="O64" s="30">
        <v>94844</v>
      </c>
      <c r="P64" s="46">
        <v>-8.2604658361061678E-2</v>
      </c>
      <c r="Q64" s="54">
        <v>81675</v>
      </c>
      <c r="R64" s="46">
        <v>8.8477530785223024E-2</v>
      </c>
      <c r="S64" s="54">
        <v>47125</v>
      </c>
      <c r="T64" s="46">
        <v>0.15610127079142333</v>
      </c>
      <c r="U64" s="54">
        <v>128800</v>
      </c>
      <c r="V64" s="46">
        <v>0.11228173198155411</v>
      </c>
      <c r="W64" s="30">
        <v>154013</v>
      </c>
      <c r="X64" s="46">
        <v>1.7682390955285232E-2</v>
      </c>
      <c r="Y64" s="30">
        <v>81012</v>
      </c>
      <c r="Z64" s="46">
        <v>3.716601159917543E-2</v>
      </c>
      <c r="AA64" s="30">
        <v>235025</v>
      </c>
      <c r="AB64" s="46">
        <v>2.4315089389224553E-2</v>
      </c>
    </row>
    <row r="65" spans="2:28" ht="15" hidden="1" customHeight="1" outlineLevel="1" x14ac:dyDescent="0.25">
      <c r="B65" s="56" t="s">
        <v>85</v>
      </c>
      <c r="C65" s="30">
        <v>14383</v>
      </c>
      <c r="D65" s="46">
        <v>0.13038352719270674</v>
      </c>
      <c r="E65" s="54">
        <v>1949</v>
      </c>
      <c r="F65" s="46">
        <v>-0.11409090909090913</v>
      </c>
      <c r="G65" s="54">
        <v>240</v>
      </c>
      <c r="H65" s="46">
        <v>-0.16666666666666663</v>
      </c>
      <c r="I65" s="54">
        <v>2189</v>
      </c>
      <c r="J65" s="46">
        <v>-0.12017684887459812</v>
      </c>
      <c r="K65" s="30">
        <v>47699</v>
      </c>
      <c r="L65" s="46">
        <v>-0.14864261873739448</v>
      </c>
      <c r="M65" s="30">
        <v>27059</v>
      </c>
      <c r="N65" s="46">
        <v>-0.13502541316369909</v>
      </c>
      <c r="O65" s="30">
        <v>74758</v>
      </c>
      <c r="P65" s="46">
        <v>-0.14376360096208907</v>
      </c>
      <c r="Q65" s="54">
        <v>65880</v>
      </c>
      <c r="R65" s="46">
        <v>-3.0278051724391686E-2</v>
      </c>
      <c r="S65" s="54">
        <v>29854</v>
      </c>
      <c r="T65" s="46">
        <v>3.3689969183892554E-2</v>
      </c>
      <c r="U65" s="54">
        <v>95734</v>
      </c>
      <c r="V65" s="46">
        <v>-1.1196265157305429E-2</v>
      </c>
      <c r="W65" s="30">
        <v>129911</v>
      </c>
      <c r="X65" s="46">
        <v>-6.4634813662807433E-2</v>
      </c>
      <c r="Y65" s="30">
        <v>57153</v>
      </c>
      <c r="Z65" s="46">
        <v>-5.4572222589823305E-2</v>
      </c>
      <c r="AA65" s="30">
        <v>187064</v>
      </c>
      <c r="AB65" s="46">
        <v>-6.1583224641316381E-2</v>
      </c>
    </row>
    <row r="66" spans="2:28" ht="15" hidden="1" customHeight="1" outlineLevel="1" x14ac:dyDescent="0.25">
      <c r="B66" s="56" t="s">
        <v>84</v>
      </c>
      <c r="C66" s="30">
        <v>13617</v>
      </c>
      <c r="D66" s="46">
        <v>0.1415995975855131</v>
      </c>
      <c r="E66" s="54">
        <v>1402</v>
      </c>
      <c r="F66" s="46">
        <v>-0.37158225011205737</v>
      </c>
      <c r="G66" s="54">
        <v>143</v>
      </c>
      <c r="H66" s="46">
        <v>0.5376344086021505</v>
      </c>
      <c r="I66" s="54">
        <v>1545</v>
      </c>
      <c r="J66" s="46">
        <v>-0.33519793459552494</v>
      </c>
      <c r="K66" s="30">
        <v>41089</v>
      </c>
      <c r="L66" s="46">
        <v>-5.4120626151012874E-2</v>
      </c>
      <c r="M66" s="30">
        <v>23124</v>
      </c>
      <c r="N66" s="46">
        <v>-0.14652690632612386</v>
      </c>
      <c r="O66" s="30">
        <v>64213</v>
      </c>
      <c r="P66" s="46">
        <v>-8.9616355232937317E-2</v>
      </c>
      <c r="Q66" s="54">
        <v>56688</v>
      </c>
      <c r="R66" s="46">
        <v>1.5313524259846334E-2</v>
      </c>
      <c r="S66" s="54">
        <v>20540</v>
      </c>
      <c r="T66" s="46">
        <v>4.4867229626615046E-2</v>
      </c>
      <c r="U66" s="54">
        <v>77228</v>
      </c>
      <c r="V66" s="46">
        <v>2.3009365354810463E-2</v>
      </c>
      <c r="W66" s="30">
        <v>112796</v>
      </c>
      <c r="X66" s="46">
        <v>-5.6068834191409511E-3</v>
      </c>
      <c r="Y66" s="30">
        <v>43807</v>
      </c>
      <c r="Z66" s="46">
        <v>-6.4852172056782953E-2</v>
      </c>
      <c r="AA66" s="30">
        <v>156603</v>
      </c>
      <c r="AB66" s="46">
        <v>-2.2922814876744635E-2</v>
      </c>
    </row>
    <row r="67" spans="2:28" ht="15" hidden="1" customHeight="1" outlineLevel="1" x14ac:dyDescent="0.25">
      <c r="B67" s="56" t="s">
        <v>83</v>
      </c>
      <c r="C67" s="30">
        <v>15275</v>
      </c>
      <c r="D67" s="46">
        <v>0.18163533689177691</v>
      </c>
      <c r="E67" s="54">
        <v>1703</v>
      </c>
      <c r="F67" s="46">
        <v>-0.21952337305224567</v>
      </c>
      <c r="G67" s="54">
        <v>317</v>
      </c>
      <c r="H67" s="46">
        <v>2.5222222222222221</v>
      </c>
      <c r="I67" s="54">
        <v>2020</v>
      </c>
      <c r="J67" s="46">
        <v>-0.1109154929577465</v>
      </c>
      <c r="K67" s="30">
        <v>38929</v>
      </c>
      <c r="L67" s="46">
        <v>0.19125432234768502</v>
      </c>
      <c r="M67" s="30">
        <v>23853</v>
      </c>
      <c r="N67" s="46">
        <v>0.32288835893738566</v>
      </c>
      <c r="O67" s="30">
        <v>62782</v>
      </c>
      <c r="P67" s="46">
        <v>0.23805955432853487</v>
      </c>
      <c r="Q67" s="54">
        <v>56162</v>
      </c>
      <c r="R67" s="46">
        <v>0.38442576478418422</v>
      </c>
      <c r="S67" s="54">
        <v>18498</v>
      </c>
      <c r="T67" s="46">
        <v>1.0592229767338304</v>
      </c>
      <c r="U67" s="54">
        <v>74660</v>
      </c>
      <c r="V67" s="46">
        <v>0.50676084762865803</v>
      </c>
      <c r="W67" s="30">
        <v>112069</v>
      </c>
      <c r="X67" s="46">
        <v>0.26839454473431035</v>
      </c>
      <c r="Y67" s="30">
        <v>42668</v>
      </c>
      <c r="Z67" s="46">
        <v>0.57423258559622203</v>
      </c>
      <c r="AA67" s="30">
        <v>154737</v>
      </c>
      <c r="AB67" s="46">
        <v>0.34019002416442201</v>
      </c>
    </row>
    <row r="68" spans="2:28" ht="15" hidden="1" customHeight="1" outlineLevel="1" x14ac:dyDescent="0.25">
      <c r="B68" s="56" t="s">
        <v>82</v>
      </c>
      <c r="C68" s="30">
        <v>15192</v>
      </c>
      <c r="D68" s="46">
        <v>0.17321800911267271</v>
      </c>
      <c r="E68" s="54">
        <v>1701</v>
      </c>
      <c r="F68" s="46">
        <v>-0.18103033220991815</v>
      </c>
      <c r="G68" s="54">
        <v>221</v>
      </c>
      <c r="H68" s="46">
        <v>0.29239766081871355</v>
      </c>
      <c r="I68" s="54">
        <v>1922</v>
      </c>
      <c r="J68" s="46">
        <v>-0.145017793594306</v>
      </c>
      <c r="K68" s="30">
        <v>34712</v>
      </c>
      <c r="L68" s="46">
        <v>-6.3280891599427957E-2</v>
      </c>
      <c r="M68" s="30">
        <v>17923</v>
      </c>
      <c r="N68" s="46">
        <v>-3.3018613434043664E-2</v>
      </c>
      <c r="O68" s="30">
        <v>52635</v>
      </c>
      <c r="P68" s="46">
        <v>-5.3191106634048024E-2</v>
      </c>
      <c r="Q68" s="54">
        <v>39604</v>
      </c>
      <c r="R68" s="46">
        <v>-0.1783913864282306</v>
      </c>
      <c r="S68" s="54">
        <v>10697</v>
      </c>
      <c r="T68" s="46">
        <v>-0.46140677710085087</v>
      </c>
      <c r="U68" s="54">
        <v>50301</v>
      </c>
      <c r="V68" s="46">
        <v>-0.26097496473906912</v>
      </c>
      <c r="W68" s="30">
        <v>91209</v>
      </c>
      <c r="X68" s="46">
        <v>-9.0511138144905523E-2</v>
      </c>
      <c r="Y68" s="30">
        <v>28841</v>
      </c>
      <c r="Z68" s="46">
        <v>-0.25218451007337883</v>
      </c>
      <c r="AA68" s="30">
        <v>120050</v>
      </c>
      <c r="AB68" s="46">
        <v>-0.1354165916472817</v>
      </c>
    </row>
    <row r="69" spans="2:28" ht="15" hidden="1" customHeight="1" outlineLevel="1" x14ac:dyDescent="0.25">
      <c r="B69" s="56" t="s">
        <v>81</v>
      </c>
      <c r="C69" s="30">
        <v>13318</v>
      </c>
      <c r="D69" s="46">
        <v>-0.17734264006424116</v>
      </c>
      <c r="E69" s="54">
        <v>1473</v>
      </c>
      <c r="F69" s="46">
        <v>-0.31360671015843433</v>
      </c>
      <c r="G69" s="54">
        <v>107</v>
      </c>
      <c r="H69" s="46">
        <v>-0.17692307692307696</v>
      </c>
      <c r="I69" s="54">
        <v>1580</v>
      </c>
      <c r="J69" s="46">
        <v>-0.30579964850615116</v>
      </c>
      <c r="K69" s="30">
        <v>35805</v>
      </c>
      <c r="L69" s="46">
        <v>0.37674472257469138</v>
      </c>
      <c r="M69" s="30">
        <v>14457</v>
      </c>
      <c r="N69" s="46">
        <v>0.21948544917756219</v>
      </c>
      <c r="O69" s="30">
        <v>50262</v>
      </c>
      <c r="P69" s="46">
        <v>0.32750515028260518</v>
      </c>
      <c r="Q69" s="54">
        <v>40437</v>
      </c>
      <c r="R69" s="46">
        <v>0.35594527530011399</v>
      </c>
      <c r="S69" s="54">
        <v>12756</v>
      </c>
      <c r="T69" s="46">
        <v>0.33640649554740709</v>
      </c>
      <c r="U69" s="54">
        <v>53193</v>
      </c>
      <c r="V69" s="46">
        <v>0.3512078644550003</v>
      </c>
      <c r="W69" s="30">
        <v>91033</v>
      </c>
      <c r="X69" s="46">
        <v>0.2274553691818133</v>
      </c>
      <c r="Y69" s="30">
        <v>27320</v>
      </c>
      <c r="Z69" s="46">
        <v>0.26892707849512298</v>
      </c>
      <c r="AA69" s="30">
        <v>118353</v>
      </c>
      <c r="AB69" s="46">
        <v>0.23678600539218753</v>
      </c>
    </row>
    <row r="70" spans="2:28" ht="15" hidden="1" customHeight="1" outlineLevel="1" x14ac:dyDescent="0.25">
      <c r="B70" s="56" t="s">
        <v>80</v>
      </c>
      <c r="C70" s="30">
        <v>16399</v>
      </c>
      <c r="D70" s="46">
        <v>0.25557001760967757</v>
      </c>
      <c r="E70" s="54">
        <v>1760</v>
      </c>
      <c r="F70" s="46">
        <v>-0.10976226605968642</v>
      </c>
      <c r="G70" s="54">
        <v>121</v>
      </c>
      <c r="H70" s="46">
        <v>-0.12318840579710144</v>
      </c>
      <c r="I70" s="54">
        <v>1881</v>
      </c>
      <c r="J70" s="46">
        <v>-0.11063829787234047</v>
      </c>
      <c r="K70" s="30">
        <v>25117</v>
      </c>
      <c r="L70" s="46">
        <v>1.9482891585826279E-2</v>
      </c>
      <c r="M70" s="30">
        <v>6751</v>
      </c>
      <c r="N70" s="46">
        <v>-6.1448630613096022E-2</v>
      </c>
      <c r="O70" s="30">
        <v>31868</v>
      </c>
      <c r="P70" s="46">
        <v>1.1938422871504706E-3</v>
      </c>
      <c r="Q70" s="54">
        <v>27377</v>
      </c>
      <c r="R70" s="46">
        <v>1.1154201292705501E-2</v>
      </c>
      <c r="S70" s="54">
        <v>6740</v>
      </c>
      <c r="T70" s="46">
        <v>-0.15507082863231791</v>
      </c>
      <c r="U70" s="54">
        <v>34117</v>
      </c>
      <c r="V70" s="46">
        <v>-2.6674654798584996E-2</v>
      </c>
      <c r="W70" s="30">
        <v>70653</v>
      </c>
      <c r="X70" s="46">
        <v>5.8471910112359637E-2</v>
      </c>
      <c r="Y70" s="30">
        <v>13612</v>
      </c>
      <c r="Z70" s="46">
        <v>-0.11079174287954008</v>
      </c>
      <c r="AA70" s="30">
        <v>84265</v>
      </c>
      <c r="AB70" s="46">
        <v>2.6895610421896698E-2</v>
      </c>
    </row>
    <row r="71" spans="2:28" ht="15" hidden="1" customHeight="1" outlineLevel="1" x14ac:dyDescent="0.25">
      <c r="B71" s="56" t="s">
        <v>79</v>
      </c>
      <c r="C71" s="30">
        <v>14198</v>
      </c>
      <c r="D71" s="46">
        <v>0.19080768263021053</v>
      </c>
      <c r="E71" s="54">
        <v>1610</v>
      </c>
      <c r="F71" s="46">
        <v>0.16245487364620947</v>
      </c>
      <c r="G71" s="54">
        <v>193</v>
      </c>
      <c r="H71" s="46">
        <v>3.9487179487179489</v>
      </c>
      <c r="I71" s="54">
        <v>1803</v>
      </c>
      <c r="J71" s="46">
        <v>0.2661516853932584</v>
      </c>
      <c r="K71" s="30">
        <v>19940</v>
      </c>
      <c r="L71" s="46">
        <v>2.6650575753004446E-3</v>
      </c>
      <c r="M71" s="30">
        <v>5160</v>
      </c>
      <c r="N71" s="46">
        <v>-0.1395697848924462</v>
      </c>
      <c r="O71" s="30">
        <v>25100</v>
      </c>
      <c r="P71" s="46">
        <v>-3.0288981610261168E-2</v>
      </c>
      <c r="Q71" s="54">
        <v>22887</v>
      </c>
      <c r="R71" s="46">
        <v>-1.7514488087572389E-2</v>
      </c>
      <c r="S71" s="54">
        <v>5307</v>
      </c>
      <c r="T71" s="46">
        <v>-0.16094861660079052</v>
      </c>
      <c r="U71" s="54">
        <v>28194</v>
      </c>
      <c r="V71" s="46">
        <v>-4.8143146522619862E-2</v>
      </c>
      <c r="W71" s="30">
        <v>58635</v>
      </c>
      <c r="X71" s="46">
        <v>3.797132235793943E-2</v>
      </c>
      <c r="Y71" s="30">
        <v>10660</v>
      </c>
      <c r="Z71" s="46">
        <v>-0.13761022570989401</v>
      </c>
      <c r="AA71" s="30">
        <v>69295</v>
      </c>
      <c r="AB71" s="46">
        <v>6.4487080797663854E-3</v>
      </c>
    </row>
    <row r="72" spans="2:28" collapsed="1" x14ac:dyDescent="0.25">
      <c r="B72" s="150">
        <v>2008</v>
      </c>
      <c r="C72" s="54">
        <v>167059</v>
      </c>
      <c r="D72" s="55">
        <v>6.979380122950829E-2</v>
      </c>
      <c r="E72" s="54">
        <v>21093</v>
      </c>
      <c r="F72" s="55">
        <v>-4.9993244156195105E-2</v>
      </c>
      <c r="G72" s="54">
        <v>2798</v>
      </c>
      <c r="H72" s="55">
        <v>0.22989010989010983</v>
      </c>
      <c r="I72" s="54">
        <v>23891</v>
      </c>
      <c r="J72" s="55">
        <v>-2.3980717378870864E-2</v>
      </c>
      <c r="K72" s="54">
        <v>423044</v>
      </c>
      <c r="L72" s="55">
        <v>-4.5941161214663517E-2</v>
      </c>
      <c r="M72" s="54">
        <v>201106</v>
      </c>
      <c r="N72" s="55">
        <v>-5.6619882163095325E-2</v>
      </c>
      <c r="O72" s="54">
        <v>624150</v>
      </c>
      <c r="P72" s="55">
        <v>-4.9408231303810113E-2</v>
      </c>
      <c r="Q72" s="54">
        <v>538433</v>
      </c>
      <c r="R72" s="55">
        <v>2.7942122616204434E-2</v>
      </c>
      <c r="S72" s="54">
        <v>207100</v>
      </c>
      <c r="T72" s="55">
        <v>8.3266642605698271E-2</v>
      </c>
      <c r="U72" s="54">
        <v>745533</v>
      </c>
      <c r="V72" s="55">
        <v>4.2735580675209661E-2</v>
      </c>
      <c r="W72" s="54">
        <v>1149629</v>
      </c>
      <c r="X72" s="55">
        <v>3.5388342098945369E-3</v>
      </c>
      <c r="Y72" s="54">
        <v>411004</v>
      </c>
      <c r="Z72" s="55">
        <v>1.0751736213578944E-2</v>
      </c>
      <c r="AA72" s="54">
        <v>1560633</v>
      </c>
      <c r="AB72" s="55">
        <v>5.4283996915360788E-3</v>
      </c>
    </row>
    <row r="73" spans="2:28" ht="15" hidden="1" customHeight="1" outlineLevel="1" x14ac:dyDescent="0.25">
      <c r="B73" s="56" t="s">
        <v>90</v>
      </c>
      <c r="C73" s="30">
        <v>13670</v>
      </c>
      <c r="D73" s="46">
        <v>-2.1264408963986514E-2</v>
      </c>
      <c r="E73" s="54">
        <v>1664</v>
      </c>
      <c r="F73" s="46">
        <v>-3.8705950317735383E-2</v>
      </c>
      <c r="G73" s="54">
        <v>137</v>
      </c>
      <c r="H73" s="46">
        <v>-0.5226480836236933</v>
      </c>
      <c r="I73" s="54">
        <v>1801</v>
      </c>
      <c r="J73" s="46">
        <v>-0.105759682224429</v>
      </c>
      <c r="K73" s="30">
        <v>28792</v>
      </c>
      <c r="L73" s="46">
        <v>1.738515901060067E-2</v>
      </c>
      <c r="M73" s="30">
        <v>9594</v>
      </c>
      <c r="N73" s="46">
        <v>4.6123650637880376E-2</v>
      </c>
      <c r="O73" s="30">
        <v>38386</v>
      </c>
      <c r="P73" s="46">
        <v>2.4418883936911273E-2</v>
      </c>
      <c r="Q73" s="54">
        <v>25298</v>
      </c>
      <c r="R73" s="46">
        <v>-0.27993624227933855</v>
      </c>
      <c r="S73" s="54">
        <v>6253</v>
      </c>
      <c r="T73" s="46">
        <v>-0.3093660260658273</v>
      </c>
      <c r="U73" s="54">
        <v>31551</v>
      </c>
      <c r="V73" s="46">
        <v>-0.28596646072374232</v>
      </c>
      <c r="W73" s="30">
        <v>69424</v>
      </c>
      <c r="X73" s="46">
        <v>-0.12267000290657259</v>
      </c>
      <c r="Y73" s="30">
        <v>15984</v>
      </c>
      <c r="Z73" s="46">
        <v>-0.13656006914433882</v>
      </c>
      <c r="AA73" s="30">
        <v>85408</v>
      </c>
      <c r="AB73" s="46">
        <v>-0.12530340116547012</v>
      </c>
    </row>
    <row r="74" spans="2:28" ht="15" hidden="1" customHeight="1" outlineLevel="1" x14ac:dyDescent="0.25">
      <c r="B74" s="56" t="s">
        <v>89</v>
      </c>
      <c r="C74" s="30">
        <v>15807</v>
      </c>
      <c r="D74" s="46">
        <v>3.3069734004313345E-2</v>
      </c>
      <c r="E74" s="54">
        <v>1367</v>
      </c>
      <c r="F74" s="46">
        <v>-0.11635423400129286</v>
      </c>
      <c r="G74" s="54">
        <v>161</v>
      </c>
      <c r="H74" s="46">
        <v>0.54807692307692313</v>
      </c>
      <c r="I74" s="54">
        <v>1528</v>
      </c>
      <c r="J74" s="46">
        <v>-7.450030284675957E-2</v>
      </c>
      <c r="K74" s="30">
        <v>28351</v>
      </c>
      <c r="L74" s="46">
        <v>1.3078434875826384E-2</v>
      </c>
      <c r="M74" s="30">
        <v>8619</v>
      </c>
      <c r="N74" s="46">
        <v>-0.11226696879184261</v>
      </c>
      <c r="O74" s="30">
        <v>36970</v>
      </c>
      <c r="P74" s="46">
        <v>-1.9207300896694424E-2</v>
      </c>
      <c r="Q74" s="54">
        <v>28504</v>
      </c>
      <c r="R74" s="46">
        <v>-9.8431174089068874E-2</v>
      </c>
      <c r="S74" s="54">
        <v>7595</v>
      </c>
      <c r="T74" s="46">
        <v>5.1356589147286913E-2</v>
      </c>
      <c r="U74" s="54">
        <v>36099</v>
      </c>
      <c r="V74" s="46">
        <v>-7.0571575695159594E-2</v>
      </c>
      <c r="W74" s="30">
        <v>74029</v>
      </c>
      <c r="X74" s="46">
        <v>-3.1655090321652368E-2</v>
      </c>
      <c r="Y74" s="30">
        <v>16375</v>
      </c>
      <c r="Z74" s="46">
        <v>-3.8856606210013522E-2</v>
      </c>
      <c r="AA74" s="30">
        <v>90404</v>
      </c>
      <c r="AB74" s="46">
        <v>-3.2967503155552746E-2</v>
      </c>
    </row>
    <row r="75" spans="2:28" ht="15" hidden="1" customHeight="1" outlineLevel="1" x14ac:dyDescent="0.25">
      <c r="B75" s="56" t="s">
        <v>88</v>
      </c>
      <c r="C75" s="30">
        <v>14736</v>
      </c>
      <c r="D75" s="46">
        <v>7.381767835021491E-2</v>
      </c>
      <c r="E75" s="54">
        <v>1632</v>
      </c>
      <c r="F75" s="46">
        <v>7.0866141732283561E-2</v>
      </c>
      <c r="G75" s="54">
        <v>205</v>
      </c>
      <c r="H75" s="46">
        <v>2.203125</v>
      </c>
      <c r="I75" s="54">
        <v>1837</v>
      </c>
      <c r="J75" s="46">
        <v>0.15680100755667503</v>
      </c>
      <c r="K75" s="30">
        <v>36594</v>
      </c>
      <c r="L75" s="46">
        <v>-1.1640783254557752E-2</v>
      </c>
      <c r="M75" s="30">
        <v>17550</v>
      </c>
      <c r="N75" s="46">
        <v>0.12054654577959401</v>
      </c>
      <c r="O75" s="30">
        <v>54144</v>
      </c>
      <c r="P75" s="46">
        <v>2.7653880463871516E-2</v>
      </c>
      <c r="Q75" s="54">
        <v>45285</v>
      </c>
      <c r="R75" s="46">
        <v>-4.7573979430878932E-2</v>
      </c>
      <c r="S75" s="54">
        <v>13608</v>
      </c>
      <c r="T75" s="46">
        <v>4.7655708676572539E-2</v>
      </c>
      <c r="U75" s="54">
        <v>58893</v>
      </c>
      <c r="V75" s="46">
        <v>-2.7140874851328101E-2</v>
      </c>
      <c r="W75" s="30">
        <v>98247</v>
      </c>
      <c r="X75" s="46">
        <v>-1.574850479367651E-2</v>
      </c>
      <c r="Y75" s="30">
        <v>31363</v>
      </c>
      <c r="Z75" s="46">
        <v>9.2216611527076386E-2</v>
      </c>
      <c r="AA75" s="30">
        <v>129610</v>
      </c>
      <c r="AB75" s="46">
        <v>8.371325874865887E-3</v>
      </c>
    </row>
    <row r="76" spans="2:28" ht="15" hidden="1" customHeight="1" outlineLevel="1" x14ac:dyDescent="0.25">
      <c r="B76" s="56" t="s">
        <v>87</v>
      </c>
      <c r="C76" s="30">
        <v>12064</v>
      </c>
      <c r="D76" s="46">
        <v>-2.9991155423333637E-2</v>
      </c>
      <c r="E76" s="54">
        <v>1875</v>
      </c>
      <c r="F76" s="46">
        <v>0.11740166865315849</v>
      </c>
      <c r="G76" s="54">
        <v>208</v>
      </c>
      <c r="H76" s="46">
        <v>8.9005235602094279E-2</v>
      </c>
      <c r="I76" s="54">
        <v>2083</v>
      </c>
      <c r="J76" s="46">
        <v>0.11449973247726053</v>
      </c>
      <c r="K76" s="30">
        <v>43292</v>
      </c>
      <c r="L76" s="46">
        <v>-8.3010315392599177E-2</v>
      </c>
      <c r="M76" s="30">
        <v>20693</v>
      </c>
      <c r="N76" s="46">
        <v>-0.1310938484148646</v>
      </c>
      <c r="O76" s="30">
        <v>63985</v>
      </c>
      <c r="P76" s="46">
        <v>-9.9132711964632692E-2</v>
      </c>
      <c r="Q76" s="54">
        <v>56942</v>
      </c>
      <c r="R76" s="46">
        <v>2.3588227010280516E-3</v>
      </c>
      <c r="S76" s="54">
        <v>21733</v>
      </c>
      <c r="T76" s="46">
        <v>-3.1074453856442252E-2</v>
      </c>
      <c r="U76" s="54">
        <v>78675</v>
      </c>
      <c r="V76" s="46">
        <v>-7.1051768091067169E-3</v>
      </c>
      <c r="W76" s="30">
        <v>114173</v>
      </c>
      <c r="X76" s="46">
        <v>-3.3529720486904724E-2</v>
      </c>
      <c r="Y76" s="30">
        <v>42634</v>
      </c>
      <c r="Z76" s="46">
        <v>-8.1876130588336649E-2</v>
      </c>
      <c r="AA76" s="30">
        <v>156807</v>
      </c>
      <c r="AB76" s="46">
        <v>-4.7171416418545276E-2</v>
      </c>
    </row>
    <row r="77" spans="2:28" ht="15" hidden="1" customHeight="1" outlineLevel="1" x14ac:dyDescent="0.25">
      <c r="B77" s="56" t="s">
        <v>86</v>
      </c>
      <c r="C77" s="30">
        <v>8182</v>
      </c>
      <c r="D77" s="46">
        <v>-0.11860389960142192</v>
      </c>
      <c r="E77" s="54">
        <v>1467</v>
      </c>
      <c r="F77" s="46">
        <v>5.4636951833213487E-2</v>
      </c>
      <c r="G77" s="54">
        <v>615</v>
      </c>
      <c r="H77" s="46">
        <v>1.1280276816608996</v>
      </c>
      <c r="I77" s="54">
        <v>2082</v>
      </c>
      <c r="J77" s="46">
        <v>0.23928571428571432</v>
      </c>
      <c r="K77" s="30">
        <v>66652</v>
      </c>
      <c r="L77" s="46">
        <v>8.5493364806996652E-3</v>
      </c>
      <c r="M77" s="30">
        <v>36732</v>
      </c>
      <c r="N77" s="46">
        <v>2.856182795698925E-2</v>
      </c>
      <c r="O77" s="30">
        <v>103384</v>
      </c>
      <c r="P77" s="46">
        <v>1.556989754319793E-2</v>
      </c>
      <c r="Q77" s="54">
        <v>75036</v>
      </c>
      <c r="R77" s="46">
        <v>-2.4657819141330806E-2</v>
      </c>
      <c r="S77" s="54">
        <v>40762</v>
      </c>
      <c r="T77" s="46">
        <v>0.14493567777091165</v>
      </c>
      <c r="U77" s="54">
        <v>115798</v>
      </c>
      <c r="V77" s="46">
        <v>2.8995423645976848E-2</v>
      </c>
      <c r="W77" s="30">
        <v>151337</v>
      </c>
      <c r="X77" s="46">
        <v>-1.5335666974637951E-2</v>
      </c>
      <c r="Y77" s="30">
        <v>78109</v>
      </c>
      <c r="Z77" s="46">
        <v>9.0862114715863918E-2</v>
      </c>
      <c r="AA77" s="30">
        <v>229446</v>
      </c>
      <c r="AB77" s="46">
        <v>1.8415691287500424E-2</v>
      </c>
    </row>
    <row r="78" spans="2:28" ht="15" hidden="1" customHeight="1" outlineLevel="1" x14ac:dyDescent="0.25">
      <c r="B78" s="56" t="s">
        <v>85</v>
      </c>
      <c r="C78" s="30">
        <v>12724</v>
      </c>
      <c r="D78" s="46">
        <v>-1.4025571483920918E-2</v>
      </c>
      <c r="E78" s="54">
        <v>2200</v>
      </c>
      <c r="F78" s="46">
        <v>-2.6979212737726632E-2</v>
      </c>
      <c r="G78" s="54">
        <v>288</v>
      </c>
      <c r="H78" s="46">
        <v>0.56521739130434789</v>
      </c>
      <c r="I78" s="54">
        <v>2488</v>
      </c>
      <c r="J78" s="46">
        <v>1.7586912065439719E-2</v>
      </c>
      <c r="K78" s="30">
        <v>56027</v>
      </c>
      <c r="L78" s="46">
        <v>-3.3500664148079173E-2</v>
      </c>
      <c r="M78" s="30">
        <v>31283</v>
      </c>
      <c r="N78" s="46">
        <v>-2.9958249673327497E-3</v>
      </c>
      <c r="O78" s="30">
        <v>87310</v>
      </c>
      <c r="P78" s="46">
        <v>-2.2787813668211254E-2</v>
      </c>
      <c r="Q78" s="54">
        <v>67937</v>
      </c>
      <c r="R78" s="46">
        <v>5.0306881251642732E-2</v>
      </c>
      <c r="S78" s="54">
        <v>28881</v>
      </c>
      <c r="T78" s="46">
        <v>0.16624939428202223</v>
      </c>
      <c r="U78" s="54">
        <v>96818</v>
      </c>
      <c r="V78" s="46">
        <v>8.2406341185282894E-2</v>
      </c>
      <c r="W78" s="30">
        <v>138888</v>
      </c>
      <c r="X78" s="46">
        <v>7.763862485306694E-3</v>
      </c>
      <c r="Y78" s="30">
        <v>60452</v>
      </c>
      <c r="Z78" s="46">
        <v>7.3271193963604153E-2</v>
      </c>
      <c r="AA78" s="30">
        <v>199340</v>
      </c>
      <c r="AB78" s="46">
        <v>2.6768928058183983E-2</v>
      </c>
    </row>
    <row r="79" spans="2:28" ht="15" hidden="1" customHeight="1" outlineLevel="1" x14ac:dyDescent="0.25">
      <c r="B79" s="56" t="s">
        <v>84</v>
      </c>
      <c r="C79" s="30">
        <v>11928</v>
      </c>
      <c r="D79" s="46">
        <v>-0.14604810996563578</v>
      </c>
      <c r="E79" s="54">
        <v>2231</v>
      </c>
      <c r="F79" s="46">
        <v>9.7393015248401271E-2</v>
      </c>
      <c r="G79" s="54">
        <v>93</v>
      </c>
      <c r="H79" s="46">
        <v>-0.21848739495798319</v>
      </c>
      <c r="I79" s="54">
        <v>2324</v>
      </c>
      <c r="J79" s="46">
        <v>7.9925650557620909E-2</v>
      </c>
      <c r="K79" s="30">
        <v>43440</v>
      </c>
      <c r="L79" s="46">
        <v>5.5496160948585782E-2</v>
      </c>
      <c r="M79" s="30">
        <v>27094</v>
      </c>
      <c r="N79" s="46">
        <v>0.12074457083764223</v>
      </c>
      <c r="O79" s="30">
        <v>70534</v>
      </c>
      <c r="P79" s="46">
        <v>7.9640599409162682E-2</v>
      </c>
      <c r="Q79" s="54">
        <v>55833</v>
      </c>
      <c r="R79" s="46">
        <v>6.0314867918795256E-2</v>
      </c>
      <c r="S79" s="54">
        <v>19658</v>
      </c>
      <c r="T79" s="46">
        <v>0.357971815418624</v>
      </c>
      <c r="U79" s="54">
        <v>75491</v>
      </c>
      <c r="V79" s="46">
        <v>0.12449912859547463</v>
      </c>
      <c r="W79" s="30">
        <v>113432</v>
      </c>
      <c r="X79" s="46">
        <v>3.294661882820038E-2</v>
      </c>
      <c r="Y79" s="30">
        <v>46845</v>
      </c>
      <c r="Z79" s="46">
        <v>0.2082795976270313</v>
      </c>
      <c r="AA79" s="30">
        <v>160277</v>
      </c>
      <c r="AB79" s="46">
        <v>7.8696225703978939E-2</v>
      </c>
    </row>
    <row r="80" spans="2:28" ht="15" hidden="1" customHeight="1" outlineLevel="1" x14ac:dyDescent="0.25">
      <c r="B80" s="56" t="s">
        <v>83</v>
      </c>
      <c r="C80" s="30">
        <v>12927</v>
      </c>
      <c r="D80" s="46">
        <v>-3.7762022194821609E-3</v>
      </c>
      <c r="E80" s="54">
        <v>2182</v>
      </c>
      <c r="F80" s="46">
        <v>0.29418742586002367</v>
      </c>
      <c r="G80" s="54">
        <v>90</v>
      </c>
      <c r="H80" s="46">
        <v>-0.30769230769230771</v>
      </c>
      <c r="I80" s="54">
        <v>2272</v>
      </c>
      <c r="J80" s="46">
        <v>0.25110132158590304</v>
      </c>
      <c r="K80" s="30">
        <v>32679</v>
      </c>
      <c r="L80" s="46">
        <v>-4.2738297498388866E-2</v>
      </c>
      <c r="M80" s="30">
        <v>18031</v>
      </c>
      <c r="N80" s="46">
        <v>-1.4484040227372152E-2</v>
      </c>
      <c r="O80" s="30">
        <v>50710</v>
      </c>
      <c r="P80" s="46">
        <v>-3.2879429377884573E-2</v>
      </c>
      <c r="Q80" s="54">
        <v>40567</v>
      </c>
      <c r="R80" s="46">
        <v>-9.537507804834533E-2</v>
      </c>
      <c r="S80" s="54">
        <v>8983</v>
      </c>
      <c r="T80" s="46">
        <v>-0.1837346660608814</v>
      </c>
      <c r="U80" s="54">
        <v>49550</v>
      </c>
      <c r="V80" s="46">
        <v>-0.11278626295905025</v>
      </c>
      <c r="W80" s="30">
        <v>88355</v>
      </c>
      <c r="X80" s="46">
        <v>-5.6479859894921214E-2</v>
      </c>
      <c r="Y80" s="30">
        <v>27104</v>
      </c>
      <c r="Z80" s="46">
        <v>-7.9066290645917525E-2</v>
      </c>
      <c r="AA80" s="30">
        <v>115459</v>
      </c>
      <c r="AB80" s="46">
        <v>-6.1880966890107691E-2</v>
      </c>
    </row>
    <row r="81" spans="2:28" ht="15" hidden="1" customHeight="1" outlineLevel="1" x14ac:dyDescent="0.25">
      <c r="B81" s="56" t="s">
        <v>82</v>
      </c>
      <c r="C81" s="30">
        <v>12949</v>
      </c>
      <c r="D81" s="46">
        <v>0.10363930793488452</v>
      </c>
      <c r="E81" s="54">
        <v>2077</v>
      </c>
      <c r="F81" s="46">
        <v>6.5674704976911302E-2</v>
      </c>
      <c r="G81" s="54">
        <v>171</v>
      </c>
      <c r="H81" s="46">
        <v>-0.4261744966442953</v>
      </c>
      <c r="I81" s="54">
        <v>2248</v>
      </c>
      <c r="J81" s="46">
        <v>4.4503782821547766E-4</v>
      </c>
      <c r="K81" s="30">
        <v>37057</v>
      </c>
      <c r="L81" s="46">
        <v>8.1167031363967856E-2</v>
      </c>
      <c r="M81" s="30">
        <v>18535</v>
      </c>
      <c r="N81" s="46">
        <v>-0.14146092917689568</v>
      </c>
      <c r="O81" s="30">
        <v>55592</v>
      </c>
      <c r="P81" s="46">
        <v>-4.8689674924817794E-3</v>
      </c>
      <c r="Q81" s="54">
        <v>48203</v>
      </c>
      <c r="R81" s="46">
        <v>-0.13360054640880004</v>
      </c>
      <c r="S81" s="54">
        <v>19861</v>
      </c>
      <c r="T81" s="46">
        <v>-0.15775412408294809</v>
      </c>
      <c r="U81" s="54">
        <v>68064</v>
      </c>
      <c r="V81" s="46">
        <v>-0.14079048689044016</v>
      </c>
      <c r="W81" s="30">
        <v>100286</v>
      </c>
      <c r="X81" s="46">
        <v>-3.1923006380739971E-2</v>
      </c>
      <c r="Y81" s="30">
        <v>38567</v>
      </c>
      <c r="Z81" s="46">
        <v>-0.15177707398610008</v>
      </c>
      <c r="AA81" s="30">
        <v>138853</v>
      </c>
      <c r="AB81" s="46">
        <v>-6.8482030846432007E-2</v>
      </c>
    </row>
    <row r="82" spans="2:28" ht="15" hidden="1" customHeight="1" outlineLevel="1" x14ac:dyDescent="0.25">
      <c r="B82" s="56" t="s">
        <v>81</v>
      </c>
      <c r="C82" s="30">
        <v>16189</v>
      </c>
      <c r="D82" s="46">
        <v>8.5053619302948968E-2</v>
      </c>
      <c r="E82" s="54">
        <v>2146</v>
      </c>
      <c r="F82" s="46">
        <v>0.19222222222222229</v>
      </c>
      <c r="G82" s="54">
        <v>130</v>
      </c>
      <c r="H82" s="46">
        <v>0.27450980392156854</v>
      </c>
      <c r="I82" s="54">
        <v>2276</v>
      </c>
      <c r="J82" s="46">
        <v>0.19663512092534186</v>
      </c>
      <c r="K82" s="30">
        <v>26007</v>
      </c>
      <c r="L82" s="46">
        <v>9.0851893796401129E-2</v>
      </c>
      <c r="M82" s="30">
        <v>11855</v>
      </c>
      <c r="N82" s="46">
        <v>7.998542406850695E-2</v>
      </c>
      <c r="O82" s="30">
        <v>37862</v>
      </c>
      <c r="P82" s="46">
        <v>8.7426044000229686E-2</v>
      </c>
      <c r="Q82" s="54">
        <v>29822</v>
      </c>
      <c r="R82" s="46">
        <v>-3.815513626834377E-2</v>
      </c>
      <c r="S82" s="54">
        <v>9545</v>
      </c>
      <c r="T82" s="46">
        <v>0.44358741681790681</v>
      </c>
      <c r="U82" s="54">
        <v>39367</v>
      </c>
      <c r="V82" s="46">
        <v>4.6521519525746236E-2</v>
      </c>
      <c r="W82" s="30">
        <v>74164</v>
      </c>
      <c r="X82" s="46">
        <v>3.6302154654444863E-2</v>
      </c>
      <c r="Y82" s="30">
        <v>21530</v>
      </c>
      <c r="Z82" s="46">
        <v>0.21700299587360794</v>
      </c>
      <c r="AA82" s="30">
        <v>95694</v>
      </c>
      <c r="AB82" s="46">
        <v>7.2117593017914539E-2</v>
      </c>
    </row>
    <row r="83" spans="2:28" ht="15" hidden="1" customHeight="1" outlineLevel="1" x14ac:dyDescent="0.25">
      <c r="B83" s="56" t="s">
        <v>80</v>
      </c>
      <c r="C83" s="30">
        <v>13061</v>
      </c>
      <c r="D83" s="46">
        <v>-2.2965290245362091E-2</v>
      </c>
      <c r="E83" s="54">
        <v>1977</v>
      </c>
      <c r="F83" s="46">
        <v>0.1643109540636043</v>
      </c>
      <c r="G83" s="54">
        <v>138</v>
      </c>
      <c r="H83" s="46">
        <v>-0.31683168316831678</v>
      </c>
      <c r="I83" s="54">
        <v>2115</v>
      </c>
      <c r="J83" s="46">
        <v>0.11315789473684212</v>
      </c>
      <c r="K83" s="30">
        <v>24637</v>
      </c>
      <c r="L83" s="46">
        <v>6.4003454977326735E-2</v>
      </c>
      <c r="M83" s="30">
        <v>7193</v>
      </c>
      <c r="N83" s="46">
        <v>-0.16106834616281784</v>
      </c>
      <c r="O83" s="30">
        <v>31830</v>
      </c>
      <c r="P83" s="46">
        <v>3.1832077909799139E-3</v>
      </c>
      <c r="Q83" s="54">
        <v>27075</v>
      </c>
      <c r="R83" s="46">
        <v>5.1211368224879594E-2</v>
      </c>
      <c r="S83" s="54">
        <v>7977</v>
      </c>
      <c r="T83" s="46">
        <v>0.10500069261670597</v>
      </c>
      <c r="U83" s="54">
        <v>35052</v>
      </c>
      <c r="V83" s="46">
        <v>6.2987111448066679E-2</v>
      </c>
      <c r="W83" s="30">
        <v>66750</v>
      </c>
      <c r="X83" s="46">
        <v>4.3343701642777788E-2</v>
      </c>
      <c r="Y83" s="30">
        <v>15308</v>
      </c>
      <c r="Z83" s="46">
        <v>-4.2950922163175975E-2</v>
      </c>
      <c r="AA83" s="30">
        <v>82058</v>
      </c>
      <c r="AB83" s="46">
        <v>2.6084129445305804E-2</v>
      </c>
    </row>
    <row r="84" spans="2:28" ht="15" hidden="1" customHeight="1" outlineLevel="1" x14ac:dyDescent="0.25">
      <c r="B84" s="56" t="s">
        <v>79</v>
      </c>
      <c r="C84" s="30">
        <v>11923</v>
      </c>
      <c r="D84" s="46">
        <v>-2.2304223042230453E-2</v>
      </c>
      <c r="E84" s="54">
        <v>1385</v>
      </c>
      <c r="F84" s="46">
        <v>-0.102979274611399</v>
      </c>
      <c r="G84" s="54">
        <v>39</v>
      </c>
      <c r="H84" s="46">
        <v>-0.63207547169811318</v>
      </c>
      <c r="I84" s="54">
        <v>1424</v>
      </c>
      <c r="J84" s="46">
        <v>-0.13696969696969696</v>
      </c>
      <c r="K84" s="30">
        <v>19887</v>
      </c>
      <c r="L84" s="46">
        <v>0.11199955267278017</v>
      </c>
      <c r="M84" s="30">
        <v>5997</v>
      </c>
      <c r="N84" s="46">
        <v>-6.2236121970289271E-2</v>
      </c>
      <c r="O84" s="30">
        <v>25884</v>
      </c>
      <c r="P84" s="46">
        <v>6.6106511800321233E-2</v>
      </c>
      <c r="Q84" s="54">
        <v>23295</v>
      </c>
      <c r="R84" s="46">
        <v>-0.12484033360883617</v>
      </c>
      <c r="S84" s="54">
        <v>6325</v>
      </c>
      <c r="T84" s="46">
        <v>0.15736505032021952</v>
      </c>
      <c r="U84" s="54">
        <v>29620</v>
      </c>
      <c r="V84" s="46">
        <v>-7.6769628775363863E-2</v>
      </c>
      <c r="W84" s="30">
        <v>56490</v>
      </c>
      <c r="X84" s="46">
        <v>-3.0064731031403946E-2</v>
      </c>
      <c r="Y84" s="30">
        <v>12361</v>
      </c>
      <c r="Z84" s="46">
        <v>3.301019555406981E-2</v>
      </c>
      <c r="AA84" s="30">
        <v>68851</v>
      </c>
      <c r="AB84" s="46">
        <v>-1.9314313387553961E-2</v>
      </c>
    </row>
    <row r="85" spans="2:28" collapsed="1" x14ac:dyDescent="0.25">
      <c r="B85" s="150">
        <v>2007</v>
      </c>
      <c r="C85" s="54">
        <v>156160</v>
      </c>
      <c r="D85" s="55">
        <v>-3.929172832576433E-3</v>
      </c>
      <c r="E85" s="54">
        <v>22203</v>
      </c>
      <c r="F85" s="55">
        <v>6.5300834852701328E-2</v>
      </c>
      <c r="G85" s="54">
        <v>2275</v>
      </c>
      <c r="H85" s="55">
        <v>9.5857418111753301E-2</v>
      </c>
      <c r="I85" s="54">
        <v>24478</v>
      </c>
      <c r="J85" s="55">
        <v>6.825521515230859E-2</v>
      </c>
      <c r="K85" s="54">
        <v>443415</v>
      </c>
      <c r="L85" s="55">
        <v>9.9971300105232697E-3</v>
      </c>
      <c r="M85" s="54">
        <v>213176</v>
      </c>
      <c r="N85" s="55">
        <v>-1.056383788500459E-2</v>
      </c>
      <c r="O85" s="54">
        <v>656591</v>
      </c>
      <c r="P85" s="55">
        <v>3.2285271621048661E-3</v>
      </c>
      <c r="Q85" s="54">
        <v>523797</v>
      </c>
      <c r="R85" s="55">
        <v>-4.6317065887887865E-2</v>
      </c>
      <c r="S85" s="54">
        <v>191181</v>
      </c>
      <c r="T85" s="55">
        <v>5.963829044290847E-2</v>
      </c>
      <c r="U85" s="54">
        <v>714978</v>
      </c>
      <c r="V85" s="55">
        <v>-2.0117671727948871E-2</v>
      </c>
      <c r="W85" s="54">
        <v>1145575</v>
      </c>
      <c r="X85" s="55">
        <v>-1.7416029093903274E-2</v>
      </c>
      <c r="Y85" s="54">
        <v>406632</v>
      </c>
      <c r="Z85" s="55">
        <v>2.1819378865130856E-2</v>
      </c>
      <c r="AA85" s="54">
        <v>1552207</v>
      </c>
      <c r="AB85" s="55">
        <v>-7.431758843198355E-3</v>
      </c>
    </row>
    <row r="86" spans="2:28" ht="15" hidden="1" customHeight="1" outlineLevel="1" x14ac:dyDescent="0.25">
      <c r="B86" s="56" t="s">
        <v>90</v>
      </c>
      <c r="C86" s="30">
        <v>13967</v>
      </c>
      <c r="D86" s="46">
        <v>4.7079991003823318E-2</v>
      </c>
      <c r="E86" s="54">
        <v>1731</v>
      </c>
      <c r="F86" s="46">
        <v>-0.1539589442815249</v>
      </c>
      <c r="G86" s="54">
        <v>287</v>
      </c>
      <c r="H86" s="46">
        <v>4.3636363636363695E-2</v>
      </c>
      <c r="I86" s="54">
        <v>2014</v>
      </c>
      <c r="J86" s="46">
        <v>-0.13227057302886691</v>
      </c>
      <c r="K86" s="30">
        <v>28300</v>
      </c>
      <c r="L86" s="46">
        <v>0.14039329464861372</v>
      </c>
      <c r="M86" s="30">
        <v>9171</v>
      </c>
      <c r="N86" s="46">
        <v>-4.1692789968652E-2</v>
      </c>
      <c r="O86" s="30">
        <v>37471</v>
      </c>
      <c r="P86" s="46">
        <v>8.9716745186994684E-2</v>
      </c>
      <c r="Q86" s="54">
        <v>35133</v>
      </c>
      <c r="R86" s="46">
        <v>0.12663545407901489</v>
      </c>
      <c r="S86" s="54">
        <v>9054</v>
      </c>
      <c r="T86" s="46">
        <v>0.12235031610264047</v>
      </c>
      <c r="U86" s="54">
        <v>44187</v>
      </c>
      <c r="V86" s="46">
        <v>0.12575475784056467</v>
      </c>
      <c r="W86" s="30">
        <v>79131</v>
      </c>
      <c r="X86" s="46">
        <v>0.10851019121664218</v>
      </c>
      <c r="Y86" s="30">
        <v>18512</v>
      </c>
      <c r="Z86" s="46">
        <v>3.3497096918267077E-2</v>
      </c>
      <c r="AA86" s="30">
        <v>97643</v>
      </c>
      <c r="AB86" s="46">
        <v>9.3463386227980783E-2</v>
      </c>
    </row>
    <row r="87" spans="2:28" ht="15" hidden="1" customHeight="1" outlineLevel="1" x14ac:dyDescent="0.25">
      <c r="B87" s="56" t="s">
        <v>89</v>
      </c>
      <c r="C87" s="30">
        <v>15301</v>
      </c>
      <c r="D87" s="46">
        <v>-3.6946122860020192E-2</v>
      </c>
      <c r="E87" s="54">
        <v>1547</v>
      </c>
      <c r="F87" s="46">
        <v>-2.3358585858585856E-2</v>
      </c>
      <c r="G87" s="54">
        <v>104</v>
      </c>
      <c r="H87" s="46">
        <v>-0.48514851485148514</v>
      </c>
      <c r="I87" s="54">
        <v>1651</v>
      </c>
      <c r="J87" s="46">
        <v>-7.5587905935050381E-2</v>
      </c>
      <c r="K87" s="30">
        <v>27985</v>
      </c>
      <c r="L87" s="46">
        <v>0.18219837783034798</v>
      </c>
      <c r="M87" s="30">
        <v>9709</v>
      </c>
      <c r="N87" s="46">
        <v>0.10795389706721448</v>
      </c>
      <c r="O87" s="30">
        <v>37694</v>
      </c>
      <c r="P87" s="46">
        <v>0.16213966394327106</v>
      </c>
      <c r="Q87" s="54">
        <v>31616</v>
      </c>
      <c r="R87" s="46">
        <v>0.17662820989951622</v>
      </c>
      <c r="S87" s="54">
        <v>7224</v>
      </c>
      <c r="T87" s="46">
        <v>0.16704361873990314</v>
      </c>
      <c r="U87" s="54">
        <v>38840</v>
      </c>
      <c r="V87" s="46">
        <v>0.17483363581367217</v>
      </c>
      <c r="W87" s="30">
        <v>76449</v>
      </c>
      <c r="X87" s="46">
        <v>0.12401858440909219</v>
      </c>
      <c r="Y87" s="30">
        <v>17037</v>
      </c>
      <c r="Z87" s="46">
        <v>0.12418343780930385</v>
      </c>
      <c r="AA87" s="30">
        <v>93486</v>
      </c>
      <c r="AB87" s="46">
        <v>0.12404862388630389</v>
      </c>
    </row>
    <row r="88" spans="2:28" ht="15" hidden="1" customHeight="1" outlineLevel="1" x14ac:dyDescent="0.25">
      <c r="B88" s="56" t="s">
        <v>88</v>
      </c>
      <c r="C88" s="30">
        <v>13723</v>
      </c>
      <c r="D88" s="46">
        <v>-8.5970235515099303E-3</v>
      </c>
      <c r="E88" s="54">
        <v>1524</v>
      </c>
      <c r="F88" s="46">
        <v>-0.16948228882833782</v>
      </c>
      <c r="G88" s="54">
        <v>64</v>
      </c>
      <c r="H88" s="46">
        <v>-0.67999999999999994</v>
      </c>
      <c r="I88" s="54">
        <v>1588</v>
      </c>
      <c r="J88" s="46">
        <v>-0.21965601965601966</v>
      </c>
      <c r="K88" s="30">
        <v>37025</v>
      </c>
      <c r="L88" s="46">
        <v>4.4605574991535946E-2</v>
      </c>
      <c r="M88" s="30">
        <v>15662</v>
      </c>
      <c r="N88" s="46">
        <v>0.11022896434394269</v>
      </c>
      <c r="O88" s="30">
        <v>52687</v>
      </c>
      <c r="P88" s="46">
        <v>6.3288329196181659E-2</v>
      </c>
      <c r="Q88" s="54">
        <v>47547</v>
      </c>
      <c r="R88" s="46">
        <v>0.15008949736345611</v>
      </c>
      <c r="S88" s="54">
        <v>12989</v>
      </c>
      <c r="T88" s="46">
        <v>0.47803823395539369</v>
      </c>
      <c r="U88" s="54">
        <v>60536</v>
      </c>
      <c r="V88" s="46">
        <v>0.20758029124276889</v>
      </c>
      <c r="W88" s="30">
        <v>99819</v>
      </c>
      <c r="X88" s="46">
        <v>7.9556146783037462E-2</v>
      </c>
      <c r="Y88" s="30">
        <v>28715</v>
      </c>
      <c r="Z88" s="46">
        <v>0.24334271487334913</v>
      </c>
      <c r="AA88" s="30">
        <v>128534</v>
      </c>
      <c r="AB88" s="46">
        <v>0.1122899323283546</v>
      </c>
    </row>
    <row r="89" spans="2:28" ht="15" hidden="1" customHeight="1" outlineLevel="1" x14ac:dyDescent="0.25">
      <c r="B89" s="56" t="s">
        <v>87</v>
      </c>
      <c r="C89" s="30">
        <v>12437</v>
      </c>
      <c r="D89" s="46">
        <v>-6.9466624081763184E-3</v>
      </c>
      <c r="E89" s="54">
        <v>1678</v>
      </c>
      <c r="F89" s="46">
        <v>2.6927784577723379E-2</v>
      </c>
      <c r="G89" s="54">
        <v>191</v>
      </c>
      <c r="H89" s="46">
        <v>-0.18025751072961371</v>
      </c>
      <c r="I89" s="54">
        <v>1869</v>
      </c>
      <c r="J89" s="46">
        <v>1.0712372790573355E-3</v>
      </c>
      <c r="K89" s="30">
        <v>47211</v>
      </c>
      <c r="L89" s="46">
        <v>5.9897178007767726E-2</v>
      </c>
      <c r="M89" s="30">
        <v>23815</v>
      </c>
      <c r="N89" s="46">
        <v>-3.4187687565901514E-2</v>
      </c>
      <c r="O89" s="30">
        <v>71026</v>
      </c>
      <c r="P89" s="46">
        <v>2.6372451265155084E-2</v>
      </c>
      <c r="Q89" s="54">
        <v>56808</v>
      </c>
      <c r="R89" s="46">
        <v>0.1072389194246286</v>
      </c>
      <c r="S89" s="54">
        <v>22430</v>
      </c>
      <c r="T89" s="46">
        <v>0.29249740693788184</v>
      </c>
      <c r="U89" s="54">
        <v>79238</v>
      </c>
      <c r="V89" s="46">
        <v>0.15406350131080693</v>
      </c>
      <c r="W89" s="30">
        <v>118134</v>
      </c>
      <c r="X89" s="46">
        <v>7.3877116910741947E-2</v>
      </c>
      <c r="Y89" s="30">
        <v>46436</v>
      </c>
      <c r="Z89" s="46">
        <v>9.9207006746360626E-2</v>
      </c>
      <c r="AA89" s="30">
        <v>164570</v>
      </c>
      <c r="AB89" s="46">
        <v>8.0905341144943854E-2</v>
      </c>
    </row>
    <row r="90" spans="2:28" ht="15" hidden="1" customHeight="1" outlineLevel="1" x14ac:dyDescent="0.25">
      <c r="B90" s="56" t="s">
        <v>86</v>
      </c>
      <c r="C90" s="30">
        <v>9283</v>
      </c>
      <c r="D90" s="46">
        <v>-1.2026394210302271E-2</v>
      </c>
      <c r="E90" s="54">
        <v>1391</v>
      </c>
      <c r="F90" s="46">
        <v>-0.22116461366181406</v>
      </c>
      <c r="G90" s="54">
        <v>289</v>
      </c>
      <c r="H90" s="46">
        <v>-0.35201793721973096</v>
      </c>
      <c r="I90" s="54">
        <v>1680</v>
      </c>
      <c r="J90" s="46">
        <v>-0.24731182795698925</v>
      </c>
      <c r="K90" s="30">
        <v>66087</v>
      </c>
      <c r="L90" s="46">
        <v>-5.3601603895173988E-2</v>
      </c>
      <c r="M90" s="30">
        <v>35712</v>
      </c>
      <c r="N90" s="46">
        <v>-3.7697717657837249E-2</v>
      </c>
      <c r="O90" s="30">
        <v>101799</v>
      </c>
      <c r="P90" s="46">
        <v>-4.8082587595029036E-2</v>
      </c>
      <c r="Q90" s="54">
        <v>76933</v>
      </c>
      <c r="R90" s="46">
        <v>-3.2411017482077753E-2</v>
      </c>
      <c r="S90" s="54">
        <v>35602</v>
      </c>
      <c r="T90" s="46">
        <v>-7.5267618198037178E-3</v>
      </c>
      <c r="U90" s="54">
        <v>112535</v>
      </c>
      <c r="V90" s="46">
        <v>-2.4674559290010611E-2</v>
      </c>
      <c r="W90" s="30">
        <v>153694</v>
      </c>
      <c r="X90" s="46">
        <v>-4.2536225564097085E-2</v>
      </c>
      <c r="Y90" s="30">
        <v>71603</v>
      </c>
      <c r="Z90" s="46">
        <v>-2.4867559138759932E-2</v>
      </c>
      <c r="AA90" s="30">
        <v>225297</v>
      </c>
      <c r="AB90" s="46">
        <v>-3.6990651888643367E-2</v>
      </c>
    </row>
    <row r="91" spans="2:28" ht="15" hidden="1" customHeight="1" outlineLevel="1" x14ac:dyDescent="0.25">
      <c r="B91" s="56" t="s">
        <v>85</v>
      </c>
      <c r="C91" s="30">
        <v>12905</v>
      </c>
      <c r="D91" s="46">
        <v>0.10299145299145307</v>
      </c>
      <c r="E91" s="54">
        <v>2261</v>
      </c>
      <c r="F91" s="46">
        <v>0.25820812465219811</v>
      </c>
      <c r="G91" s="54">
        <v>184</v>
      </c>
      <c r="H91" s="46">
        <v>-0.25203252032520329</v>
      </c>
      <c r="I91" s="54">
        <v>2445</v>
      </c>
      <c r="J91" s="46">
        <v>0.19676945668135093</v>
      </c>
      <c r="K91" s="30">
        <v>57969</v>
      </c>
      <c r="L91" s="46">
        <v>0.10962444010566208</v>
      </c>
      <c r="M91" s="30">
        <v>31377</v>
      </c>
      <c r="N91" s="46">
        <v>0.11092621441722139</v>
      </c>
      <c r="O91" s="30">
        <v>89346</v>
      </c>
      <c r="P91" s="46">
        <v>0.11008125636756705</v>
      </c>
      <c r="Q91" s="54">
        <v>64683</v>
      </c>
      <c r="R91" s="46">
        <v>-3.6121418033886132E-2</v>
      </c>
      <c r="S91" s="54">
        <v>24764</v>
      </c>
      <c r="T91" s="46">
        <v>-1.0587718246833688E-2</v>
      </c>
      <c r="U91" s="54">
        <v>89447</v>
      </c>
      <c r="V91" s="46">
        <v>-2.9185117652166359E-2</v>
      </c>
      <c r="W91" s="30">
        <v>137818</v>
      </c>
      <c r="X91" s="46">
        <v>3.7426794935489172E-2</v>
      </c>
      <c r="Y91" s="30">
        <v>56325</v>
      </c>
      <c r="Z91" s="46">
        <v>5.242997813860506E-2</v>
      </c>
      <c r="AA91" s="30">
        <v>194143</v>
      </c>
      <c r="AB91" s="46">
        <v>4.1735304375821736E-2</v>
      </c>
    </row>
    <row r="92" spans="2:28" ht="15" hidden="1" customHeight="1" outlineLevel="1" x14ac:dyDescent="0.25">
      <c r="B92" s="56" t="s">
        <v>84</v>
      </c>
      <c r="C92" s="30">
        <v>13968</v>
      </c>
      <c r="D92" s="46">
        <v>4.7311989202969196E-2</v>
      </c>
      <c r="E92" s="54">
        <v>2033</v>
      </c>
      <c r="F92" s="46">
        <v>0.13702460850111864</v>
      </c>
      <c r="G92" s="54">
        <v>119</v>
      </c>
      <c r="H92" s="46">
        <v>-0.11851851851851847</v>
      </c>
      <c r="I92" s="54">
        <v>2152</v>
      </c>
      <c r="J92" s="46">
        <v>0.11908476339053564</v>
      </c>
      <c r="K92" s="30">
        <v>41156</v>
      </c>
      <c r="L92" s="46">
        <v>0.18098080289247909</v>
      </c>
      <c r="M92" s="30">
        <v>24175</v>
      </c>
      <c r="N92" s="46">
        <v>0.1288816250291851</v>
      </c>
      <c r="O92" s="30">
        <v>65331</v>
      </c>
      <c r="P92" s="46">
        <v>0.16115100241717606</v>
      </c>
      <c r="Q92" s="54">
        <v>52657</v>
      </c>
      <c r="R92" s="46">
        <v>0.23779412801767696</v>
      </c>
      <c r="S92" s="54">
        <v>14476</v>
      </c>
      <c r="T92" s="46">
        <v>0.20542926138729278</v>
      </c>
      <c r="U92" s="54">
        <v>67133</v>
      </c>
      <c r="V92" s="46">
        <v>0.23066911090742437</v>
      </c>
      <c r="W92" s="30">
        <v>109814</v>
      </c>
      <c r="X92" s="46">
        <v>0.18698589417932232</v>
      </c>
      <c r="Y92" s="30">
        <v>38770</v>
      </c>
      <c r="Z92" s="46">
        <v>0.15527876277600638</v>
      </c>
      <c r="AA92" s="30">
        <v>148584</v>
      </c>
      <c r="AB92" s="46">
        <v>0.17854593334073643</v>
      </c>
    </row>
    <row r="93" spans="2:28" ht="15" hidden="1" customHeight="1" outlineLevel="1" x14ac:dyDescent="0.25">
      <c r="B93" s="56" t="s">
        <v>83</v>
      </c>
      <c r="C93" s="30">
        <v>12976</v>
      </c>
      <c r="D93" s="46">
        <v>-0.10380551143034744</v>
      </c>
      <c r="E93" s="54">
        <v>1686</v>
      </c>
      <c r="F93" s="46">
        <v>-0.10935023771790808</v>
      </c>
      <c r="G93" s="54">
        <v>130</v>
      </c>
      <c r="H93" s="46">
        <v>-0.48818897637795278</v>
      </c>
      <c r="I93" s="54">
        <v>1816</v>
      </c>
      <c r="J93" s="46">
        <v>-0.15416860735910576</v>
      </c>
      <c r="K93" s="30">
        <v>34138</v>
      </c>
      <c r="L93" s="46">
        <v>8.3539643242557027E-2</v>
      </c>
      <c r="M93" s="30">
        <v>18296</v>
      </c>
      <c r="N93" s="46">
        <v>2.9602017322662988E-3</v>
      </c>
      <c r="O93" s="30">
        <v>52434</v>
      </c>
      <c r="P93" s="46">
        <v>5.3992120286242562E-2</v>
      </c>
      <c r="Q93" s="54">
        <v>44844</v>
      </c>
      <c r="R93" s="46">
        <v>-1.7376251725573555E-2</v>
      </c>
      <c r="S93" s="54">
        <v>11005</v>
      </c>
      <c r="T93" s="46">
        <v>-0.26304158574968195</v>
      </c>
      <c r="U93" s="54">
        <v>55849</v>
      </c>
      <c r="V93" s="46">
        <v>-7.7942876011226625E-2</v>
      </c>
      <c r="W93" s="30">
        <v>93644</v>
      </c>
      <c r="X93" s="46">
        <v>1.3794578409880298E-3</v>
      </c>
      <c r="Y93" s="30">
        <v>29431</v>
      </c>
      <c r="Z93" s="46">
        <v>-0.1195967573065303</v>
      </c>
      <c r="AA93" s="30">
        <v>123075</v>
      </c>
      <c r="AB93" s="46">
        <v>-3.0478006049911799E-2</v>
      </c>
    </row>
    <row r="94" spans="2:28" ht="15" hidden="1" customHeight="1" outlineLevel="1" x14ac:dyDescent="0.25">
      <c r="B94" s="56" t="s">
        <v>82</v>
      </c>
      <c r="C94" s="30">
        <v>11733</v>
      </c>
      <c r="D94" s="46">
        <v>-0.20984578086066397</v>
      </c>
      <c r="E94" s="54">
        <v>1949</v>
      </c>
      <c r="F94" s="46">
        <v>1.5104166666666696E-2</v>
      </c>
      <c r="G94" s="54">
        <v>298</v>
      </c>
      <c r="H94" s="46">
        <v>1.6371681415929205</v>
      </c>
      <c r="I94" s="54">
        <v>2247</v>
      </c>
      <c r="J94" s="46">
        <v>0.10526315789473695</v>
      </c>
      <c r="K94" s="30">
        <v>34275</v>
      </c>
      <c r="L94" s="46">
        <v>0.31372173246454582</v>
      </c>
      <c r="M94" s="30">
        <v>21589</v>
      </c>
      <c r="N94" s="46">
        <v>0.26964243707362967</v>
      </c>
      <c r="O94" s="30">
        <v>55864</v>
      </c>
      <c r="P94" s="46">
        <v>0.29632895530700321</v>
      </c>
      <c r="Q94" s="54">
        <v>55636</v>
      </c>
      <c r="R94" s="46">
        <v>0.57738652150491898</v>
      </c>
      <c r="S94" s="54">
        <v>23581</v>
      </c>
      <c r="T94" s="46">
        <v>1.1791886147306165</v>
      </c>
      <c r="U94" s="54">
        <v>79217</v>
      </c>
      <c r="V94" s="46">
        <v>0.71867135294628137</v>
      </c>
      <c r="W94" s="30">
        <v>103593</v>
      </c>
      <c r="X94" s="46">
        <v>0.32590554204530919</v>
      </c>
      <c r="Y94" s="30">
        <v>45468</v>
      </c>
      <c r="Z94" s="46">
        <v>0.62746080607058485</v>
      </c>
      <c r="AA94" s="30">
        <v>149061</v>
      </c>
      <c r="AB94" s="46">
        <v>0.40533431383640672</v>
      </c>
    </row>
    <row r="95" spans="2:28" ht="15" hidden="1" customHeight="1" outlineLevel="1" x14ac:dyDescent="0.25">
      <c r="B95" s="56" t="s">
        <v>81</v>
      </c>
      <c r="C95" s="30">
        <v>14920</v>
      </c>
      <c r="D95" s="46">
        <v>0.18047313869768189</v>
      </c>
      <c r="E95" s="54">
        <v>1800</v>
      </c>
      <c r="F95" s="46">
        <v>3.2702237521514688E-2</v>
      </c>
      <c r="G95" s="54">
        <v>102</v>
      </c>
      <c r="H95" s="46">
        <v>0.78947368421052633</v>
      </c>
      <c r="I95" s="54">
        <v>1902</v>
      </c>
      <c r="J95" s="46">
        <v>5.6666666666666643E-2</v>
      </c>
      <c r="K95" s="30">
        <v>23841</v>
      </c>
      <c r="L95" s="46">
        <v>-1.7554703918902237E-2</v>
      </c>
      <c r="M95" s="30">
        <v>10977</v>
      </c>
      <c r="N95" s="46">
        <v>-0.15163459309065619</v>
      </c>
      <c r="O95" s="30">
        <v>34818</v>
      </c>
      <c r="P95" s="46">
        <v>-6.4183196258667974E-2</v>
      </c>
      <c r="Q95" s="54">
        <v>31005</v>
      </c>
      <c r="R95" s="46">
        <v>-0.19408920773549598</v>
      </c>
      <c r="S95" s="54">
        <v>6612</v>
      </c>
      <c r="T95" s="46">
        <v>-0.52052211747643218</v>
      </c>
      <c r="U95" s="54">
        <v>37617</v>
      </c>
      <c r="V95" s="46">
        <v>-0.2802227239677012</v>
      </c>
      <c r="W95" s="30">
        <v>71566</v>
      </c>
      <c r="X95" s="46">
        <v>-7.2029667665097663E-2</v>
      </c>
      <c r="Y95" s="30">
        <v>17691</v>
      </c>
      <c r="Z95" s="46">
        <v>-0.33954304487418796</v>
      </c>
      <c r="AA95" s="30">
        <v>89257</v>
      </c>
      <c r="AB95" s="46">
        <v>-0.14099146352026326</v>
      </c>
    </row>
    <row r="96" spans="2:28" ht="15" hidden="1" customHeight="1" outlineLevel="1" x14ac:dyDescent="0.25">
      <c r="B96" s="56" t="s">
        <v>80</v>
      </c>
      <c r="C96" s="30">
        <v>13368</v>
      </c>
      <c r="D96" s="46">
        <v>-4.4118698605648876E-2</v>
      </c>
      <c r="E96" s="54">
        <v>1698</v>
      </c>
      <c r="F96" s="46">
        <v>-0.14887218045112782</v>
      </c>
      <c r="G96" s="54">
        <v>202</v>
      </c>
      <c r="H96" s="46">
        <v>1.1956521739130435</v>
      </c>
      <c r="I96" s="54">
        <v>1900</v>
      </c>
      <c r="J96" s="46">
        <v>-8.9602299952084352E-2</v>
      </c>
      <c r="K96" s="30">
        <v>23155</v>
      </c>
      <c r="L96" s="46">
        <v>0.15688233824631537</v>
      </c>
      <c r="M96" s="30">
        <v>8574</v>
      </c>
      <c r="N96" s="46">
        <v>0.34578559095903305</v>
      </c>
      <c r="O96" s="30">
        <v>31729</v>
      </c>
      <c r="P96" s="46">
        <v>0.20249374668384745</v>
      </c>
      <c r="Q96" s="54">
        <v>25756</v>
      </c>
      <c r="R96" s="46">
        <v>0.19135945233359553</v>
      </c>
      <c r="S96" s="54">
        <v>7219</v>
      </c>
      <c r="T96" s="46">
        <v>0.18015367009972216</v>
      </c>
      <c r="U96" s="54">
        <v>32975</v>
      </c>
      <c r="V96" s="46">
        <v>0.18888808768387655</v>
      </c>
      <c r="W96" s="30">
        <v>63977</v>
      </c>
      <c r="X96" s="46">
        <v>0.11044190648106356</v>
      </c>
      <c r="Y96" s="30">
        <v>15995</v>
      </c>
      <c r="Z96" s="46">
        <v>0.27146263910969792</v>
      </c>
      <c r="AA96" s="30">
        <v>79972</v>
      </c>
      <c r="AB96" s="46">
        <v>0.1392996552411887</v>
      </c>
    </row>
    <row r="97" spans="2:28" ht="15" hidden="1" customHeight="1" outlineLevel="1" x14ac:dyDescent="0.25">
      <c r="B97" s="56" t="s">
        <v>79</v>
      </c>
      <c r="C97" s="30">
        <v>12195</v>
      </c>
      <c r="D97" s="46">
        <v>2.8072837632777015E-2</v>
      </c>
      <c r="E97" s="54">
        <v>1544</v>
      </c>
      <c r="F97" s="46">
        <v>0.11560693641618491</v>
      </c>
      <c r="G97" s="54">
        <v>106</v>
      </c>
      <c r="H97" s="46">
        <v>0.24705882352941178</v>
      </c>
      <c r="I97" s="54">
        <v>1650</v>
      </c>
      <c r="J97" s="46">
        <v>0.12321307011572502</v>
      </c>
      <c r="K97" s="30">
        <v>17884</v>
      </c>
      <c r="L97" s="46">
        <v>-1.1181930001114004E-4</v>
      </c>
      <c r="M97" s="30">
        <v>6395</v>
      </c>
      <c r="N97" s="46">
        <v>6.8861775029249506E-2</v>
      </c>
      <c r="O97" s="30">
        <v>24279</v>
      </c>
      <c r="P97" s="46">
        <v>1.7177091625120378E-2</v>
      </c>
      <c r="Q97" s="54">
        <v>26618</v>
      </c>
      <c r="R97" s="46">
        <v>0.1314290572132959</v>
      </c>
      <c r="S97" s="54">
        <v>5465</v>
      </c>
      <c r="T97" s="46">
        <v>4.8541826554105993E-2</v>
      </c>
      <c r="U97" s="54">
        <v>32083</v>
      </c>
      <c r="V97" s="46">
        <v>0.11639640893590375</v>
      </c>
      <c r="W97" s="30">
        <v>58241</v>
      </c>
      <c r="X97" s="46">
        <v>6.5553075487577273E-2</v>
      </c>
      <c r="Y97" s="30">
        <v>11966</v>
      </c>
      <c r="Z97" s="46">
        <v>6.0815602836879368E-2</v>
      </c>
      <c r="AA97" s="30">
        <v>70207</v>
      </c>
      <c r="AB97" s="46">
        <v>6.474263702265759E-2</v>
      </c>
    </row>
    <row r="98" spans="2:28" collapsed="1" x14ac:dyDescent="0.25">
      <c r="B98" s="150">
        <v>2006</v>
      </c>
      <c r="C98" s="54">
        <v>156776</v>
      </c>
      <c r="D98" s="55">
        <v>-6.7410035478966401E-3</v>
      </c>
      <c r="E98" s="54">
        <v>20842</v>
      </c>
      <c r="F98" s="55">
        <v>-2.6302265825741689E-2</v>
      </c>
      <c r="G98" s="54">
        <v>2076</v>
      </c>
      <c r="H98" s="55">
        <v>-0.11206159110350722</v>
      </c>
      <c r="I98" s="54">
        <v>22914</v>
      </c>
      <c r="J98" s="55">
        <v>-3.4915554058038145E-2</v>
      </c>
      <c r="K98" s="54">
        <v>439026</v>
      </c>
      <c r="L98" s="55">
        <v>8.3586731167933692E-2</v>
      </c>
      <c r="M98" s="54">
        <v>215452</v>
      </c>
      <c r="N98" s="55">
        <v>5.4034353030962823E-2</v>
      </c>
      <c r="O98" s="54">
        <v>654478</v>
      </c>
      <c r="P98" s="55">
        <v>7.3676888676716512E-2</v>
      </c>
      <c r="Q98" s="54">
        <v>549236</v>
      </c>
      <c r="R98" s="55">
        <v>8.892215272064008E-2</v>
      </c>
      <c r="S98" s="54">
        <v>180421</v>
      </c>
      <c r="T98" s="55">
        <v>9.8908528340500235E-2</v>
      </c>
      <c r="U98" s="54">
        <v>729657</v>
      </c>
      <c r="V98" s="55">
        <v>9.1374536882616209E-2</v>
      </c>
      <c r="W98" s="54">
        <v>1165880</v>
      </c>
      <c r="X98" s="55">
        <v>7.0803368877377704E-2</v>
      </c>
      <c r="Y98" s="54">
        <v>397949</v>
      </c>
      <c r="Z98" s="55">
        <v>7.2849913864453164E-2</v>
      </c>
      <c r="AA98" s="54">
        <v>1563829</v>
      </c>
      <c r="AB98" s="55">
        <v>7.1323414059026424E-2</v>
      </c>
    </row>
    <row r="99" spans="2:28" ht="15" hidden="1" customHeight="1" outlineLevel="1" x14ac:dyDescent="0.25">
      <c r="B99" s="56" t="s">
        <v>90</v>
      </c>
      <c r="C99" s="30">
        <v>13339</v>
      </c>
      <c r="D99" s="46">
        <v>1.7272454190446762E-3</v>
      </c>
      <c r="E99" s="54">
        <v>2046</v>
      </c>
      <c r="F99" s="46">
        <v>0.12232583653318696</v>
      </c>
      <c r="G99" s="54">
        <v>275</v>
      </c>
      <c r="H99" s="46">
        <v>0.66666666666666674</v>
      </c>
      <c r="I99" s="54">
        <v>2321</v>
      </c>
      <c r="J99" s="46">
        <v>0.16750503018108653</v>
      </c>
      <c r="K99" s="30">
        <v>24816</v>
      </c>
      <c r="L99" s="46">
        <v>4.7928719226383976E-2</v>
      </c>
      <c r="M99" s="30">
        <v>9570</v>
      </c>
      <c r="N99" s="46">
        <v>5.897974991700794E-2</v>
      </c>
      <c r="O99" s="30">
        <v>34386</v>
      </c>
      <c r="P99" s="46">
        <v>5.0981111314872596E-2</v>
      </c>
      <c r="Q99" s="54">
        <v>31184</v>
      </c>
      <c r="R99" s="46">
        <v>1.8785324577738516E-2</v>
      </c>
      <c r="S99" s="54">
        <v>8067</v>
      </c>
      <c r="T99" s="46">
        <v>9.2053607689183803E-2</v>
      </c>
      <c r="U99" s="54">
        <v>39251</v>
      </c>
      <c r="V99" s="46">
        <v>3.3029792609748476E-2</v>
      </c>
      <c r="W99" s="30">
        <v>71385</v>
      </c>
      <c r="X99" s="46">
        <v>2.8172665600829649E-2</v>
      </c>
      <c r="Y99" s="30">
        <v>17912</v>
      </c>
      <c r="Z99" s="46">
        <v>7.9751642654771304E-2</v>
      </c>
      <c r="AA99" s="30">
        <v>89297</v>
      </c>
      <c r="AB99" s="46">
        <v>3.811992838708167E-2</v>
      </c>
    </row>
    <row r="100" spans="2:28" ht="15" hidden="1" customHeight="1" outlineLevel="1" x14ac:dyDescent="0.25">
      <c r="B100" s="56" t="s">
        <v>89</v>
      </c>
      <c r="C100" s="30">
        <v>15888</v>
      </c>
      <c r="D100" s="46">
        <v>-5.6614455557657539E-4</v>
      </c>
      <c r="E100" s="54">
        <v>1584</v>
      </c>
      <c r="F100" s="46">
        <v>1.864951768488754E-2</v>
      </c>
      <c r="G100" s="54">
        <v>202</v>
      </c>
      <c r="H100" s="46">
        <v>0.64227642276422769</v>
      </c>
      <c r="I100" s="54">
        <v>1786</v>
      </c>
      <c r="J100" s="46">
        <v>6.4362336114421881E-2</v>
      </c>
      <c r="K100" s="30">
        <v>23672</v>
      </c>
      <c r="L100" s="46">
        <v>0.14258133024423203</v>
      </c>
      <c r="M100" s="30">
        <v>8763</v>
      </c>
      <c r="N100" s="46">
        <v>4.1973840665874063E-2</v>
      </c>
      <c r="O100" s="30">
        <v>32435</v>
      </c>
      <c r="P100" s="46">
        <v>0.11353336995330943</v>
      </c>
      <c r="Q100" s="54">
        <v>26870</v>
      </c>
      <c r="R100" s="46">
        <v>9.4768578878748455E-2</v>
      </c>
      <c r="S100" s="54">
        <v>6190</v>
      </c>
      <c r="T100" s="46">
        <v>0.27760577915376672</v>
      </c>
      <c r="U100" s="54">
        <v>33060</v>
      </c>
      <c r="V100" s="46">
        <v>0.12491068086699109</v>
      </c>
      <c r="W100" s="30">
        <v>68014</v>
      </c>
      <c r="X100" s="46">
        <v>8.4510635583761262E-2</v>
      </c>
      <c r="Y100" s="30">
        <v>15155</v>
      </c>
      <c r="Z100" s="46">
        <v>0.13283001943489303</v>
      </c>
      <c r="AA100" s="30">
        <v>83169</v>
      </c>
      <c r="AB100" s="46">
        <v>9.3005835041791496E-2</v>
      </c>
    </row>
    <row r="101" spans="2:28" ht="15" hidden="1" customHeight="1" outlineLevel="1" x14ac:dyDescent="0.25">
      <c r="B101" s="56" t="s">
        <v>88</v>
      </c>
      <c r="C101" s="30">
        <v>13842</v>
      </c>
      <c r="D101" s="46">
        <v>1.3323572474377654E-2</v>
      </c>
      <c r="E101" s="54">
        <v>1835</v>
      </c>
      <c r="F101" s="46">
        <v>-0.16210045662100458</v>
      </c>
      <c r="G101" s="54">
        <v>200</v>
      </c>
      <c r="H101" s="46">
        <v>1.0408163265306123</v>
      </c>
      <c r="I101" s="54">
        <v>2035</v>
      </c>
      <c r="J101" s="46">
        <v>-0.11057692307692313</v>
      </c>
      <c r="K101" s="30">
        <v>35444</v>
      </c>
      <c r="L101" s="46">
        <v>6.2629290960875439E-2</v>
      </c>
      <c r="M101" s="30">
        <v>14107</v>
      </c>
      <c r="N101" s="46">
        <v>-9.4094515834561854E-3</v>
      </c>
      <c r="O101" s="30">
        <v>49551</v>
      </c>
      <c r="P101" s="46">
        <v>4.1074880242037093E-2</v>
      </c>
      <c r="Q101" s="54">
        <v>41342</v>
      </c>
      <c r="R101" s="46">
        <v>-3.0076951951951925E-2</v>
      </c>
      <c r="S101" s="54">
        <v>8788</v>
      </c>
      <c r="T101" s="46">
        <v>-0.16248927856666351</v>
      </c>
      <c r="U101" s="54">
        <v>50130</v>
      </c>
      <c r="V101" s="46">
        <v>-5.6234350584558612E-2</v>
      </c>
      <c r="W101" s="30">
        <v>92463</v>
      </c>
      <c r="X101" s="46">
        <v>6.9041370373192912E-3</v>
      </c>
      <c r="Y101" s="30">
        <v>23095</v>
      </c>
      <c r="Z101" s="46">
        <v>-6.9950064432989678E-2</v>
      </c>
      <c r="AA101" s="30">
        <v>115558</v>
      </c>
      <c r="AB101" s="46">
        <v>-9.4547449447545118E-3</v>
      </c>
    </row>
    <row r="102" spans="2:28" ht="15" hidden="1" customHeight="1" outlineLevel="1" x14ac:dyDescent="0.25">
      <c r="B102" s="56" t="s">
        <v>87</v>
      </c>
      <c r="C102" s="30">
        <v>12524</v>
      </c>
      <c r="D102" s="46">
        <v>6.8691867906818027E-2</v>
      </c>
      <c r="E102" s="54">
        <v>1634</v>
      </c>
      <c r="F102" s="46">
        <v>-0.2136669874879692</v>
      </c>
      <c r="G102" s="54">
        <v>233</v>
      </c>
      <c r="H102" s="46">
        <v>0.33908045977011492</v>
      </c>
      <c r="I102" s="54">
        <v>1867</v>
      </c>
      <c r="J102" s="46">
        <v>-0.17095914742451157</v>
      </c>
      <c r="K102" s="30">
        <v>44543</v>
      </c>
      <c r="L102" s="46">
        <v>-6.9422972464797561E-2</v>
      </c>
      <c r="M102" s="30">
        <v>24658</v>
      </c>
      <c r="N102" s="46">
        <v>0.19530757671239507</v>
      </c>
      <c r="O102" s="30">
        <v>69201</v>
      </c>
      <c r="P102" s="46">
        <v>1.0307321702313965E-2</v>
      </c>
      <c r="Q102" s="54">
        <v>51306</v>
      </c>
      <c r="R102" s="46">
        <v>-2.4211186975788834E-2</v>
      </c>
      <c r="S102" s="54">
        <v>17354</v>
      </c>
      <c r="T102" s="46">
        <v>0.35040074702357793</v>
      </c>
      <c r="U102" s="54">
        <v>68660</v>
      </c>
      <c r="V102" s="46">
        <v>4.9365734372611936E-2</v>
      </c>
      <c r="W102" s="30">
        <v>110007</v>
      </c>
      <c r="X102" s="46">
        <v>-3.7070429439260533E-2</v>
      </c>
      <c r="Y102" s="30">
        <v>42245</v>
      </c>
      <c r="Z102" s="46">
        <v>0.25527426160337563</v>
      </c>
      <c r="AA102" s="30">
        <v>152252</v>
      </c>
      <c r="AB102" s="46">
        <v>2.9453129225942565E-2</v>
      </c>
    </row>
    <row r="103" spans="2:28" ht="15" hidden="1" customHeight="1" outlineLevel="1" x14ac:dyDescent="0.25">
      <c r="B103" s="56" t="s">
        <v>86</v>
      </c>
      <c r="C103" s="30">
        <v>9396</v>
      </c>
      <c r="D103" s="46">
        <v>-1.8079214128958077E-2</v>
      </c>
      <c r="E103" s="54">
        <v>1786</v>
      </c>
      <c r="F103" s="46">
        <v>0.13396825396825407</v>
      </c>
      <c r="G103" s="54">
        <v>446</v>
      </c>
      <c r="H103" s="46">
        <v>0</v>
      </c>
      <c r="I103" s="54">
        <v>2232</v>
      </c>
      <c r="J103" s="46">
        <v>0.10440376051459666</v>
      </c>
      <c r="K103" s="30">
        <v>69830</v>
      </c>
      <c r="L103" s="46">
        <v>-6.9305611088897767E-2</v>
      </c>
      <c r="M103" s="30">
        <v>37111</v>
      </c>
      <c r="N103" s="46">
        <v>-7.9129574678535874E-3</v>
      </c>
      <c r="O103" s="30">
        <v>106941</v>
      </c>
      <c r="P103" s="46">
        <v>-4.888070652898957E-2</v>
      </c>
      <c r="Q103" s="54">
        <v>79510</v>
      </c>
      <c r="R103" s="46">
        <v>9.3928428931111752E-2</v>
      </c>
      <c r="S103" s="54">
        <v>35872</v>
      </c>
      <c r="T103" s="46">
        <v>0.14687639874672298</v>
      </c>
      <c r="U103" s="54">
        <v>115382</v>
      </c>
      <c r="V103" s="46">
        <v>0.10985850463154456</v>
      </c>
      <c r="W103" s="30">
        <v>160522</v>
      </c>
      <c r="X103" s="46">
        <v>1.0481124533385344E-2</v>
      </c>
      <c r="Y103" s="30">
        <v>73429</v>
      </c>
      <c r="Z103" s="46">
        <v>6.2171818720978989E-2</v>
      </c>
      <c r="AA103" s="30">
        <v>233951</v>
      </c>
      <c r="AB103" s="46">
        <v>2.6154885344842782E-2</v>
      </c>
    </row>
    <row r="104" spans="2:28" ht="15" hidden="1" customHeight="1" outlineLevel="1" x14ac:dyDescent="0.25">
      <c r="B104" s="56" t="s">
        <v>85</v>
      </c>
      <c r="C104" s="30">
        <v>11700</v>
      </c>
      <c r="D104" s="46">
        <v>8.0124063065392104E-3</v>
      </c>
      <c r="E104" s="54">
        <v>1797</v>
      </c>
      <c r="F104" s="46">
        <v>-0.14346997140133455</v>
      </c>
      <c r="G104" s="54">
        <v>246</v>
      </c>
      <c r="H104" s="46">
        <v>-0.34224598930481287</v>
      </c>
      <c r="I104" s="54">
        <v>2043</v>
      </c>
      <c r="J104" s="46">
        <v>-0.17354368932038833</v>
      </c>
      <c r="K104" s="30">
        <v>52242</v>
      </c>
      <c r="L104" s="46">
        <v>-1.8708441338893267E-2</v>
      </c>
      <c r="M104" s="30">
        <v>28244</v>
      </c>
      <c r="N104" s="46">
        <v>4.8481698715569177E-2</v>
      </c>
      <c r="O104" s="30">
        <v>80486</v>
      </c>
      <c r="P104" s="46">
        <v>3.8664937138295219E-3</v>
      </c>
      <c r="Q104" s="54">
        <v>67107</v>
      </c>
      <c r="R104" s="46">
        <v>0.11504910024425508</v>
      </c>
      <c r="S104" s="54">
        <v>25029</v>
      </c>
      <c r="T104" s="46">
        <v>0.27484337594865793</v>
      </c>
      <c r="U104" s="54">
        <v>92136</v>
      </c>
      <c r="V104" s="46">
        <v>0.1543550165380374</v>
      </c>
      <c r="W104" s="30">
        <v>132846</v>
      </c>
      <c r="X104" s="46">
        <v>4.4994729638311526E-2</v>
      </c>
      <c r="Y104" s="30">
        <v>53519</v>
      </c>
      <c r="Z104" s="46">
        <v>0.14003621258920007</v>
      </c>
      <c r="AA104" s="30">
        <v>186365</v>
      </c>
      <c r="AB104" s="46">
        <v>7.0626353614329895E-2</v>
      </c>
    </row>
    <row r="105" spans="2:28" ht="15" hidden="1" customHeight="1" outlineLevel="1" x14ac:dyDescent="0.25">
      <c r="B105" s="56" t="s">
        <v>84</v>
      </c>
      <c r="C105" s="30">
        <v>13337</v>
      </c>
      <c r="D105" s="46">
        <v>4.3747065268430196E-2</v>
      </c>
      <c r="E105" s="54">
        <v>1788</v>
      </c>
      <c r="F105" s="46">
        <v>-4.8936170212765973E-2</v>
      </c>
      <c r="G105" s="54">
        <v>135</v>
      </c>
      <c r="H105" s="46">
        <v>0.98529411764705888</v>
      </c>
      <c r="I105" s="54">
        <v>1923</v>
      </c>
      <c r="J105" s="46">
        <v>-1.2833675564681735E-2</v>
      </c>
      <c r="K105" s="30">
        <v>34849</v>
      </c>
      <c r="L105" s="46">
        <v>-7.701883094525519E-2</v>
      </c>
      <c r="M105" s="30">
        <v>21415</v>
      </c>
      <c r="N105" s="46">
        <v>0.17988980716253433</v>
      </c>
      <c r="O105" s="30">
        <v>56264</v>
      </c>
      <c r="P105" s="46">
        <v>6.3856046648897991E-3</v>
      </c>
      <c r="Q105" s="54">
        <v>42541</v>
      </c>
      <c r="R105" s="46">
        <v>0.13721663815226681</v>
      </c>
      <c r="S105" s="54">
        <v>12009</v>
      </c>
      <c r="T105" s="46">
        <v>0.48405832921403857</v>
      </c>
      <c r="U105" s="54">
        <v>54550</v>
      </c>
      <c r="V105" s="46">
        <v>0.19890109890109886</v>
      </c>
      <c r="W105" s="30">
        <v>92515</v>
      </c>
      <c r="X105" s="46">
        <v>2.9970052213798226E-2</v>
      </c>
      <c r="Y105" s="30">
        <v>33559</v>
      </c>
      <c r="Z105" s="46">
        <v>0.27552261497529451</v>
      </c>
      <c r="AA105" s="30">
        <v>126074</v>
      </c>
      <c r="AB105" s="46">
        <v>8.5600130884416981E-2</v>
      </c>
    </row>
    <row r="106" spans="2:28" ht="15" hidden="1" customHeight="1" outlineLevel="1" x14ac:dyDescent="0.25">
      <c r="B106" s="56" t="s">
        <v>83</v>
      </c>
      <c r="C106" s="30">
        <v>14479</v>
      </c>
      <c r="D106" s="46">
        <v>0.13011239463003443</v>
      </c>
      <c r="E106" s="54">
        <v>1893</v>
      </c>
      <c r="F106" s="46">
        <v>-9.9857346647646228E-2</v>
      </c>
      <c r="G106" s="54">
        <v>254</v>
      </c>
      <c r="H106" s="46">
        <v>2.0975609756097562</v>
      </c>
      <c r="I106" s="54">
        <v>2147</v>
      </c>
      <c r="J106" s="46">
        <v>-1.7391304347826098E-2</v>
      </c>
      <c r="K106" s="30">
        <v>31506</v>
      </c>
      <c r="L106" s="46">
        <v>4.3970973193280027E-2</v>
      </c>
      <c r="M106" s="30">
        <v>18242</v>
      </c>
      <c r="N106" s="46">
        <v>0.1491023622047245</v>
      </c>
      <c r="O106" s="30">
        <v>49748</v>
      </c>
      <c r="P106" s="46">
        <v>8.0210188040126917E-2</v>
      </c>
      <c r="Q106" s="54">
        <v>45637</v>
      </c>
      <c r="R106" s="46">
        <v>0.22141633658066584</v>
      </c>
      <c r="S106" s="54">
        <v>14933</v>
      </c>
      <c r="T106" s="46">
        <v>0.56170257268353896</v>
      </c>
      <c r="U106" s="54">
        <v>60570</v>
      </c>
      <c r="V106" s="46">
        <v>0.29075565784426538</v>
      </c>
      <c r="W106" s="30">
        <v>93515</v>
      </c>
      <c r="X106" s="46">
        <v>0.1340925077008901</v>
      </c>
      <c r="Y106" s="30">
        <v>33429</v>
      </c>
      <c r="Z106" s="46">
        <v>0.30996512402523613</v>
      </c>
      <c r="AA106" s="30">
        <v>126944</v>
      </c>
      <c r="AB106" s="46">
        <v>0.17565777897144752</v>
      </c>
    </row>
    <row r="107" spans="2:28" ht="15" hidden="1" customHeight="1" outlineLevel="1" x14ac:dyDescent="0.25">
      <c r="B107" s="56" t="s">
        <v>82</v>
      </c>
      <c r="C107" s="30">
        <v>14849</v>
      </c>
      <c r="D107" s="46">
        <v>0.28274015203870073</v>
      </c>
      <c r="E107" s="54">
        <v>1920</v>
      </c>
      <c r="F107" s="46">
        <v>2.4000000000000021E-2</v>
      </c>
      <c r="G107" s="54">
        <v>113</v>
      </c>
      <c r="H107" s="46">
        <v>-0.23129251700680276</v>
      </c>
      <c r="I107" s="54">
        <v>2033</v>
      </c>
      <c r="J107" s="46">
        <v>5.4401582591494524E-3</v>
      </c>
      <c r="K107" s="30">
        <v>26090</v>
      </c>
      <c r="L107" s="46">
        <v>-6.2488770706816577E-2</v>
      </c>
      <c r="M107" s="30">
        <v>17004</v>
      </c>
      <c r="N107" s="46">
        <v>8.526933877967835E-2</v>
      </c>
      <c r="O107" s="30">
        <v>43094</v>
      </c>
      <c r="P107" s="46">
        <v>-9.2650067820769788E-3</v>
      </c>
      <c r="Q107" s="54">
        <v>35271</v>
      </c>
      <c r="R107" s="46">
        <v>-0.11736443031956156</v>
      </c>
      <c r="S107" s="54">
        <v>10821</v>
      </c>
      <c r="T107" s="46">
        <v>-0.22257346073712192</v>
      </c>
      <c r="U107" s="54">
        <v>46092</v>
      </c>
      <c r="V107" s="46">
        <v>-0.14454342984409796</v>
      </c>
      <c r="W107" s="30">
        <v>78130</v>
      </c>
      <c r="X107" s="46">
        <v>-3.8293472507723969E-2</v>
      </c>
      <c r="Y107" s="30">
        <v>27938</v>
      </c>
      <c r="Z107" s="46">
        <v>-6.0402233133786232E-2</v>
      </c>
      <c r="AA107" s="30">
        <v>106068</v>
      </c>
      <c r="AB107" s="46">
        <v>-4.4217166028384769E-2</v>
      </c>
    </row>
    <row r="108" spans="2:28" ht="15" hidden="1" customHeight="1" outlineLevel="1" x14ac:dyDescent="0.25">
      <c r="B108" s="56" t="s">
        <v>81</v>
      </c>
      <c r="C108" s="30">
        <v>12639</v>
      </c>
      <c r="D108" s="46">
        <v>-0.14189693801344283</v>
      </c>
      <c r="E108" s="54">
        <v>1743</v>
      </c>
      <c r="F108" s="46">
        <v>-3.6484245439469265E-2</v>
      </c>
      <c r="G108" s="54">
        <v>57</v>
      </c>
      <c r="H108" s="46">
        <v>-0.4</v>
      </c>
      <c r="I108" s="54">
        <v>1800</v>
      </c>
      <c r="J108" s="46">
        <v>-5.4621848739495826E-2</v>
      </c>
      <c r="K108" s="30">
        <v>24267</v>
      </c>
      <c r="L108" s="46">
        <v>0.12092937318120933</v>
      </c>
      <c r="M108" s="30">
        <v>12939</v>
      </c>
      <c r="N108" s="46">
        <v>0.40794341675734502</v>
      </c>
      <c r="O108" s="30">
        <v>37206</v>
      </c>
      <c r="P108" s="46">
        <v>0.20645935341612898</v>
      </c>
      <c r="Q108" s="54">
        <v>38472</v>
      </c>
      <c r="R108" s="46">
        <v>1.057326203208556</v>
      </c>
      <c r="S108" s="54">
        <v>13790</v>
      </c>
      <c r="T108" s="46">
        <v>1.7492025518341308</v>
      </c>
      <c r="U108" s="54">
        <v>52262</v>
      </c>
      <c r="V108" s="46">
        <v>1.2036599763872493</v>
      </c>
      <c r="W108" s="30">
        <v>77121</v>
      </c>
      <c r="X108" s="46">
        <v>0.35568759118955118</v>
      </c>
      <c r="Y108" s="30">
        <v>26786</v>
      </c>
      <c r="Z108" s="46">
        <v>0.87301587301587302</v>
      </c>
      <c r="AA108" s="30">
        <v>103907</v>
      </c>
      <c r="AB108" s="46">
        <v>0.45961397988425023</v>
      </c>
    </row>
    <row r="109" spans="2:28" ht="15" hidden="1" customHeight="1" outlineLevel="1" x14ac:dyDescent="0.25">
      <c r="B109" s="56" t="s">
        <v>80</v>
      </c>
      <c r="C109" s="30">
        <v>13985</v>
      </c>
      <c r="D109" s="46">
        <v>1.179279409636802E-2</v>
      </c>
      <c r="E109" s="54">
        <v>1995</v>
      </c>
      <c r="F109" s="46">
        <v>0.32470119521912344</v>
      </c>
      <c r="G109" s="54">
        <v>92</v>
      </c>
      <c r="H109" s="46">
        <v>-0.22689075630252098</v>
      </c>
      <c r="I109" s="54">
        <v>2087</v>
      </c>
      <c r="J109" s="46">
        <v>0.28430769230769237</v>
      </c>
      <c r="K109" s="30">
        <v>20015</v>
      </c>
      <c r="L109" s="46">
        <v>-4.6178040411742227E-2</v>
      </c>
      <c r="M109" s="30">
        <v>6371</v>
      </c>
      <c r="N109" s="46">
        <v>-0.29927408710954684</v>
      </c>
      <c r="O109" s="30">
        <v>26386</v>
      </c>
      <c r="P109" s="46">
        <v>-0.12268918739194046</v>
      </c>
      <c r="Q109" s="54">
        <v>21619</v>
      </c>
      <c r="R109" s="46">
        <v>-6.9990536006194648E-2</v>
      </c>
      <c r="S109" s="54">
        <v>6117</v>
      </c>
      <c r="T109" s="46">
        <v>-1.8295618680789549E-2</v>
      </c>
      <c r="U109" s="54">
        <v>27736</v>
      </c>
      <c r="V109" s="46">
        <v>-5.9062998269837519E-2</v>
      </c>
      <c r="W109" s="30">
        <v>57614</v>
      </c>
      <c r="X109" s="46">
        <v>-3.2640451324759012E-2</v>
      </c>
      <c r="Y109" s="30">
        <v>12580</v>
      </c>
      <c r="Z109" s="46">
        <v>-0.1853386866986142</v>
      </c>
      <c r="AA109" s="30">
        <v>70194</v>
      </c>
      <c r="AB109" s="46">
        <v>-6.4080000000000026E-2</v>
      </c>
    </row>
    <row r="110" spans="2:28" ht="15" hidden="1" customHeight="1" outlineLevel="1" x14ac:dyDescent="0.25">
      <c r="B110" s="56" t="s">
        <v>79</v>
      </c>
      <c r="C110" s="30">
        <v>11862</v>
      </c>
      <c r="D110" s="46">
        <v>-2.0883202641353682E-2</v>
      </c>
      <c r="E110" s="54">
        <v>1384</v>
      </c>
      <c r="F110" s="46">
        <v>-0.13930348258706471</v>
      </c>
      <c r="G110" s="54">
        <v>85</v>
      </c>
      <c r="H110" s="46">
        <v>-0.43333333333333335</v>
      </c>
      <c r="I110" s="54">
        <v>1469</v>
      </c>
      <c r="J110" s="46">
        <v>-0.164391353811149</v>
      </c>
      <c r="K110" s="30">
        <v>17886</v>
      </c>
      <c r="L110" s="46">
        <v>9.2541689573025554E-2</v>
      </c>
      <c r="M110" s="30">
        <v>5983</v>
      </c>
      <c r="N110" s="46">
        <v>4.1064903427875388E-2</v>
      </c>
      <c r="O110" s="30">
        <v>23869</v>
      </c>
      <c r="P110" s="46">
        <v>7.9166289899629261E-2</v>
      </c>
      <c r="Q110" s="54">
        <v>23526</v>
      </c>
      <c r="R110" s="46">
        <v>5.6114203627222192E-2</v>
      </c>
      <c r="S110" s="54">
        <v>5212</v>
      </c>
      <c r="T110" s="46">
        <v>0.47984099943214087</v>
      </c>
      <c r="U110" s="54">
        <v>28738</v>
      </c>
      <c r="V110" s="46">
        <v>0.11396232266067141</v>
      </c>
      <c r="W110" s="30">
        <v>54658</v>
      </c>
      <c r="X110" s="46">
        <v>4.3689135000954726E-2</v>
      </c>
      <c r="Y110" s="30">
        <v>11280</v>
      </c>
      <c r="Z110" s="46">
        <v>0.1975793608663341</v>
      </c>
      <c r="AA110" s="30">
        <v>65938</v>
      </c>
      <c r="AB110" s="46">
        <v>6.7147874217093673E-2</v>
      </c>
    </row>
    <row r="111" spans="2:28" collapsed="1" x14ac:dyDescent="0.25">
      <c r="B111" s="150">
        <v>2005</v>
      </c>
      <c r="C111" s="54">
        <v>157840</v>
      </c>
      <c r="D111" s="55">
        <v>2.7604166666666652E-2</v>
      </c>
      <c r="E111" s="54">
        <v>21405</v>
      </c>
      <c r="F111" s="55">
        <v>-3.1447963800904977E-2</v>
      </c>
      <c r="G111" s="54">
        <v>2338</v>
      </c>
      <c r="H111" s="55">
        <v>0.14551690347868695</v>
      </c>
      <c r="I111" s="54">
        <v>23743</v>
      </c>
      <c r="J111" s="55">
        <v>-1.648647529099867E-2</v>
      </c>
      <c r="K111" s="54">
        <v>405160</v>
      </c>
      <c r="L111" s="55">
        <v>-8.5572986636714976E-3</v>
      </c>
      <c r="M111" s="54">
        <v>204407</v>
      </c>
      <c r="N111" s="55">
        <v>7.3656399697453523E-2</v>
      </c>
      <c r="O111" s="54">
        <v>609567</v>
      </c>
      <c r="P111" s="55">
        <v>1.757141831694331E-2</v>
      </c>
      <c r="Q111" s="54">
        <v>504385</v>
      </c>
      <c r="R111" s="55">
        <v>9.1324319470678983E-2</v>
      </c>
      <c r="S111" s="54">
        <v>164182</v>
      </c>
      <c r="T111" s="55">
        <v>0.23604032251993168</v>
      </c>
      <c r="U111" s="54">
        <v>668567</v>
      </c>
      <c r="V111" s="55">
        <v>0.12363068607711525</v>
      </c>
      <c r="W111" s="54">
        <v>1088790</v>
      </c>
      <c r="X111" s="55">
        <v>4.0377092383047319E-2</v>
      </c>
      <c r="Y111" s="54">
        <v>370927</v>
      </c>
      <c r="Z111" s="55">
        <v>0.14042256205919057</v>
      </c>
      <c r="AA111" s="54">
        <v>1459717</v>
      </c>
      <c r="AB111" s="55">
        <v>6.4098096790466075E-2</v>
      </c>
    </row>
    <row r="112" spans="2:28" ht="15" hidden="1" customHeight="1" outlineLevel="1" x14ac:dyDescent="0.25">
      <c r="B112" s="56" t="s">
        <v>90</v>
      </c>
      <c r="C112" s="30">
        <v>13316</v>
      </c>
      <c r="D112" s="46">
        <v>3.4654234654234672E-2</v>
      </c>
      <c r="E112" s="54">
        <v>1823</v>
      </c>
      <c r="F112" s="46">
        <v>-1.4061654948620883E-2</v>
      </c>
      <c r="G112" s="54">
        <v>165</v>
      </c>
      <c r="H112" s="46">
        <v>5.0955414012738842E-2</v>
      </c>
      <c r="I112" s="54">
        <v>1988</v>
      </c>
      <c r="J112" s="46">
        <v>-8.9730807577268479E-3</v>
      </c>
      <c r="K112" s="30">
        <v>23681</v>
      </c>
      <c r="L112" s="46">
        <v>9.3558069729854587E-2</v>
      </c>
      <c r="M112" s="30">
        <v>9037</v>
      </c>
      <c r="N112" s="46">
        <v>9.6856414613423869E-2</v>
      </c>
      <c r="O112" s="30">
        <v>32718</v>
      </c>
      <c r="P112" s="46">
        <v>9.4467117147253532E-2</v>
      </c>
      <c r="Q112" s="54">
        <v>30609</v>
      </c>
      <c r="R112" s="46">
        <v>0.36173147077142098</v>
      </c>
      <c r="S112" s="54">
        <v>7387</v>
      </c>
      <c r="T112" s="46">
        <v>0.59684392563770006</v>
      </c>
      <c r="U112" s="54">
        <v>37996</v>
      </c>
      <c r="V112" s="46">
        <v>0.40185950413223148</v>
      </c>
      <c r="W112" s="30">
        <v>69429</v>
      </c>
      <c r="X112" s="46">
        <v>0.17972201454496028</v>
      </c>
      <c r="Y112" s="30">
        <v>16589</v>
      </c>
      <c r="Z112" s="46">
        <v>0.27392105667332212</v>
      </c>
      <c r="AA112" s="30">
        <v>86018</v>
      </c>
      <c r="AB112" s="46">
        <v>0.19678882488799854</v>
      </c>
    </row>
    <row r="113" spans="2:28" ht="15" hidden="1" customHeight="1" outlineLevel="1" x14ac:dyDescent="0.25">
      <c r="B113" s="56" t="s">
        <v>89</v>
      </c>
      <c r="C113" s="30">
        <v>15897</v>
      </c>
      <c r="D113" s="46">
        <v>0.12053288221611336</v>
      </c>
      <c r="E113" s="54">
        <v>1555</v>
      </c>
      <c r="F113" s="46">
        <v>-8.5294117647058854E-2</v>
      </c>
      <c r="G113" s="54">
        <v>123</v>
      </c>
      <c r="H113" s="46">
        <v>-4.6511627906976716E-2</v>
      </c>
      <c r="I113" s="54">
        <v>1678</v>
      </c>
      <c r="J113" s="46">
        <v>-8.2558775287042141E-2</v>
      </c>
      <c r="K113" s="30">
        <v>20718</v>
      </c>
      <c r="L113" s="46">
        <v>-9.1992812376736621E-2</v>
      </c>
      <c r="M113" s="30">
        <v>8410</v>
      </c>
      <c r="N113" s="46">
        <v>-2.7295859356928021E-2</v>
      </c>
      <c r="O113" s="30">
        <v>29128</v>
      </c>
      <c r="P113" s="46">
        <v>-7.4214156310587032E-2</v>
      </c>
      <c r="Q113" s="54">
        <v>24544</v>
      </c>
      <c r="R113" s="46">
        <v>0.24899496208844329</v>
      </c>
      <c r="S113" s="54">
        <v>4845</v>
      </c>
      <c r="T113" s="46">
        <v>0.14919354838709675</v>
      </c>
      <c r="U113" s="54">
        <v>29389</v>
      </c>
      <c r="V113" s="46">
        <v>0.23136548372229448</v>
      </c>
      <c r="W113" s="30">
        <v>62714</v>
      </c>
      <c r="X113" s="46">
        <v>7.469796932567907E-2</v>
      </c>
      <c r="Y113" s="30">
        <v>13378</v>
      </c>
      <c r="Z113" s="46">
        <v>2.9789854514663983E-2</v>
      </c>
      <c r="AA113" s="30">
        <v>76092</v>
      </c>
      <c r="AB113" s="46">
        <v>6.6520898158271002E-2</v>
      </c>
    </row>
    <row r="114" spans="2:28" ht="15" hidden="1" customHeight="1" outlineLevel="1" x14ac:dyDescent="0.25">
      <c r="B114" s="56" t="s">
        <v>88</v>
      </c>
      <c r="C114" s="30">
        <v>13660</v>
      </c>
      <c r="D114" s="46">
        <v>-2.0086083213773365E-2</v>
      </c>
      <c r="E114" s="54">
        <v>2190</v>
      </c>
      <c r="F114" s="46">
        <v>0.24857468643101477</v>
      </c>
      <c r="G114" s="54">
        <v>98</v>
      </c>
      <c r="H114" s="46">
        <v>0.25641025641025639</v>
      </c>
      <c r="I114" s="54">
        <v>2288</v>
      </c>
      <c r="J114" s="46">
        <v>0.24890829694323147</v>
      </c>
      <c r="K114" s="30">
        <v>33355</v>
      </c>
      <c r="L114" s="46">
        <v>8.917842215256E-2</v>
      </c>
      <c r="M114" s="30">
        <v>14241</v>
      </c>
      <c r="N114" s="46">
        <v>0.13248508946322057</v>
      </c>
      <c r="O114" s="30">
        <v>47596</v>
      </c>
      <c r="P114" s="46">
        <v>0.10178476353619303</v>
      </c>
      <c r="Q114" s="54">
        <v>42624</v>
      </c>
      <c r="R114" s="46">
        <v>0.54861212033134721</v>
      </c>
      <c r="S114" s="54">
        <v>10493</v>
      </c>
      <c r="T114" s="46">
        <v>0.61232329440688393</v>
      </c>
      <c r="U114" s="54">
        <v>53117</v>
      </c>
      <c r="V114" s="46">
        <v>0.56079572167371894</v>
      </c>
      <c r="W114" s="30">
        <v>91829</v>
      </c>
      <c r="X114" s="46">
        <v>0.24358766013921618</v>
      </c>
      <c r="Y114" s="30">
        <v>24832</v>
      </c>
      <c r="Z114" s="46">
        <v>0.29596576379103379</v>
      </c>
      <c r="AA114" s="30">
        <v>116661</v>
      </c>
      <c r="AB114" s="46">
        <v>0.25437889100351607</v>
      </c>
    </row>
    <row r="115" spans="2:28" ht="15" hidden="1" customHeight="1" outlineLevel="1" x14ac:dyDescent="0.25">
      <c r="B115" s="56" t="s">
        <v>87</v>
      </c>
      <c r="C115" s="30">
        <v>11719</v>
      </c>
      <c r="D115" s="46">
        <v>3.7446883852691126E-2</v>
      </c>
      <c r="E115" s="54">
        <v>2078</v>
      </c>
      <c r="F115" s="46">
        <v>0.19083094555873936</v>
      </c>
      <c r="G115" s="54">
        <v>174</v>
      </c>
      <c r="H115" s="46">
        <v>0.27007299270072993</v>
      </c>
      <c r="I115" s="54">
        <v>2252</v>
      </c>
      <c r="J115" s="46">
        <v>0.19659936238044629</v>
      </c>
      <c r="K115" s="30">
        <v>47866</v>
      </c>
      <c r="L115" s="46">
        <v>1.2629841968309075E-2</v>
      </c>
      <c r="M115" s="30">
        <v>20629</v>
      </c>
      <c r="N115" s="46">
        <v>-0.14759720672699472</v>
      </c>
      <c r="O115" s="30">
        <v>68495</v>
      </c>
      <c r="P115" s="46">
        <v>-4.1625857002938305E-2</v>
      </c>
      <c r="Q115" s="54">
        <v>52579</v>
      </c>
      <c r="R115" s="46">
        <v>0.30498126132386894</v>
      </c>
      <c r="S115" s="54">
        <v>12851</v>
      </c>
      <c r="T115" s="46">
        <v>3.5953244659411521E-2</v>
      </c>
      <c r="U115" s="54">
        <v>65430</v>
      </c>
      <c r="V115" s="46">
        <v>0.24165022013056014</v>
      </c>
      <c r="W115" s="30">
        <v>114242</v>
      </c>
      <c r="X115" s="46">
        <v>0.13559507360761813</v>
      </c>
      <c r="Y115" s="30">
        <v>33654</v>
      </c>
      <c r="Z115" s="46">
        <v>-8.4070435184933179E-2</v>
      </c>
      <c r="AA115" s="30">
        <v>147896</v>
      </c>
      <c r="AB115" s="46">
        <v>7.6828984156570357E-2</v>
      </c>
    </row>
    <row r="116" spans="2:28" ht="15" hidden="1" customHeight="1" outlineLevel="1" x14ac:dyDescent="0.25">
      <c r="B116" s="56" t="s">
        <v>86</v>
      </c>
      <c r="C116" s="30">
        <v>9569</v>
      </c>
      <c r="D116" s="46">
        <v>9.2725819344524396E-2</v>
      </c>
      <c r="E116" s="54">
        <v>1575</v>
      </c>
      <c r="F116" s="46">
        <v>-0.15775401069518713</v>
      </c>
      <c r="G116" s="54">
        <v>446</v>
      </c>
      <c r="H116" s="46">
        <v>-6.889352818371608E-2</v>
      </c>
      <c r="I116" s="54">
        <v>2021</v>
      </c>
      <c r="J116" s="46">
        <v>-0.13963388676032351</v>
      </c>
      <c r="K116" s="30">
        <v>75030</v>
      </c>
      <c r="L116" s="46">
        <v>0.19104690848480033</v>
      </c>
      <c r="M116" s="30">
        <v>37407</v>
      </c>
      <c r="N116" s="46">
        <v>3.2971584789992514E-2</v>
      </c>
      <c r="O116" s="30">
        <v>112437</v>
      </c>
      <c r="P116" s="46">
        <v>0.13334610112087741</v>
      </c>
      <c r="Q116" s="54">
        <v>72683</v>
      </c>
      <c r="R116" s="46">
        <v>7.963221532337128E-2</v>
      </c>
      <c r="S116" s="54">
        <v>31278</v>
      </c>
      <c r="T116" s="46">
        <v>-5.2927996124265686E-2</v>
      </c>
      <c r="U116" s="54">
        <v>103961</v>
      </c>
      <c r="V116" s="46">
        <v>3.6004703631362878E-2</v>
      </c>
      <c r="W116" s="30">
        <v>158857</v>
      </c>
      <c r="X116" s="46">
        <v>0.12709302985582926</v>
      </c>
      <c r="Y116" s="30">
        <v>69131</v>
      </c>
      <c r="Z116" s="46">
        <v>-8.4196333801888068E-3</v>
      </c>
      <c r="AA116" s="30">
        <v>227988</v>
      </c>
      <c r="AB116" s="46">
        <v>8.2245492779903451E-2</v>
      </c>
    </row>
    <row r="117" spans="2:28" ht="15" hidden="1" customHeight="1" outlineLevel="1" x14ac:dyDescent="0.25">
      <c r="B117" s="56" t="s">
        <v>85</v>
      </c>
      <c r="C117" s="30">
        <v>11607</v>
      </c>
      <c r="D117" s="46">
        <v>-8.2030248654191285E-3</v>
      </c>
      <c r="E117" s="54">
        <v>2098</v>
      </c>
      <c r="F117" s="46">
        <v>-6.6310636404094403E-2</v>
      </c>
      <c r="G117" s="54">
        <v>374</v>
      </c>
      <c r="H117" s="46">
        <v>0.54545454545454541</v>
      </c>
      <c r="I117" s="54">
        <v>2472</v>
      </c>
      <c r="J117" s="46">
        <v>-6.8300522298111455E-3</v>
      </c>
      <c r="K117" s="30">
        <v>53238</v>
      </c>
      <c r="L117" s="46">
        <v>1.4752973467520691E-2</v>
      </c>
      <c r="M117" s="30">
        <v>26938</v>
      </c>
      <c r="N117" s="46">
        <v>-8.6785544782697177E-2</v>
      </c>
      <c r="O117" s="30">
        <v>80176</v>
      </c>
      <c r="P117" s="46">
        <v>-2.1790585881262037E-2</v>
      </c>
      <c r="Q117" s="54">
        <v>60183</v>
      </c>
      <c r="R117" s="46">
        <v>0.32418755088120754</v>
      </c>
      <c r="S117" s="54">
        <v>19633</v>
      </c>
      <c r="T117" s="46">
        <v>0.32022056351287742</v>
      </c>
      <c r="U117" s="54">
        <v>79816</v>
      </c>
      <c r="V117" s="46">
        <v>0.32320954907161803</v>
      </c>
      <c r="W117" s="30">
        <v>127126</v>
      </c>
      <c r="X117" s="46">
        <v>0.13644368557968223</v>
      </c>
      <c r="Y117" s="30">
        <v>46945</v>
      </c>
      <c r="Z117" s="46">
        <v>5.2318934791867555E-2</v>
      </c>
      <c r="AA117" s="30">
        <v>174071</v>
      </c>
      <c r="AB117" s="46">
        <v>0.11245957794905226</v>
      </c>
    </row>
    <row r="118" spans="2:28" ht="15" hidden="1" customHeight="1" outlineLevel="1" x14ac:dyDescent="0.25">
      <c r="B118" s="56" t="s">
        <v>84</v>
      </c>
      <c r="C118" s="30">
        <v>12778</v>
      </c>
      <c r="D118" s="46">
        <v>3.835527385015447E-2</v>
      </c>
      <c r="E118" s="54">
        <v>1880</v>
      </c>
      <c r="F118" s="46">
        <v>-4.0326697294538083E-2</v>
      </c>
      <c r="G118" s="54">
        <v>68</v>
      </c>
      <c r="H118" s="46">
        <v>0</v>
      </c>
      <c r="I118" s="54">
        <v>1948</v>
      </c>
      <c r="J118" s="46">
        <v>-3.8973852984706459E-2</v>
      </c>
      <c r="K118" s="30">
        <v>37757</v>
      </c>
      <c r="L118" s="46">
        <v>0.3070585384428981</v>
      </c>
      <c r="M118" s="30">
        <v>18150</v>
      </c>
      <c r="N118" s="46">
        <v>-0.19329747988799506</v>
      </c>
      <c r="O118" s="30">
        <v>55907</v>
      </c>
      <c r="P118" s="46">
        <v>8.7981162184252559E-2</v>
      </c>
      <c r="Q118" s="54">
        <v>37408</v>
      </c>
      <c r="R118" s="46">
        <v>0.35452800811094609</v>
      </c>
      <c r="S118" s="54">
        <v>8092</v>
      </c>
      <c r="T118" s="46">
        <v>-0.1149513288854862</v>
      </c>
      <c r="U118" s="54">
        <v>45500</v>
      </c>
      <c r="V118" s="46">
        <v>0.23775843307943423</v>
      </c>
      <c r="W118" s="30">
        <v>89823</v>
      </c>
      <c r="X118" s="46">
        <v>0.26924218231146413</v>
      </c>
      <c r="Y118" s="30">
        <v>26310</v>
      </c>
      <c r="Z118" s="46">
        <v>-0.17029328287606438</v>
      </c>
      <c r="AA118" s="30">
        <v>116133</v>
      </c>
      <c r="AB118" s="46">
        <v>0.13323705344509618</v>
      </c>
    </row>
    <row r="119" spans="2:28" ht="15" hidden="1" customHeight="1" outlineLevel="1" x14ac:dyDescent="0.25">
      <c r="B119" s="56" t="s">
        <v>83</v>
      </c>
      <c r="C119" s="30">
        <v>12812</v>
      </c>
      <c r="D119" s="46">
        <v>5.7881264965733648E-2</v>
      </c>
      <c r="E119" s="54">
        <v>2103</v>
      </c>
      <c r="F119" s="46">
        <v>0.17881165919282505</v>
      </c>
      <c r="G119" s="54">
        <v>82</v>
      </c>
      <c r="H119" s="46">
        <v>-0.14583333333333337</v>
      </c>
      <c r="I119" s="54">
        <v>2185</v>
      </c>
      <c r="J119" s="46">
        <v>0.1622340425531914</v>
      </c>
      <c r="K119" s="30">
        <v>30179</v>
      </c>
      <c r="L119" s="46">
        <v>0.25887456722145741</v>
      </c>
      <c r="M119" s="30">
        <v>15875</v>
      </c>
      <c r="N119" s="46">
        <v>5.3277600849256812E-2</v>
      </c>
      <c r="O119" s="30">
        <v>46054</v>
      </c>
      <c r="P119" s="46">
        <v>0.17951082084773984</v>
      </c>
      <c r="Q119" s="54">
        <v>37364</v>
      </c>
      <c r="R119" s="46">
        <v>0.17607806106389678</v>
      </c>
      <c r="S119" s="54">
        <v>9562</v>
      </c>
      <c r="T119" s="46">
        <v>-0.31646293516334267</v>
      </c>
      <c r="U119" s="54">
        <v>46926</v>
      </c>
      <c r="V119" s="46">
        <v>2.5503179702353718E-2</v>
      </c>
      <c r="W119" s="30">
        <v>82458</v>
      </c>
      <c r="X119" s="46">
        <v>0.18409489072058349</v>
      </c>
      <c r="Y119" s="30">
        <v>25519</v>
      </c>
      <c r="Z119" s="46">
        <v>-0.12477278183626572</v>
      </c>
      <c r="AA119" s="30">
        <v>107977</v>
      </c>
      <c r="AB119" s="46">
        <v>9.2939926109620874E-2</v>
      </c>
    </row>
    <row r="120" spans="2:28" ht="15" hidden="1" customHeight="1" outlineLevel="1" x14ac:dyDescent="0.25">
      <c r="B120" s="56" t="s">
        <v>82</v>
      </c>
      <c r="C120" s="30">
        <v>11576</v>
      </c>
      <c r="D120" s="46">
        <v>-2.1470836855452258E-2</v>
      </c>
      <c r="E120" s="54">
        <v>1875</v>
      </c>
      <c r="F120" s="46">
        <v>2.6834611171960621E-2</v>
      </c>
      <c r="G120" s="54">
        <v>147</v>
      </c>
      <c r="H120" s="46">
        <v>-0.19230769230769229</v>
      </c>
      <c r="I120" s="54">
        <v>2022</v>
      </c>
      <c r="J120" s="46">
        <v>6.9721115537848544E-3</v>
      </c>
      <c r="K120" s="30">
        <v>27829</v>
      </c>
      <c r="L120" s="46">
        <v>-8.7269359549760894E-3</v>
      </c>
      <c r="M120" s="30">
        <v>15668</v>
      </c>
      <c r="N120" s="46">
        <v>-0.11385102652564905</v>
      </c>
      <c r="O120" s="30">
        <v>43497</v>
      </c>
      <c r="P120" s="46">
        <v>-4.9349797836302001E-2</v>
      </c>
      <c r="Q120" s="54">
        <v>39961</v>
      </c>
      <c r="R120" s="46">
        <v>0.13826302446805472</v>
      </c>
      <c r="S120" s="54">
        <v>13919</v>
      </c>
      <c r="T120" s="46">
        <v>-1.7574816487859968E-2</v>
      </c>
      <c r="U120" s="54">
        <v>53880</v>
      </c>
      <c r="V120" s="46">
        <v>9.3455098934551062E-2</v>
      </c>
      <c r="W120" s="30">
        <v>81241</v>
      </c>
      <c r="X120" s="46">
        <v>5.7316136757031177E-2</v>
      </c>
      <c r="Y120" s="30">
        <v>29734</v>
      </c>
      <c r="Z120" s="46">
        <v>-7.1711779213886495E-2</v>
      </c>
      <c r="AA120" s="30">
        <v>110975</v>
      </c>
      <c r="AB120" s="46">
        <v>1.9353712753058749E-2</v>
      </c>
    </row>
    <row r="121" spans="2:28" ht="15" hidden="1" customHeight="1" outlineLevel="1" x14ac:dyDescent="0.25">
      <c r="B121" s="56" t="s">
        <v>81</v>
      </c>
      <c r="C121" s="30">
        <v>14729</v>
      </c>
      <c r="D121" s="46">
        <v>3.3179012345678993E-2</v>
      </c>
      <c r="E121" s="54">
        <v>1809</v>
      </c>
      <c r="F121" s="46">
        <v>3.7865748709122293E-2</v>
      </c>
      <c r="G121" s="54">
        <v>95</v>
      </c>
      <c r="H121" s="46">
        <v>-0.24</v>
      </c>
      <c r="I121" s="54">
        <v>1904</v>
      </c>
      <c r="J121" s="46">
        <v>1.9271948608136968E-2</v>
      </c>
      <c r="K121" s="30">
        <v>21649</v>
      </c>
      <c r="L121" s="46">
        <v>5.4351531680709053E-2</v>
      </c>
      <c r="M121" s="30">
        <v>9190</v>
      </c>
      <c r="N121" s="46">
        <v>-0.12592733498192887</v>
      </c>
      <c r="O121" s="30">
        <v>30839</v>
      </c>
      <c r="P121" s="46">
        <v>-6.6995200824556678E-3</v>
      </c>
      <c r="Q121" s="54">
        <v>18700</v>
      </c>
      <c r="R121" s="46">
        <v>-0.22946969384811899</v>
      </c>
      <c r="S121" s="54">
        <v>5016</v>
      </c>
      <c r="T121" s="46">
        <v>-0.22232558139534886</v>
      </c>
      <c r="U121" s="54">
        <v>23716</v>
      </c>
      <c r="V121" s="46">
        <v>-0.22796966047071843</v>
      </c>
      <c r="W121" s="30">
        <v>56887</v>
      </c>
      <c r="X121" s="46">
        <v>-6.437394121807205E-2</v>
      </c>
      <c r="Y121" s="30">
        <v>14301</v>
      </c>
      <c r="Z121" s="46">
        <v>-0.1631458833167535</v>
      </c>
      <c r="AA121" s="30">
        <v>71188</v>
      </c>
      <c r="AB121" s="46">
        <v>-8.6044421620233624E-2</v>
      </c>
    </row>
    <row r="122" spans="2:28" ht="15" hidden="1" customHeight="1" outlineLevel="1" x14ac:dyDescent="0.25">
      <c r="B122" s="56" t="s">
        <v>80</v>
      </c>
      <c r="C122" s="30">
        <v>13822</v>
      </c>
      <c r="D122" s="46">
        <v>7.3720189544006942E-2</v>
      </c>
      <c r="E122" s="54">
        <v>1506</v>
      </c>
      <c r="F122" s="46">
        <v>-5.3425518541797556E-2</v>
      </c>
      <c r="G122" s="54">
        <v>119</v>
      </c>
      <c r="H122" s="46">
        <v>-0.41951219512195126</v>
      </c>
      <c r="I122" s="54">
        <v>1625</v>
      </c>
      <c r="J122" s="46">
        <v>-9.521158129175944E-2</v>
      </c>
      <c r="K122" s="30">
        <v>20984</v>
      </c>
      <c r="L122" s="46">
        <v>0.15461648508858805</v>
      </c>
      <c r="M122" s="30">
        <v>9092</v>
      </c>
      <c r="N122" s="46">
        <v>9.6081977094635285E-2</v>
      </c>
      <c r="O122" s="30">
        <v>30076</v>
      </c>
      <c r="P122" s="46">
        <v>0.13627262080169245</v>
      </c>
      <c r="Q122" s="54">
        <v>23246</v>
      </c>
      <c r="R122" s="46">
        <v>0.29115752055098865</v>
      </c>
      <c r="S122" s="54">
        <v>6231</v>
      </c>
      <c r="T122" s="46">
        <v>0.69182731468911207</v>
      </c>
      <c r="U122" s="54">
        <v>29477</v>
      </c>
      <c r="V122" s="46">
        <v>0.35920136487296528</v>
      </c>
      <c r="W122" s="30">
        <v>59558</v>
      </c>
      <c r="X122" s="46">
        <v>0.17605939733817788</v>
      </c>
      <c r="Y122" s="30">
        <v>15442</v>
      </c>
      <c r="Z122" s="46">
        <v>0.26750389887548232</v>
      </c>
      <c r="AA122" s="30">
        <v>75000</v>
      </c>
      <c r="AB122" s="46">
        <v>0.193792280143255</v>
      </c>
    </row>
    <row r="123" spans="2:28" ht="15" hidden="1" customHeight="1" outlineLevel="1" x14ac:dyDescent="0.25">
      <c r="B123" s="56" t="s">
        <v>79</v>
      </c>
      <c r="C123" s="30">
        <v>12115</v>
      </c>
      <c r="D123" s="46">
        <v>0.10983876877977283</v>
      </c>
      <c r="E123" s="54">
        <v>1608</v>
      </c>
      <c r="F123" s="46">
        <v>0.13961729270021261</v>
      </c>
      <c r="G123" s="54">
        <v>150</v>
      </c>
      <c r="H123" s="46">
        <v>0.76470588235294112</v>
      </c>
      <c r="I123" s="54">
        <v>1758</v>
      </c>
      <c r="J123" s="46">
        <v>0.17513368983957212</v>
      </c>
      <c r="K123" s="30">
        <v>16371</v>
      </c>
      <c r="L123" s="46">
        <v>9.6223382884692565E-2</v>
      </c>
      <c r="M123" s="30">
        <v>5747</v>
      </c>
      <c r="N123" s="46">
        <v>-3.7030831099195693E-2</v>
      </c>
      <c r="O123" s="30">
        <v>22118</v>
      </c>
      <c r="P123" s="46">
        <v>5.8176251076452079E-2</v>
      </c>
      <c r="Q123" s="54">
        <v>22276</v>
      </c>
      <c r="R123" s="46">
        <v>0.20855034722222232</v>
      </c>
      <c r="S123" s="54">
        <v>3522</v>
      </c>
      <c r="T123" s="46">
        <v>0.39485148514851476</v>
      </c>
      <c r="U123" s="54">
        <v>25798</v>
      </c>
      <c r="V123" s="46">
        <v>0.23099680297752534</v>
      </c>
      <c r="W123" s="30">
        <v>52370</v>
      </c>
      <c r="X123" s="46">
        <v>0.14612741557787845</v>
      </c>
      <c r="Y123" s="30">
        <v>9419</v>
      </c>
      <c r="Z123" s="46">
        <v>9.8041501515504725E-2</v>
      </c>
      <c r="AA123" s="30">
        <v>61789</v>
      </c>
      <c r="AB123" s="46">
        <v>0.13852702179801368</v>
      </c>
    </row>
    <row r="124" spans="2:28" collapsed="1" x14ac:dyDescent="0.25">
      <c r="B124" s="150">
        <v>2004</v>
      </c>
      <c r="C124" s="54">
        <v>153600</v>
      </c>
      <c r="D124" s="55">
        <v>4.4578190349892965E-2</v>
      </c>
      <c r="E124" s="54">
        <v>22100</v>
      </c>
      <c r="F124" s="55">
        <v>2.891196051957734E-2</v>
      </c>
      <c r="G124" s="54">
        <v>2041</v>
      </c>
      <c r="H124" s="55">
        <v>2.9248613212304653E-2</v>
      </c>
      <c r="I124" s="54">
        <v>24141</v>
      </c>
      <c r="J124" s="55">
        <v>2.8940414286932059E-2</v>
      </c>
      <c r="K124" s="54">
        <v>408657</v>
      </c>
      <c r="L124" s="55">
        <v>9.7363311931557339E-2</v>
      </c>
      <c r="M124" s="54">
        <v>190384</v>
      </c>
      <c r="N124" s="55">
        <v>-4.5220435203434328E-2</v>
      </c>
      <c r="O124" s="54">
        <v>599041</v>
      </c>
      <c r="P124" s="55">
        <v>4.7640783490731087E-2</v>
      </c>
      <c r="Q124" s="54">
        <v>462177</v>
      </c>
      <c r="R124" s="55">
        <v>0.22296871775059923</v>
      </c>
      <c r="S124" s="54">
        <v>132829</v>
      </c>
      <c r="T124" s="55">
        <v>5.7471538890215834E-2</v>
      </c>
      <c r="U124" s="54">
        <v>595006</v>
      </c>
      <c r="V124" s="55">
        <v>0.18168349472914902</v>
      </c>
      <c r="W124" s="54">
        <v>1046534</v>
      </c>
      <c r="X124" s="55">
        <v>0.13897677172338518</v>
      </c>
      <c r="Y124" s="54">
        <v>325254</v>
      </c>
      <c r="Z124" s="55">
        <v>-5.321198554101958E-3</v>
      </c>
      <c r="AA124" s="54">
        <v>1371788</v>
      </c>
      <c r="AB124" s="55">
        <v>0.10110279805206335</v>
      </c>
    </row>
    <row r="125" spans="2:28" ht="15" hidden="1" customHeight="1" outlineLevel="1" x14ac:dyDescent="0.25">
      <c r="B125" s="56" t="s">
        <v>90</v>
      </c>
      <c r="C125" s="30">
        <v>12870</v>
      </c>
      <c r="D125" s="46">
        <v>5.2674627842303368E-2</v>
      </c>
      <c r="E125" s="54">
        <v>1849</v>
      </c>
      <c r="F125" s="46">
        <v>-2.6329647182727789E-2</v>
      </c>
      <c r="G125" s="54">
        <v>157</v>
      </c>
      <c r="H125" s="46">
        <v>1.9480519480519431E-2</v>
      </c>
      <c r="I125" s="54">
        <v>2006</v>
      </c>
      <c r="J125" s="46">
        <v>-2.2893326838772543E-2</v>
      </c>
      <c r="K125" s="30">
        <v>21655</v>
      </c>
      <c r="L125" s="46">
        <v>6.9277108433734913E-2</v>
      </c>
      <c r="M125" s="30">
        <v>8239</v>
      </c>
      <c r="N125" s="46">
        <v>8.0949881920755695E-2</v>
      </c>
      <c r="O125" s="30">
        <v>29894</v>
      </c>
      <c r="P125" s="46">
        <v>7.2468967496591707E-2</v>
      </c>
      <c r="Q125" s="54">
        <v>22478</v>
      </c>
      <c r="R125" s="46">
        <v>-3.0619285837502175E-2</v>
      </c>
      <c r="S125" s="54">
        <v>4626</v>
      </c>
      <c r="T125" s="46">
        <v>6.100917431192654E-2</v>
      </c>
      <c r="U125" s="54">
        <v>27104</v>
      </c>
      <c r="V125" s="46">
        <v>-1.6117322491650987E-2</v>
      </c>
      <c r="W125" s="30">
        <v>58852</v>
      </c>
      <c r="X125" s="46">
        <v>2.2357335186311111E-2</v>
      </c>
      <c r="Y125" s="30">
        <v>13022</v>
      </c>
      <c r="Z125" s="46">
        <v>7.3005932762030268E-2</v>
      </c>
      <c r="AA125" s="30">
        <v>71874</v>
      </c>
      <c r="AB125" s="46">
        <v>3.1176023299522182E-2</v>
      </c>
    </row>
    <row r="126" spans="2:28" ht="15" hidden="1" customHeight="1" outlineLevel="1" x14ac:dyDescent="0.25">
      <c r="B126" s="56" t="s">
        <v>89</v>
      </c>
      <c r="C126" s="30">
        <v>14187</v>
      </c>
      <c r="D126" s="46">
        <v>-3.3019530701138278E-3</v>
      </c>
      <c r="E126" s="54">
        <v>1700</v>
      </c>
      <c r="F126" s="46">
        <v>-1.79087232813403E-2</v>
      </c>
      <c r="G126" s="54">
        <v>129</v>
      </c>
      <c r="H126" s="46">
        <v>0.17272727272727262</v>
      </c>
      <c r="I126" s="54">
        <v>1829</v>
      </c>
      <c r="J126" s="46">
        <v>-6.5181966322650498E-3</v>
      </c>
      <c r="K126" s="30">
        <v>22817</v>
      </c>
      <c r="L126" s="46">
        <v>4.6891488873594955E-2</v>
      </c>
      <c r="M126" s="30">
        <v>8646</v>
      </c>
      <c r="N126" s="46">
        <v>-7.0058573561502246E-3</v>
      </c>
      <c r="O126" s="30">
        <v>31463</v>
      </c>
      <c r="P126" s="46">
        <v>3.1506130745524885E-2</v>
      </c>
      <c r="Q126" s="54">
        <v>19651</v>
      </c>
      <c r="R126" s="46">
        <v>-0.15780225431791883</v>
      </c>
      <c r="S126" s="54">
        <v>4216</v>
      </c>
      <c r="T126" s="46">
        <v>-0.10904480135249361</v>
      </c>
      <c r="U126" s="54">
        <v>23867</v>
      </c>
      <c r="V126" s="46">
        <v>-0.14958132905754495</v>
      </c>
      <c r="W126" s="30">
        <v>58355</v>
      </c>
      <c r="X126" s="46">
        <v>-4.4816918468564282E-2</v>
      </c>
      <c r="Y126" s="30">
        <v>12991</v>
      </c>
      <c r="Z126" s="46">
        <v>-4.118385120673107E-2</v>
      </c>
      <c r="AA126" s="30">
        <v>71346</v>
      </c>
      <c r="AB126" s="46">
        <v>-4.4157444870180362E-2</v>
      </c>
    </row>
    <row r="127" spans="2:28" ht="15" hidden="1" customHeight="1" outlineLevel="1" x14ac:dyDescent="0.25">
      <c r="B127" s="56" t="s">
        <v>88</v>
      </c>
      <c r="C127" s="30">
        <v>13940</v>
      </c>
      <c r="D127" s="46">
        <v>0.12310667096358352</v>
      </c>
      <c r="E127" s="54">
        <v>1754</v>
      </c>
      <c r="F127" s="46">
        <v>-3.2542746828461144E-2</v>
      </c>
      <c r="G127" s="54">
        <v>78</v>
      </c>
      <c r="H127" s="46">
        <v>-0.30973451327433632</v>
      </c>
      <c r="I127" s="54">
        <v>1832</v>
      </c>
      <c r="J127" s="46">
        <v>-4.880581516095539E-2</v>
      </c>
      <c r="K127" s="30">
        <v>30624</v>
      </c>
      <c r="L127" s="46">
        <v>5.2045759043594764E-2</v>
      </c>
      <c r="M127" s="30">
        <v>12575</v>
      </c>
      <c r="N127" s="46">
        <v>6.5136371336608434E-2</v>
      </c>
      <c r="O127" s="30">
        <v>43199</v>
      </c>
      <c r="P127" s="46">
        <v>5.582304778198699E-2</v>
      </c>
      <c r="Q127" s="54">
        <v>27524</v>
      </c>
      <c r="R127" s="46">
        <v>-0.12975844188693564</v>
      </c>
      <c r="S127" s="54">
        <v>6508</v>
      </c>
      <c r="T127" s="46">
        <v>0.21644859813084105</v>
      </c>
      <c r="U127" s="54">
        <v>34032</v>
      </c>
      <c r="V127" s="46">
        <v>-7.966899237384395E-2</v>
      </c>
      <c r="W127" s="30">
        <v>73842</v>
      </c>
      <c r="X127" s="46">
        <v>-1.4940903391051474E-2</v>
      </c>
      <c r="Y127" s="30">
        <v>19161</v>
      </c>
      <c r="Z127" s="46">
        <v>0.10956048410446462</v>
      </c>
      <c r="AA127" s="30">
        <v>93003</v>
      </c>
      <c r="AB127" s="46">
        <v>8.3702876473203958E-3</v>
      </c>
    </row>
    <row r="128" spans="2:28" ht="15" hidden="1" customHeight="1" outlineLevel="1" x14ac:dyDescent="0.25">
      <c r="B128" s="56" t="s">
        <v>87</v>
      </c>
      <c r="C128" s="30">
        <v>11296</v>
      </c>
      <c r="D128" s="46">
        <v>4.7089358546533289E-2</v>
      </c>
      <c r="E128" s="54">
        <v>1745</v>
      </c>
      <c r="F128" s="46">
        <v>2.8735632183907178E-3</v>
      </c>
      <c r="G128" s="54">
        <v>137</v>
      </c>
      <c r="H128" s="46">
        <v>-9.27152317880795E-2</v>
      </c>
      <c r="I128" s="54">
        <v>1882</v>
      </c>
      <c r="J128" s="46">
        <v>-4.7593865679534941E-3</v>
      </c>
      <c r="K128" s="30">
        <v>47269</v>
      </c>
      <c r="L128" s="46">
        <v>9.9969748446699036E-2</v>
      </c>
      <c r="M128" s="30">
        <v>24201</v>
      </c>
      <c r="N128" s="46">
        <v>1.5611230013848676E-2</v>
      </c>
      <c r="O128" s="30">
        <v>71470</v>
      </c>
      <c r="P128" s="46">
        <v>6.9878147360857401E-2</v>
      </c>
      <c r="Q128" s="54">
        <v>40291</v>
      </c>
      <c r="R128" s="46">
        <v>5.8173127429351768E-2</v>
      </c>
      <c r="S128" s="54">
        <v>12405</v>
      </c>
      <c r="T128" s="46">
        <v>0.31131078224101483</v>
      </c>
      <c r="U128" s="54">
        <v>52696</v>
      </c>
      <c r="V128" s="46">
        <v>0.10854930999663415</v>
      </c>
      <c r="W128" s="30">
        <v>100601</v>
      </c>
      <c r="X128" s="46">
        <v>7.506117956335423E-2</v>
      </c>
      <c r="Y128" s="30">
        <v>36743</v>
      </c>
      <c r="Z128" s="46">
        <v>9.8773923444976042E-2</v>
      </c>
      <c r="AA128" s="30">
        <v>137344</v>
      </c>
      <c r="AB128" s="46">
        <v>8.1304077406961328E-2</v>
      </c>
    </row>
    <row r="129" spans="2:28" ht="15" hidden="1" customHeight="1" outlineLevel="1" x14ac:dyDescent="0.25">
      <c r="B129" s="56" t="s">
        <v>86</v>
      </c>
      <c r="C129" s="30">
        <v>8757</v>
      </c>
      <c r="D129" s="46">
        <v>-4.6493902439024404E-2</v>
      </c>
      <c r="E129" s="54">
        <v>1870</v>
      </c>
      <c r="F129" s="46">
        <v>8.2175925925925819E-2</v>
      </c>
      <c r="G129" s="54">
        <v>479</v>
      </c>
      <c r="H129" s="46">
        <v>6.6815144766146917E-2</v>
      </c>
      <c r="I129" s="54">
        <v>2349</v>
      </c>
      <c r="J129" s="46">
        <v>7.9007808911345956E-2</v>
      </c>
      <c r="K129" s="30">
        <v>62995</v>
      </c>
      <c r="L129" s="46">
        <v>4.4710525879367857E-2</v>
      </c>
      <c r="M129" s="30">
        <v>36213</v>
      </c>
      <c r="N129" s="46">
        <v>-3.6247504990019941E-2</v>
      </c>
      <c r="O129" s="30">
        <v>99208</v>
      </c>
      <c r="P129" s="46">
        <v>1.3629768886527671E-2</v>
      </c>
      <c r="Q129" s="54">
        <v>67322</v>
      </c>
      <c r="R129" s="46">
        <v>0.28173787221079882</v>
      </c>
      <c r="S129" s="54">
        <v>33026</v>
      </c>
      <c r="T129" s="46">
        <v>0.46495741660752299</v>
      </c>
      <c r="U129" s="54">
        <v>100348</v>
      </c>
      <c r="V129" s="46">
        <v>0.33676133638834127</v>
      </c>
      <c r="W129" s="30">
        <v>140944</v>
      </c>
      <c r="X129" s="46">
        <v>0.1390794843819454</v>
      </c>
      <c r="Y129" s="30">
        <v>69718</v>
      </c>
      <c r="Z129" s="46">
        <v>0.15106987187954024</v>
      </c>
      <c r="AA129" s="30">
        <v>210662</v>
      </c>
      <c r="AB129" s="46">
        <v>0.14301991828673444</v>
      </c>
    </row>
    <row r="130" spans="2:28" ht="15" hidden="1" customHeight="1" outlineLevel="1" x14ac:dyDescent="0.25">
      <c r="B130" s="56" t="s">
        <v>85</v>
      </c>
      <c r="C130" s="30">
        <v>11703</v>
      </c>
      <c r="D130" s="46">
        <v>1.9958166289001156E-2</v>
      </c>
      <c r="E130" s="54">
        <v>2247</v>
      </c>
      <c r="F130" s="46">
        <v>0.35934664246823966</v>
      </c>
      <c r="G130" s="54">
        <v>242</v>
      </c>
      <c r="H130" s="46">
        <v>-4.1152263374485409E-3</v>
      </c>
      <c r="I130" s="54">
        <v>2489</v>
      </c>
      <c r="J130" s="46">
        <v>0.31276371308016881</v>
      </c>
      <c r="K130" s="30">
        <v>52464</v>
      </c>
      <c r="L130" s="46">
        <v>0.1642367352373344</v>
      </c>
      <c r="M130" s="30">
        <v>29498</v>
      </c>
      <c r="N130" s="46">
        <v>0.10761489936917989</v>
      </c>
      <c r="O130" s="30">
        <v>81962</v>
      </c>
      <c r="P130" s="46">
        <v>0.14320384964083965</v>
      </c>
      <c r="Q130" s="54">
        <v>45449</v>
      </c>
      <c r="R130" s="46">
        <v>0.11410991812521454</v>
      </c>
      <c r="S130" s="54">
        <v>14871</v>
      </c>
      <c r="T130" s="46">
        <v>0.42469821804943475</v>
      </c>
      <c r="U130" s="54">
        <v>60320</v>
      </c>
      <c r="V130" s="46">
        <v>0.17738913179262972</v>
      </c>
      <c r="W130" s="30">
        <v>111863</v>
      </c>
      <c r="X130" s="46">
        <v>0.13011193728279324</v>
      </c>
      <c r="Y130" s="30">
        <v>44611</v>
      </c>
      <c r="Z130" s="46">
        <v>0.19558866882855841</v>
      </c>
      <c r="AA130" s="30">
        <v>156474</v>
      </c>
      <c r="AB130" s="46">
        <v>0.14803700741762471</v>
      </c>
    </row>
    <row r="131" spans="2:28" ht="15" hidden="1" customHeight="1" outlineLevel="1" x14ac:dyDescent="0.25">
      <c r="B131" s="56" t="s">
        <v>84</v>
      </c>
      <c r="C131" s="30">
        <v>12306</v>
      </c>
      <c r="D131" s="46">
        <v>9.1441241685144226E-2</v>
      </c>
      <c r="E131" s="54">
        <v>1959</v>
      </c>
      <c r="F131" s="46">
        <v>0.70793374019180466</v>
      </c>
      <c r="G131" s="54">
        <v>68</v>
      </c>
      <c r="H131" s="46">
        <v>-0.59281437125748504</v>
      </c>
      <c r="I131" s="54">
        <v>2027</v>
      </c>
      <c r="J131" s="46">
        <v>0.5426179604261796</v>
      </c>
      <c r="K131" s="30">
        <v>28887</v>
      </c>
      <c r="L131" s="46">
        <v>0.16734017619009123</v>
      </c>
      <c r="M131" s="30">
        <v>22499</v>
      </c>
      <c r="N131" s="46">
        <v>5.5201200637838843E-2</v>
      </c>
      <c r="O131" s="30">
        <v>51386</v>
      </c>
      <c r="P131" s="46">
        <v>0.11543804810280456</v>
      </c>
      <c r="Q131" s="54">
        <v>27617</v>
      </c>
      <c r="R131" s="46">
        <v>6.5470679012345601E-2</v>
      </c>
      <c r="S131" s="54">
        <v>9143</v>
      </c>
      <c r="T131" s="46">
        <v>0.63297017324522242</v>
      </c>
      <c r="U131" s="54">
        <v>36760</v>
      </c>
      <c r="V131" s="46">
        <v>0.16628065611218634</v>
      </c>
      <c r="W131" s="30">
        <v>70769</v>
      </c>
      <c r="X131" s="46">
        <v>0.12175057063149897</v>
      </c>
      <c r="Y131" s="30">
        <v>31710</v>
      </c>
      <c r="Z131" s="46">
        <v>0.17062906083874774</v>
      </c>
      <c r="AA131" s="30">
        <v>102479</v>
      </c>
      <c r="AB131" s="46">
        <v>0.1364331973030517</v>
      </c>
    </row>
    <row r="132" spans="2:28" ht="15" hidden="1" customHeight="1" outlineLevel="1" x14ac:dyDescent="0.25">
      <c r="B132" s="56" t="s">
        <v>83</v>
      </c>
      <c r="C132" s="30">
        <v>12111</v>
      </c>
      <c r="D132" s="46">
        <v>-5.7466546260569462E-3</v>
      </c>
      <c r="E132" s="54">
        <v>1784</v>
      </c>
      <c r="F132" s="46">
        <v>0.22949689869055834</v>
      </c>
      <c r="G132" s="54">
        <v>96</v>
      </c>
      <c r="H132" s="46">
        <v>-0.41104294478527603</v>
      </c>
      <c r="I132" s="54">
        <v>1880</v>
      </c>
      <c r="J132" s="46">
        <v>0.16480793060718701</v>
      </c>
      <c r="K132" s="30">
        <v>23973</v>
      </c>
      <c r="L132" s="46">
        <v>0.13192313140374901</v>
      </c>
      <c r="M132" s="30">
        <v>15072</v>
      </c>
      <c r="N132" s="46">
        <v>4.7248471372985046E-2</v>
      </c>
      <c r="O132" s="30">
        <v>39045</v>
      </c>
      <c r="P132" s="46">
        <v>9.7663827275027426E-2</v>
      </c>
      <c r="Q132" s="54">
        <v>31770</v>
      </c>
      <c r="R132" s="46">
        <v>0.25503673856364073</v>
      </c>
      <c r="S132" s="54">
        <v>13989</v>
      </c>
      <c r="T132" s="46">
        <v>1.245064997592682</v>
      </c>
      <c r="U132" s="54">
        <v>45759</v>
      </c>
      <c r="V132" s="46">
        <v>0.45059438896814075</v>
      </c>
      <c r="W132" s="30">
        <v>69638</v>
      </c>
      <c r="X132" s="46">
        <v>0.15822037422037427</v>
      </c>
      <c r="Y132" s="30">
        <v>29157</v>
      </c>
      <c r="Z132" s="46">
        <v>0.40272298662561345</v>
      </c>
      <c r="AA132" s="30">
        <v>98795</v>
      </c>
      <c r="AB132" s="46">
        <v>0.22103298686210771</v>
      </c>
    </row>
    <row r="133" spans="2:28" ht="15" hidden="1" customHeight="1" outlineLevel="1" x14ac:dyDescent="0.25">
      <c r="B133" s="56" t="s">
        <v>82</v>
      </c>
      <c r="C133" s="30">
        <v>11830</v>
      </c>
      <c r="D133" s="46">
        <v>-2.8017418453701426E-2</v>
      </c>
      <c r="E133" s="54">
        <v>1826</v>
      </c>
      <c r="F133" s="46">
        <v>9.210526315789469E-2</v>
      </c>
      <c r="G133" s="54">
        <v>182</v>
      </c>
      <c r="H133" s="46">
        <v>1.6764705882352939</v>
      </c>
      <c r="I133" s="54">
        <v>2008</v>
      </c>
      <c r="J133" s="46">
        <v>0.15402298850574714</v>
      </c>
      <c r="K133" s="30">
        <v>28074</v>
      </c>
      <c r="L133" s="46">
        <v>0.33539456785425492</v>
      </c>
      <c r="M133" s="30">
        <v>17681</v>
      </c>
      <c r="N133" s="46">
        <v>0.23964102923648611</v>
      </c>
      <c r="O133" s="30">
        <v>45755</v>
      </c>
      <c r="P133" s="46">
        <v>0.29668990534489592</v>
      </c>
      <c r="Q133" s="54">
        <v>35107</v>
      </c>
      <c r="R133" s="46">
        <v>0.59454058227733109</v>
      </c>
      <c r="S133" s="54">
        <v>14168</v>
      </c>
      <c r="T133" s="46">
        <v>2.8055331721729786</v>
      </c>
      <c r="U133" s="54">
        <v>49275</v>
      </c>
      <c r="V133" s="46">
        <v>0.91433566433566438</v>
      </c>
      <c r="W133" s="30">
        <v>76837</v>
      </c>
      <c r="X133" s="46">
        <v>0.35079021851871395</v>
      </c>
      <c r="Y133" s="30">
        <v>32031</v>
      </c>
      <c r="Z133" s="46">
        <v>0.7741774675972084</v>
      </c>
      <c r="AA133" s="30">
        <v>108868</v>
      </c>
      <c r="AB133" s="46">
        <v>0.452793680024554</v>
      </c>
    </row>
    <row r="134" spans="2:28" ht="15" hidden="1" customHeight="1" outlineLevel="1" x14ac:dyDescent="0.25">
      <c r="B134" s="56" t="s">
        <v>81</v>
      </c>
      <c r="C134" s="30">
        <v>14256</v>
      </c>
      <c r="D134" s="46">
        <v>0.18503740648379052</v>
      </c>
      <c r="E134" s="54">
        <v>1743</v>
      </c>
      <c r="F134" s="46">
        <v>6.0864272671941499E-2</v>
      </c>
      <c r="G134" s="54">
        <v>125</v>
      </c>
      <c r="H134" s="46">
        <v>-0.26470588235294112</v>
      </c>
      <c r="I134" s="54">
        <v>1868</v>
      </c>
      <c r="J134" s="46">
        <v>3.0336458907887387E-2</v>
      </c>
      <c r="K134" s="30">
        <v>20533</v>
      </c>
      <c r="L134" s="46">
        <v>-1.4116291352571197E-2</v>
      </c>
      <c r="M134" s="30">
        <v>10514</v>
      </c>
      <c r="N134" s="46">
        <v>-0.23070169020267794</v>
      </c>
      <c r="O134" s="30">
        <v>31047</v>
      </c>
      <c r="P134" s="46">
        <v>-9.9930422682205644E-2</v>
      </c>
      <c r="Q134" s="54">
        <v>24269</v>
      </c>
      <c r="R134" s="46">
        <v>-0.12855039678264923</v>
      </c>
      <c r="S134" s="54">
        <v>6450</v>
      </c>
      <c r="T134" s="46">
        <v>-0.26928741361731057</v>
      </c>
      <c r="U134" s="54">
        <v>30719</v>
      </c>
      <c r="V134" s="46">
        <v>-0.16242229250736173</v>
      </c>
      <c r="W134" s="30">
        <v>60801</v>
      </c>
      <c r="X134" s="46">
        <v>-2.4827984410335402E-2</v>
      </c>
      <c r="Y134" s="30">
        <v>17089</v>
      </c>
      <c r="Z134" s="46">
        <v>-0.24598482174373459</v>
      </c>
      <c r="AA134" s="30">
        <v>77890</v>
      </c>
      <c r="AB134" s="46">
        <v>-8.3787185489278104E-2</v>
      </c>
    </row>
    <row r="135" spans="2:28" ht="15" hidden="1" customHeight="1" outlineLevel="1" x14ac:dyDescent="0.25">
      <c r="B135" s="56" t="s">
        <v>80</v>
      </c>
      <c r="C135" s="30">
        <v>12873</v>
      </c>
      <c r="D135" s="46">
        <v>-1.1897451642615908E-2</v>
      </c>
      <c r="E135" s="54">
        <v>1591</v>
      </c>
      <c r="F135" s="46">
        <v>0.23909657320872268</v>
      </c>
      <c r="G135" s="54">
        <v>205</v>
      </c>
      <c r="H135" s="46">
        <v>0.78260869565217384</v>
      </c>
      <c r="I135" s="54">
        <v>1796</v>
      </c>
      <c r="J135" s="46">
        <v>0.28377412437455329</v>
      </c>
      <c r="K135" s="30">
        <v>18174</v>
      </c>
      <c r="L135" s="46">
        <v>0.12853949329359171</v>
      </c>
      <c r="M135" s="30">
        <v>8295</v>
      </c>
      <c r="N135" s="46">
        <v>-2.8688524590163911E-2</v>
      </c>
      <c r="O135" s="30">
        <v>26469</v>
      </c>
      <c r="P135" s="46">
        <v>7.4054536601201093E-2</v>
      </c>
      <c r="Q135" s="54">
        <v>18004</v>
      </c>
      <c r="R135" s="46">
        <v>-6.6618279848618345E-2</v>
      </c>
      <c r="S135" s="54">
        <v>3683</v>
      </c>
      <c r="T135" s="46">
        <v>-0.10192635942453065</v>
      </c>
      <c r="U135" s="54">
        <v>21687</v>
      </c>
      <c r="V135" s="46">
        <v>-7.2808892689183446E-2</v>
      </c>
      <c r="W135" s="30">
        <v>50642</v>
      </c>
      <c r="X135" s="46">
        <v>1.8851222211045071E-2</v>
      </c>
      <c r="Y135" s="30">
        <v>12183</v>
      </c>
      <c r="Z135" s="46">
        <v>-4.4920037629350928E-2</v>
      </c>
      <c r="AA135" s="30">
        <v>62825</v>
      </c>
      <c r="AB135" s="46">
        <v>5.8276364451417262E-3</v>
      </c>
    </row>
    <row r="136" spans="2:28" ht="15" hidden="1" customHeight="1" outlineLevel="1" x14ac:dyDescent="0.25">
      <c r="B136" s="56" t="s">
        <v>79</v>
      </c>
      <c r="C136" s="30">
        <v>10916</v>
      </c>
      <c r="D136" s="46">
        <v>-9.7776675758327158E-2</v>
      </c>
      <c r="E136" s="54">
        <v>1411</v>
      </c>
      <c r="F136" s="46">
        <v>0.4652128764278296</v>
      </c>
      <c r="G136" s="54">
        <v>85</v>
      </c>
      <c r="H136" s="46">
        <v>-0.2410714285714286</v>
      </c>
      <c r="I136" s="54">
        <v>1496</v>
      </c>
      <c r="J136" s="46">
        <v>0.3916279069767441</v>
      </c>
      <c r="K136" s="30">
        <v>14934</v>
      </c>
      <c r="L136" s="46">
        <v>0.12666918144096573</v>
      </c>
      <c r="M136" s="30">
        <v>5968</v>
      </c>
      <c r="N136" s="46">
        <v>-6.3108320251177408E-2</v>
      </c>
      <c r="O136" s="30">
        <v>20902</v>
      </c>
      <c r="P136" s="46">
        <v>6.5070063694267599E-2</v>
      </c>
      <c r="Q136" s="54">
        <v>18432</v>
      </c>
      <c r="R136" s="46">
        <v>0.22171405846092673</v>
      </c>
      <c r="S136" s="54">
        <v>2525</v>
      </c>
      <c r="T136" s="46">
        <v>-0.15636485131974609</v>
      </c>
      <c r="U136" s="54">
        <v>20957</v>
      </c>
      <c r="V136" s="46">
        <v>0.15912610619469025</v>
      </c>
      <c r="W136" s="30">
        <v>45693</v>
      </c>
      <c r="X136" s="46">
        <v>0.10358902521495517</v>
      </c>
      <c r="Y136" s="30">
        <v>8578</v>
      </c>
      <c r="Z136" s="46">
        <v>-9.4670184696569959E-2</v>
      </c>
      <c r="AA136" s="30">
        <v>54271</v>
      </c>
      <c r="AB136" s="46">
        <v>6.6667976964956077E-2</v>
      </c>
    </row>
    <row r="137" spans="2:28" collapsed="1" x14ac:dyDescent="0.25">
      <c r="B137" s="150">
        <v>2003</v>
      </c>
      <c r="C137" s="54">
        <v>147045</v>
      </c>
      <c r="D137" s="55">
        <v>2.7553772833363688E-2</v>
      </c>
      <c r="E137" s="54">
        <v>21479</v>
      </c>
      <c r="F137" s="55">
        <v>0.1471373638111515</v>
      </c>
      <c r="G137" s="54">
        <v>1983</v>
      </c>
      <c r="H137" s="55">
        <v>-1.5880893300248111E-2</v>
      </c>
      <c r="I137" s="54">
        <v>23462</v>
      </c>
      <c r="J137" s="55">
        <v>0.13129851969718898</v>
      </c>
      <c r="K137" s="54">
        <v>372399</v>
      </c>
      <c r="L137" s="55">
        <v>0.10627255848496109</v>
      </c>
      <c r="M137" s="54">
        <v>199401</v>
      </c>
      <c r="N137" s="55">
        <v>2.4013352163307244E-2</v>
      </c>
      <c r="O137" s="54">
        <v>571800</v>
      </c>
      <c r="P137" s="55">
        <v>7.6126846711207286E-2</v>
      </c>
      <c r="Q137" s="54">
        <v>377914</v>
      </c>
      <c r="R137" s="55">
        <v>9.5342575336430757E-2</v>
      </c>
      <c r="S137" s="54">
        <v>125610</v>
      </c>
      <c r="T137" s="55">
        <v>0.42160302406120564</v>
      </c>
      <c r="U137" s="54">
        <v>503524</v>
      </c>
      <c r="V137" s="55">
        <v>0.16186138166077102</v>
      </c>
      <c r="W137" s="54">
        <v>918837</v>
      </c>
      <c r="X137" s="55">
        <v>8.9353503977616322E-2</v>
      </c>
      <c r="Y137" s="54">
        <v>326994</v>
      </c>
      <c r="Z137" s="55">
        <v>0.14695297757262415</v>
      </c>
      <c r="AA137" s="54">
        <v>1245831</v>
      </c>
      <c r="AB137" s="55">
        <v>0.10390423970908258</v>
      </c>
    </row>
    <row r="138" spans="2:28" ht="15" hidden="1" customHeight="1" outlineLevel="1" x14ac:dyDescent="0.25">
      <c r="B138" s="56" t="s">
        <v>90</v>
      </c>
      <c r="C138" s="30">
        <v>12226</v>
      </c>
      <c r="D138" s="46">
        <v>-3.8307244552819975E-2</v>
      </c>
      <c r="E138" s="54">
        <v>1899</v>
      </c>
      <c r="F138" s="46">
        <v>-4.859719438877752E-2</v>
      </c>
      <c r="G138" s="54">
        <v>154</v>
      </c>
      <c r="H138" s="46">
        <v>0.97435897435897445</v>
      </c>
      <c r="I138" s="54">
        <v>2053</v>
      </c>
      <c r="J138" s="46">
        <v>-1.0125361620057838E-2</v>
      </c>
      <c r="K138" s="30">
        <v>20252</v>
      </c>
      <c r="L138" s="46">
        <v>0.17239782331828191</v>
      </c>
      <c r="M138" s="30">
        <v>7622</v>
      </c>
      <c r="N138" s="46">
        <v>-2.0434391466392476E-2</v>
      </c>
      <c r="O138" s="30">
        <v>27874</v>
      </c>
      <c r="P138" s="46">
        <v>0.11251247256036723</v>
      </c>
      <c r="Q138" s="54">
        <v>23188</v>
      </c>
      <c r="R138" s="46">
        <v>0.33810375670840798</v>
      </c>
      <c r="S138" s="54">
        <v>4360</v>
      </c>
      <c r="T138" s="46">
        <v>0.17235816079591282</v>
      </c>
      <c r="U138" s="54">
        <v>27548</v>
      </c>
      <c r="V138" s="46">
        <v>0.3088179399467883</v>
      </c>
      <c r="W138" s="30">
        <v>57565</v>
      </c>
      <c r="X138" s="46">
        <v>0.16736291369240752</v>
      </c>
      <c r="Y138" s="30">
        <v>12136</v>
      </c>
      <c r="Z138" s="46">
        <v>4.8194852306097768E-2</v>
      </c>
      <c r="AA138" s="30">
        <v>69701</v>
      </c>
      <c r="AB138" s="46">
        <v>0.14470356380358029</v>
      </c>
    </row>
    <row r="139" spans="2:28" ht="15" hidden="1" customHeight="1" outlineLevel="1" x14ac:dyDescent="0.25">
      <c r="B139" s="56" t="s">
        <v>89</v>
      </c>
      <c r="C139" s="30">
        <v>14234</v>
      </c>
      <c r="D139" s="46">
        <v>1.5263908701854456E-2</v>
      </c>
      <c r="E139" s="54">
        <v>1731</v>
      </c>
      <c r="F139" s="46">
        <v>0.60575139146567714</v>
      </c>
      <c r="G139" s="54">
        <v>110</v>
      </c>
      <c r="H139" s="46">
        <v>-0.6271186440677966</v>
      </c>
      <c r="I139" s="54">
        <v>1841</v>
      </c>
      <c r="J139" s="46">
        <v>0.34085943190094681</v>
      </c>
      <c r="K139" s="30">
        <v>21795</v>
      </c>
      <c r="L139" s="46">
        <v>0.18341749470597812</v>
      </c>
      <c r="M139" s="30">
        <v>8707</v>
      </c>
      <c r="N139" s="46">
        <v>-4.0868032606300897E-2</v>
      </c>
      <c r="O139" s="30">
        <v>30502</v>
      </c>
      <c r="P139" s="46">
        <v>0.10936533915257329</v>
      </c>
      <c r="Q139" s="54">
        <v>23333</v>
      </c>
      <c r="R139" s="46">
        <v>0.38253244059963265</v>
      </c>
      <c r="S139" s="54">
        <v>4732</v>
      </c>
      <c r="T139" s="46">
        <v>0.37119675456389456</v>
      </c>
      <c r="U139" s="54">
        <v>28065</v>
      </c>
      <c r="V139" s="46">
        <v>0.38060802833530105</v>
      </c>
      <c r="W139" s="30">
        <v>61093</v>
      </c>
      <c r="X139" s="46">
        <v>0.21621675426023246</v>
      </c>
      <c r="Y139" s="30">
        <v>13549</v>
      </c>
      <c r="Z139" s="46">
        <v>5.6534622582657512E-2</v>
      </c>
      <c r="AA139" s="30">
        <v>74642</v>
      </c>
      <c r="AB139" s="46">
        <v>0.18374143618370975</v>
      </c>
    </row>
    <row r="140" spans="2:28" ht="15" hidden="1" customHeight="1" outlineLevel="1" x14ac:dyDescent="0.25">
      <c r="B140" s="56" t="s">
        <v>88</v>
      </c>
      <c r="C140" s="30">
        <v>12412</v>
      </c>
      <c r="D140" s="46">
        <v>-6.6907231995188665E-2</v>
      </c>
      <c r="E140" s="54">
        <v>1813</v>
      </c>
      <c r="F140" s="46">
        <v>0.79861111111111116</v>
      </c>
      <c r="G140" s="54">
        <v>113</v>
      </c>
      <c r="H140" s="46">
        <v>-0.33136094674556216</v>
      </c>
      <c r="I140" s="54">
        <v>1926</v>
      </c>
      <c r="J140" s="46">
        <v>0.63636363636363646</v>
      </c>
      <c r="K140" s="30">
        <v>29109</v>
      </c>
      <c r="L140" s="46">
        <v>-0.13817503552818566</v>
      </c>
      <c r="M140" s="30">
        <v>11806</v>
      </c>
      <c r="N140" s="46">
        <v>-0.2501270325203252</v>
      </c>
      <c r="O140" s="30">
        <v>40915</v>
      </c>
      <c r="P140" s="46">
        <v>-0.17376817447495962</v>
      </c>
      <c r="Q140" s="54">
        <v>31628</v>
      </c>
      <c r="R140" s="46">
        <v>0.17685581395348837</v>
      </c>
      <c r="S140" s="54">
        <v>5350</v>
      </c>
      <c r="T140" s="46">
        <v>-2.5678382808231648E-2</v>
      </c>
      <c r="U140" s="54">
        <v>36978</v>
      </c>
      <c r="V140" s="46">
        <v>0.14249521102391394</v>
      </c>
      <c r="W140" s="30">
        <v>74962</v>
      </c>
      <c r="X140" s="46">
        <v>1.3340270273776156E-5</v>
      </c>
      <c r="Y140" s="30">
        <v>17269</v>
      </c>
      <c r="Z140" s="46">
        <v>-0.19318818912352831</v>
      </c>
      <c r="AA140" s="30">
        <v>92231</v>
      </c>
      <c r="AB140" s="46">
        <v>-4.2899392933118841E-2</v>
      </c>
    </row>
    <row r="141" spans="2:28" ht="15" hidden="1" customHeight="1" outlineLevel="1" x14ac:dyDescent="0.25">
      <c r="B141" s="56" t="s">
        <v>87</v>
      </c>
      <c r="C141" s="30">
        <v>10788</v>
      </c>
      <c r="D141" s="46">
        <v>-4.3108036189462462E-2</v>
      </c>
      <c r="E141" s="54">
        <v>1740</v>
      </c>
      <c r="F141" s="46">
        <v>0.45606694560669458</v>
      </c>
      <c r="G141" s="54">
        <v>151</v>
      </c>
      <c r="H141" s="46">
        <v>-0.17486338797814205</v>
      </c>
      <c r="I141" s="54">
        <v>1891</v>
      </c>
      <c r="J141" s="46">
        <v>0.37227866473149485</v>
      </c>
      <c r="K141" s="30">
        <v>42973</v>
      </c>
      <c r="L141" s="46">
        <v>0.22130961177741137</v>
      </c>
      <c r="M141" s="30">
        <v>23829</v>
      </c>
      <c r="N141" s="46">
        <v>4.7981352801477639E-2</v>
      </c>
      <c r="O141" s="30">
        <v>66802</v>
      </c>
      <c r="P141" s="46">
        <v>0.1532698018092673</v>
      </c>
      <c r="Q141" s="54">
        <v>38076</v>
      </c>
      <c r="R141" s="46">
        <v>0.48479176415535807</v>
      </c>
      <c r="S141" s="54">
        <v>9460</v>
      </c>
      <c r="T141" s="46">
        <v>7.9046424090338796E-2</v>
      </c>
      <c r="U141" s="54">
        <v>47536</v>
      </c>
      <c r="V141" s="46">
        <v>0.38141873238208723</v>
      </c>
      <c r="W141" s="30">
        <v>93577</v>
      </c>
      <c r="X141" s="46">
        <v>0.27664770324288179</v>
      </c>
      <c r="Y141" s="30">
        <v>33440</v>
      </c>
      <c r="Z141" s="46">
        <v>5.5289068417066378E-2</v>
      </c>
      <c r="AA141" s="30">
        <v>127017</v>
      </c>
      <c r="AB141" s="46">
        <v>0.2098355034432835</v>
      </c>
    </row>
    <row r="142" spans="2:28" ht="15" hidden="1" customHeight="1" outlineLevel="1" x14ac:dyDescent="0.25">
      <c r="B142" s="56" t="s">
        <v>86</v>
      </c>
      <c r="C142" s="30">
        <v>9184</v>
      </c>
      <c r="D142" s="46">
        <v>5.1282051282051322E-2</v>
      </c>
      <c r="E142" s="54">
        <v>1728</v>
      </c>
      <c r="F142" s="46">
        <v>2.2485207100591653E-2</v>
      </c>
      <c r="G142" s="54">
        <v>449</v>
      </c>
      <c r="H142" s="46">
        <v>0.1309823677581865</v>
      </c>
      <c r="I142" s="54">
        <v>2177</v>
      </c>
      <c r="J142" s="46">
        <v>4.3124101581217156E-2</v>
      </c>
      <c r="K142" s="30">
        <v>60299</v>
      </c>
      <c r="L142" s="46">
        <v>0.26447459475328716</v>
      </c>
      <c r="M142" s="30">
        <v>37575</v>
      </c>
      <c r="N142" s="46">
        <v>0.18908227848101267</v>
      </c>
      <c r="O142" s="30">
        <v>97874</v>
      </c>
      <c r="P142" s="46">
        <v>0.23442682911448287</v>
      </c>
      <c r="Q142" s="54">
        <v>52524</v>
      </c>
      <c r="R142" s="46">
        <v>0.52561868246775889</v>
      </c>
      <c r="S142" s="54">
        <v>22544</v>
      </c>
      <c r="T142" s="46">
        <v>0.3551334455397932</v>
      </c>
      <c r="U142" s="54">
        <v>75068</v>
      </c>
      <c r="V142" s="46">
        <v>0.47007676641077856</v>
      </c>
      <c r="W142" s="30">
        <v>123735</v>
      </c>
      <c r="X142" s="46">
        <v>0.33708302266022638</v>
      </c>
      <c r="Y142" s="30">
        <v>60568</v>
      </c>
      <c r="Z142" s="46">
        <v>0.24540949560997682</v>
      </c>
      <c r="AA142" s="30">
        <v>184303</v>
      </c>
      <c r="AB142" s="46">
        <v>0.30550242962585172</v>
      </c>
    </row>
    <row r="143" spans="2:28" ht="15" hidden="1" customHeight="1" outlineLevel="1" x14ac:dyDescent="0.25">
      <c r="B143" s="56" t="s">
        <v>85</v>
      </c>
      <c r="C143" s="30">
        <v>11474</v>
      </c>
      <c r="D143" s="46">
        <v>2.9519964109466112E-2</v>
      </c>
      <c r="E143" s="54">
        <v>1653</v>
      </c>
      <c r="F143" s="46">
        <v>-0.12167906482465463</v>
      </c>
      <c r="G143" s="54">
        <v>243</v>
      </c>
      <c r="H143" s="46">
        <v>-0.27245508982035926</v>
      </c>
      <c r="I143" s="54">
        <v>1896</v>
      </c>
      <c r="J143" s="46">
        <v>-0.14440433212996395</v>
      </c>
      <c r="K143" s="30">
        <v>45063</v>
      </c>
      <c r="L143" s="46">
        <v>0.32815585487341203</v>
      </c>
      <c r="M143" s="30">
        <v>26632</v>
      </c>
      <c r="N143" s="46">
        <v>0.14070330235147988</v>
      </c>
      <c r="O143" s="30">
        <v>71695</v>
      </c>
      <c r="P143" s="46">
        <v>0.25174593197849005</v>
      </c>
      <c r="Q143" s="54">
        <v>40794</v>
      </c>
      <c r="R143" s="46">
        <v>0.48438978240302744</v>
      </c>
      <c r="S143" s="54">
        <v>10438</v>
      </c>
      <c r="T143" s="46">
        <v>4.5054064877853461E-2</v>
      </c>
      <c r="U143" s="54">
        <v>51232</v>
      </c>
      <c r="V143" s="46">
        <v>0.36728049105951421</v>
      </c>
      <c r="W143" s="30">
        <v>98984</v>
      </c>
      <c r="X143" s="46">
        <v>0.32975093366291408</v>
      </c>
      <c r="Y143" s="30">
        <v>37313</v>
      </c>
      <c r="Z143" s="46">
        <v>0.10823012266476573</v>
      </c>
      <c r="AA143" s="30">
        <v>136297</v>
      </c>
      <c r="AB143" s="46">
        <v>0.26076017279177122</v>
      </c>
    </row>
    <row r="144" spans="2:28" ht="15" hidden="1" customHeight="1" outlineLevel="1" x14ac:dyDescent="0.25">
      <c r="B144" s="56" t="s">
        <v>84</v>
      </c>
      <c r="C144" s="30">
        <v>11275</v>
      </c>
      <c r="D144" s="46">
        <v>-9.0138799225306654E-2</v>
      </c>
      <c r="E144" s="54">
        <v>1147</v>
      </c>
      <c r="F144" s="46">
        <v>-0.44535783365570603</v>
      </c>
      <c r="G144" s="54">
        <v>167</v>
      </c>
      <c r="H144" s="46">
        <v>0.12080536912751683</v>
      </c>
      <c r="I144" s="54">
        <v>1314</v>
      </c>
      <c r="J144" s="46">
        <v>-0.40730717185385656</v>
      </c>
      <c r="K144" s="30">
        <v>24746</v>
      </c>
      <c r="L144" s="46">
        <v>2.0453608247422705E-2</v>
      </c>
      <c r="M144" s="30">
        <v>21322</v>
      </c>
      <c r="N144" s="46">
        <v>0.16196185286103537</v>
      </c>
      <c r="O144" s="30">
        <v>46068</v>
      </c>
      <c r="P144" s="46">
        <v>8.1408450704225421E-2</v>
      </c>
      <c r="Q144" s="54">
        <v>25920</v>
      </c>
      <c r="R144" s="46">
        <v>0.11258960381164962</v>
      </c>
      <c r="S144" s="54">
        <v>5599</v>
      </c>
      <c r="T144" s="46">
        <v>-0.24724388276418396</v>
      </c>
      <c r="U144" s="54">
        <v>31519</v>
      </c>
      <c r="V144" s="46">
        <v>2.5508378070603577E-2</v>
      </c>
      <c r="W144" s="30">
        <v>63088</v>
      </c>
      <c r="X144" s="46">
        <v>1.7433515570822733E-2</v>
      </c>
      <c r="Y144" s="30">
        <v>27088</v>
      </c>
      <c r="Z144" s="46">
        <v>4.4376759070054339E-2</v>
      </c>
      <c r="AA144" s="30">
        <v>90176</v>
      </c>
      <c r="AB144" s="46">
        <v>2.5379787137269183E-2</v>
      </c>
    </row>
    <row r="145" spans="2:28" ht="15" hidden="1" customHeight="1" outlineLevel="1" x14ac:dyDescent="0.25">
      <c r="B145" s="56" t="s">
        <v>83</v>
      </c>
      <c r="C145" s="30">
        <v>12181</v>
      </c>
      <c r="D145" s="46">
        <v>1.095526599717811E-2</v>
      </c>
      <c r="E145" s="54">
        <v>1451</v>
      </c>
      <c r="F145" s="46">
        <v>-0.29767666989351405</v>
      </c>
      <c r="G145" s="54">
        <v>163</v>
      </c>
      <c r="H145" s="46">
        <v>0.29365079365079372</v>
      </c>
      <c r="I145" s="54">
        <v>1614</v>
      </c>
      <c r="J145" s="46">
        <v>-0.26368613138686137</v>
      </c>
      <c r="K145" s="30">
        <v>21179</v>
      </c>
      <c r="L145" s="46">
        <v>-0.15358484533610428</v>
      </c>
      <c r="M145" s="30">
        <v>14392</v>
      </c>
      <c r="N145" s="46">
        <v>0.27048022598870047</v>
      </c>
      <c r="O145" s="30">
        <v>35571</v>
      </c>
      <c r="P145" s="46">
        <v>-2.1430536451169213E-2</v>
      </c>
      <c r="Q145" s="54">
        <v>25314</v>
      </c>
      <c r="R145" s="46">
        <v>0.33957771074773779</v>
      </c>
      <c r="S145" s="54">
        <v>6231</v>
      </c>
      <c r="T145" s="46">
        <v>-0.13434287302028336</v>
      </c>
      <c r="U145" s="54">
        <v>31545</v>
      </c>
      <c r="V145" s="46">
        <v>0.20885227054991384</v>
      </c>
      <c r="W145" s="30">
        <v>60125</v>
      </c>
      <c r="X145" s="46">
        <v>3.6030602750112051E-2</v>
      </c>
      <c r="Y145" s="30">
        <v>20786</v>
      </c>
      <c r="Z145" s="46">
        <v>0.11441132318250058</v>
      </c>
      <c r="AA145" s="30">
        <v>80911</v>
      </c>
      <c r="AB145" s="46">
        <v>5.5094802180319702E-2</v>
      </c>
    </row>
    <row r="146" spans="2:28" ht="15" hidden="1" customHeight="1" outlineLevel="1" x14ac:dyDescent="0.25">
      <c r="B146" s="56" t="s">
        <v>82</v>
      </c>
      <c r="C146" s="30">
        <v>12171</v>
      </c>
      <c r="D146" s="46">
        <v>2.3289053304186957E-2</v>
      </c>
      <c r="E146" s="54">
        <v>1672</v>
      </c>
      <c r="F146" s="46">
        <v>-3.2967032967032961E-2</v>
      </c>
      <c r="G146" s="54">
        <v>68</v>
      </c>
      <c r="H146" s="46">
        <v>-0.67772511848341233</v>
      </c>
      <c r="I146" s="54">
        <v>1740</v>
      </c>
      <c r="J146" s="46">
        <v>-0.10309278350515461</v>
      </c>
      <c r="K146" s="30">
        <v>21023</v>
      </c>
      <c r="L146" s="46">
        <v>-0.16747188341517505</v>
      </c>
      <c r="M146" s="30">
        <v>14263</v>
      </c>
      <c r="N146" s="46">
        <v>-0.11200348648985181</v>
      </c>
      <c r="O146" s="30">
        <v>35286</v>
      </c>
      <c r="P146" s="46">
        <v>-0.14590695647964369</v>
      </c>
      <c r="Q146" s="54">
        <v>22017</v>
      </c>
      <c r="R146" s="46">
        <v>-0.233391364902507</v>
      </c>
      <c r="S146" s="54">
        <v>3723</v>
      </c>
      <c r="T146" s="46">
        <v>-0.71744080145719491</v>
      </c>
      <c r="U146" s="54">
        <v>25740</v>
      </c>
      <c r="V146" s="46">
        <v>-0.38562153904907392</v>
      </c>
      <c r="W146" s="30">
        <v>56883</v>
      </c>
      <c r="X146" s="46">
        <v>-0.15847325985649829</v>
      </c>
      <c r="Y146" s="30">
        <v>18054</v>
      </c>
      <c r="Z146" s="46">
        <v>-0.38694013379062109</v>
      </c>
      <c r="AA146" s="30">
        <v>74937</v>
      </c>
      <c r="AB146" s="46">
        <v>-0.22780388277482377</v>
      </c>
    </row>
    <row r="147" spans="2:28" ht="15" hidden="1" customHeight="1" outlineLevel="1" x14ac:dyDescent="0.25">
      <c r="B147" s="56" t="s">
        <v>81</v>
      </c>
      <c r="C147" s="30">
        <v>12030</v>
      </c>
      <c r="D147" s="46">
        <v>-0.17125930008266743</v>
      </c>
      <c r="E147" s="54">
        <v>1643</v>
      </c>
      <c r="F147" s="46">
        <v>-7.2275550536420097E-2</v>
      </c>
      <c r="G147" s="54">
        <v>170</v>
      </c>
      <c r="H147" s="46">
        <v>0.37096774193548376</v>
      </c>
      <c r="I147" s="54">
        <v>1813</v>
      </c>
      <c r="J147" s="46">
        <v>-4.3271767810026396E-2</v>
      </c>
      <c r="K147" s="30">
        <v>20827</v>
      </c>
      <c r="L147" s="46">
        <v>8.6663883961181298E-2</v>
      </c>
      <c r="M147" s="30">
        <v>13667</v>
      </c>
      <c r="N147" s="46">
        <v>0.53682671764309009</v>
      </c>
      <c r="O147" s="30">
        <v>34494</v>
      </c>
      <c r="P147" s="46">
        <v>0.22933818026301722</v>
      </c>
      <c r="Q147" s="54">
        <v>27849</v>
      </c>
      <c r="R147" s="46">
        <v>0.53844879018892944</v>
      </c>
      <c r="S147" s="54">
        <v>8827</v>
      </c>
      <c r="T147" s="46">
        <v>0.60578497362197559</v>
      </c>
      <c r="U147" s="54">
        <v>36676</v>
      </c>
      <c r="V147" s="46">
        <v>0.55413364973092083</v>
      </c>
      <c r="W147" s="30">
        <v>62349</v>
      </c>
      <c r="X147" s="46">
        <v>0.16420502287368133</v>
      </c>
      <c r="Y147" s="30">
        <v>22664</v>
      </c>
      <c r="Z147" s="46">
        <v>0.56152680170869496</v>
      </c>
      <c r="AA147" s="30">
        <v>85013</v>
      </c>
      <c r="AB147" s="46">
        <v>0.24892388605679527</v>
      </c>
    </row>
    <row r="148" spans="2:28" ht="15" hidden="1" customHeight="1" outlineLevel="1" x14ac:dyDescent="0.25">
      <c r="B148" s="56" t="s">
        <v>80</v>
      </c>
      <c r="C148" s="30">
        <v>13028</v>
      </c>
      <c r="D148" s="46">
        <v>3.8393611303089159E-4</v>
      </c>
      <c r="E148" s="54">
        <v>1284</v>
      </c>
      <c r="F148" s="46">
        <v>-0.12175102599179211</v>
      </c>
      <c r="G148" s="54">
        <v>115</v>
      </c>
      <c r="H148" s="46">
        <v>13.375</v>
      </c>
      <c r="I148" s="54">
        <v>1399</v>
      </c>
      <c r="J148" s="46">
        <v>-4.8299319727891143E-2</v>
      </c>
      <c r="K148" s="30">
        <v>16104</v>
      </c>
      <c r="L148" s="46">
        <v>-0.13586606567933035</v>
      </c>
      <c r="M148" s="30">
        <v>8540</v>
      </c>
      <c r="N148" s="46">
        <v>0.17809353014208851</v>
      </c>
      <c r="O148" s="30">
        <v>24644</v>
      </c>
      <c r="P148" s="46">
        <v>-4.7942824029360676E-2</v>
      </c>
      <c r="Q148" s="54">
        <v>19289</v>
      </c>
      <c r="R148" s="46">
        <v>0.2835373968591961</v>
      </c>
      <c r="S148" s="54">
        <v>4101</v>
      </c>
      <c r="T148" s="46">
        <v>-0.2422394678492239</v>
      </c>
      <c r="U148" s="54">
        <v>23390</v>
      </c>
      <c r="V148" s="46">
        <v>0.14432485322896271</v>
      </c>
      <c r="W148" s="30">
        <v>49705</v>
      </c>
      <c r="X148" s="46">
        <v>3.2316351326092008E-2</v>
      </c>
      <c r="Y148" s="30">
        <v>12756</v>
      </c>
      <c r="Z148" s="46">
        <v>6.867156050201384E-3</v>
      </c>
      <c r="AA148" s="30">
        <v>62461</v>
      </c>
      <c r="AB148" s="46">
        <v>2.7015028445525946E-2</v>
      </c>
    </row>
    <row r="149" spans="2:28" ht="15" hidden="1" customHeight="1" outlineLevel="1" x14ac:dyDescent="0.25">
      <c r="B149" s="56" t="s">
        <v>79</v>
      </c>
      <c r="C149" s="30">
        <v>12099</v>
      </c>
      <c r="D149" s="46">
        <v>-5.4248417103103241E-2</v>
      </c>
      <c r="E149" s="54">
        <v>963</v>
      </c>
      <c r="F149" s="46">
        <v>-0.43782837127845886</v>
      </c>
      <c r="G149" s="54">
        <v>112</v>
      </c>
      <c r="H149" s="46">
        <v>-1.7543859649122862E-2</v>
      </c>
      <c r="I149" s="54">
        <v>1075</v>
      </c>
      <c r="J149" s="46">
        <v>-0.41160372194854955</v>
      </c>
      <c r="K149" s="30">
        <v>13255</v>
      </c>
      <c r="L149" s="46">
        <v>-0.10299790214522564</v>
      </c>
      <c r="M149" s="30">
        <v>6370</v>
      </c>
      <c r="N149" s="46">
        <v>0.12345679012345689</v>
      </c>
      <c r="O149" s="30">
        <v>19625</v>
      </c>
      <c r="P149" s="46">
        <v>-4.02014965520614E-2</v>
      </c>
      <c r="Q149" s="54">
        <v>15087</v>
      </c>
      <c r="R149" s="46">
        <v>0.24531572430870829</v>
      </c>
      <c r="S149" s="54">
        <v>2993</v>
      </c>
      <c r="T149" s="46">
        <v>-0.2042010103695826</v>
      </c>
      <c r="U149" s="54">
        <v>18080</v>
      </c>
      <c r="V149" s="46">
        <v>0.1388259007306627</v>
      </c>
      <c r="W149" s="30">
        <v>41404</v>
      </c>
      <c r="X149" s="46">
        <v>1.4493453790032085E-4</v>
      </c>
      <c r="Y149" s="30">
        <v>9475</v>
      </c>
      <c r="Z149" s="46">
        <v>-7.333682556312171E-3</v>
      </c>
      <c r="AA149" s="30">
        <v>50879</v>
      </c>
      <c r="AB149" s="46">
        <v>-1.2563060675656601E-3</v>
      </c>
    </row>
    <row r="150" spans="2:28" collapsed="1" x14ac:dyDescent="0.25">
      <c r="B150" s="150">
        <v>2002</v>
      </c>
      <c r="C150" s="54">
        <v>143102</v>
      </c>
      <c r="D150" s="55">
        <v>-3.2159451361788771E-2</v>
      </c>
      <c r="E150" s="54">
        <v>18724</v>
      </c>
      <c r="F150" s="55">
        <v>-4.7512463119340764E-2</v>
      </c>
      <c r="G150" s="54">
        <v>2015</v>
      </c>
      <c r="H150" s="55">
        <v>-7.906764168190128E-2</v>
      </c>
      <c r="I150" s="54">
        <v>20739</v>
      </c>
      <c r="J150" s="55">
        <v>-5.0672892062620156E-2</v>
      </c>
      <c r="K150" s="54">
        <v>336625</v>
      </c>
      <c r="L150" s="55">
        <v>7.4202545217824101E-2</v>
      </c>
      <c r="M150" s="54">
        <v>194725</v>
      </c>
      <c r="N150" s="55">
        <v>9.4944894286999482E-2</v>
      </c>
      <c r="O150" s="54">
        <v>531350</v>
      </c>
      <c r="P150" s="55">
        <v>8.1712173155378931E-2</v>
      </c>
      <c r="Q150" s="54">
        <v>345019</v>
      </c>
      <c r="R150" s="55">
        <v>0.30297136642068923</v>
      </c>
      <c r="S150" s="54">
        <v>88358</v>
      </c>
      <c r="T150" s="55">
        <v>-2.4035169107738508E-2</v>
      </c>
      <c r="U150" s="54">
        <v>433377</v>
      </c>
      <c r="V150" s="55">
        <v>0.21965339067002887</v>
      </c>
      <c r="W150" s="54">
        <v>843470</v>
      </c>
      <c r="X150" s="55">
        <v>0.13138328766057561</v>
      </c>
      <c r="Y150" s="54">
        <v>285098</v>
      </c>
      <c r="Z150" s="55">
        <v>5.3725209009395369E-2</v>
      </c>
      <c r="AA150" s="54">
        <v>1128568</v>
      </c>
      <c r="AB150" s="55">
        <v>0.11070453890085741</v>
      </c>
    </row>
    <row r="151" spans="2:28" ht="15" hidden="1" customHeight="1" outlineLevel="1" x14ac:dyDescent="0.25">
      <c r="B151" s="56" t="s">
        <v>90</v>
      </c>
      <c r="C151" s="30">
        <v>12713</v>
      </c>
      <c r="D151" s="46">
        <v>-4.2296545782094519E-3</v>
      </c>
      <c r="E151" s="54">
        <v>1996</v>
      </c>
      <c r="F151" s="46">
        <v>0.11820728291316529</v>
      </c>
      <c r="G151" s="54">
        <v>78</v>
      </c>
      <c r="H151" s="46">
        <v>-0.45070422535211263</v>
      </c>
      <c r="I151" s="54">
        <v>2074</v>
      </c>
      <c r="J151" s="46">
        <v>7.6284379865075191E-2</v>
      </c>
      <c r="K151" s="30">
        <v>17274</v>
      </c>
      <c r="L151" s="46">
        <v>-0.13526231477773332</v>
      </c>
      <c r="M151" s="30">
        <v>7781</v>
      </c>
      <c r="N151" s="46">
        <v>0.28314643799472305</v>
      </c>
      <c r="O151" s="30">
        <v>25055</v>
      </c>
      <c r="P151" s="46">
        <v>-3.7826420890937018E-2</v>
      </c>
      <c r="Q151" s="54">
        <v>17329</v>
      </c>
      <c r="R151" s="46">
        <v>-0.10147257077672922</v>
      </c>
      <c r="S151" s="54">
        <v>3719</v>
      </c>
      <c r="T151" s="46">
        <v>-0.36998136540741999</v>
      </c>
      <c r="U151" s="54">
        <v>21048</v>
      </c>
      <c r="V151" s="46">
        <v>-0.16439715748938033</v>
      </c>
      <c r="W151" s="30">
        <v>49312</v>
      </c>
      <c r="X151" s="46">
        <v>-8.3658527520719561E-2</v>
      </c>
      <c r="Y151" s="30">
        <v>11578</v>
      </c>
      <c r="Z151" s="46">
        <v>-4.3851680568172458E-2</v>
      </c>
      <c r="AA151" s="30">
        <v>60890</v>
      </c>
      <c r="AB151" s="46">
        <v>-7.6346646845562249E-2</v>
      </c>
    </row>
    <row r="152" spans="2:28" ht="15" hidden="1" customHeight="1" outlineLevel="1" x14ac:dyDescent="0.25">
      <c r="B152" s="56" t="s">
        <v>89</v>
      </c>
      <c r="C152" s="30">
        <v>14020</v>
      </c>
      <c r="D152" s="46">
        <v>-3.156731366995924E-2</v>
      </c>
      <c r="E152" s="54">
        <v>1078</v>
      </c>
      <c r="F152" s="46">
        <v>-0.4460431654676259</v>
      </c>
      <c r="G152" s="54">
        <v>295</v>
      </c>
      <c r="H152" s="46">
        <v>1.1071428571428572</v>
      </c>
      <c r="I152" s="54">
        <v>1373</v>
      </c>
      <c r="J152" s="46">
        <v>-0.34180249280920427</v>
      </c>
      <c r="K152" s="30">
        <v>18417</v>
      </c>
      <c r="L152" s="46">
        <v>-0.10292255236239645</v>
      </c>
      <c r="M152" s="30">
        <v>9078</v>
      </c>
      <c r="N152" s="46">
        <v>0.19652036378015025</v>
      </c>
      <c r="O152" s="30">
        <v>27495</v>
      </c>
      <c r="P152" s="46">
        <v>-2.2121847992317867E-2</v>
      </c>
      <c r="Q152" s="54">
        <v>16877</v>
      </c>
      <c r="R152" s="46">
        <v>5.5802314670003073E-2</v>
      </c>
      <c r="S152" s="54">
        <v>3451</v>
      </c>
      <c r="T152" s="46">
        <v>-0.25689061154177428</v>
      </c>
      <c r="U152" s="54">
        <v>20328</v>
      </c>
      <c r="V152" s="46">
        <v>-1.4591109602986041E-2</v>
      </c>
      <c r="W152" s="30">
        <v>50232</v>
      </c>
      <c r="X152" s="46">
        <v>-5.1116400317352428E-2</v>
      </c>
      <c r="Y152" s="30">
        <v>12824</v>
      </c>
      <c r="Z152" s="46">
        <v>3.6617896693880825E-2</v>
      </c>
      <c r="AA152" s="30">
        <v>63056</v>
      </c>
      <c r="AB152" s="46">
        <v>-3.4497542452035734E-2</v>
      </c>
    </row>
    <row r="153" spans="2:28" ht="15" hidden="1" customHeight="1" outlineLevel="1" x14ac:dyDescent="0.25">
      <c r="B153" s="56" t="s">
        <v>88</v>
      </c>
      <c r="C153" s="30">
        <v>13302</v>
      </c>
      <c r="D153" s="46">
        <v>8.5168869309838469E-2</v>
      </c>
      <c r="E153" s="54">
        <v>1008</v>
      </c>
      <c r="F153" s="46">
        <v>-0.4606741573033708</v>
      </c>
      <c r="G153" s="54">
        <v>169</v>
      </c>
      <c r="H153" s="46">
        <v>0.1901408450704225</v>
      </c>
      <c r="I153" s="54">
        <v>1177</v>
      </c>
      <c r="J153" s="46">
        <v>-0.4147190452511188</v>
      </c>
      <c r="K153" s="30">
        <v>33776</v>
      </c>
      <c r="L153" s="46">
        <v>1.6094581992118107E-2</v>
      </c>
      <c r="M153" s="30">
        <v>15744</v>
      </c>
      <c r="N153" s="46">
        <v>0.13601269932895588</v>
      </c>
      <c r="O153" s="30">
        <v>49520</v>
      </c>
      <c r="P153" s="46">
        <v>5.1380042462844999E-2</v>
      </c>
      <c r="Q153" s="54">
        <v>26875</v>
      </c>
      <c r="R153" s="46">
        <v>0.13703672364190211</v>
      </c>
      <c r="S153" s="54">
        <v>5491</v>
      </c>
      <c r="T153" s="46">
        <v>-0.14973676060699903</v>
      </c>
      <c r="U153" s="54">
        <v>32366</v>
      </c>
      <c r="V153" s="46">
        <v>7.5496776766132756E-2</v>
      </c>
      <c r="W153" s="30">
        <v>74961</v>
      </c>
      <c r="X153" s="46">
        <v>5.5729254689876662E-2</v>
      </c>
      <c r="Y153" s="30">
        <v>21404</v>
      </c>
      <c r="Z153" s="46">
        <v>4.6189940857324308E-2</v>
      </c>
      <c r="AA153" s="30">
        <v>96365</v>
      </c>
      <c r="AB153" s="46">
        <v>5.3595442966008155E-2</v>
      </c>
    </row>
    <row r="154" spans="2:28" ht="15" hidden="1" customHeight="1" outlineLevel="1" x14ac:dyDescent="0.25">
      <c r="B154" s="56" t="s">
        <v>87</v>
      </c>
      <c r="C154" s="30">
        <v>11274</v>
      </c>
      <c r="D154" s="46">
        <v>7.9368118717089597E-2</v>
      </c>
      <c r="E154" s="54">
        <v>1195</v>
      </c>
      <c r="F154" s="46">
        <v>-0.39889336016096577</v>
      </c>
      <c r="G154" s="54">
        <v>183</v>
      </c>
      <c r="H154" s="46">
        <v>-0.24066390041493779</v>
      </c>
      <c r="I154" s="54">
        <v>1378</v>
      </c>
      <c r="J154" s="46">
        <v>-0.38178555406011661</v>
      </c>
      <c r="K154" s="30">
        <v>35186</v>
      </c>
      <c r="L154" s="46">
        <v>-7.4515373892001358E-2</v>
      </c>
      <c r="M154" s="30">
        <v>22738</v>
      </c>
      <c r="N154" s="46">
        <v>-1.2593364599617907E-2</v>
      </c>
      <c r="O154" s="30">
        <v>57924</v>
      </c>
      <c r="P154" s="46">
        <v>-5.1157305027274114E-2</v>
      </c>
      <c r="Q154" s="54">
        <v>25644</v>
      </c>
      <c r="R154" s="46">
        <v>-5.6893825162737666E-2</v>
      </c>
      <c r="S154" s="54">
        <v>8767</v>
      </c>
      <c r="T154" s="46">
        <v>-0.16687256485793023</v>
      </c>
      <c r="U154" s="54">
        <v>34411</v>
      </c>
      <c r="V154" s="46">
        <v>-8.7580208940976845E-2</v>
      </c>
      <c r="W154" s="30">
        <v>73299</v>
      </c>
      <c r="X154" s="46">
        <v>-5.5948379119817648E-2</v>
      </c>
      <c r="Y154" s="30">
        <v>31688</v>
      </c>
      <c r="Z154" s="46">
        <v>-6.2263257575757569E-2</v>
      </c>
      <c r="AA154" s="30">
        <v>104987</v>
      </c>
      <c r="AB154" s="46">
        <v>-5.7863328397720681E-2</v>
      </c>
    </row>
    <row r="155" spans="2:28" ht="15" hidden="1" customHeight="1" outlineLevel="1" x14ac:dyDescent="0.25">
      <c r="B155" s="56" t="s">
        <v>86</v>
      </c>
      <c r="C155" s="30">
        <v>8736</v>
      </c>
      <c r="D155" s="46">
        <v>2.2831050228310446E-2</v>
      </c>
      <c r="E155" s="54">
        <v>1690</v>
      </c>
      <c r="F155" s="46">
        <v>-0.20954162768942941</v>
      </c>
      <c r="G155" s="54">
        <v>397</v>
      </c>
      <c r="H155" s="46">
        <v>-0.21696252465483234</v>
      </c>
      <c r="I155" s="54">
        <v>2087</v>
      </c>
      <c r="J155" s="46">
        <v>-0.2109640831758034</v>
      </c>
      <c r="K155" s="30">
        <v>47687</v>
      </c>
      <c r="L155" s="46">
        <v>2.4821628126880491E-2</v>
      </c>
      <c r="M155" s="30">
        <v>31600</v>
      </c>
      <c r="N155" s="46">
        <v>3.7162913318298241E-3</v>
      </c>
      <c r="O155" s="30">
        <v>79287</v>
      </c>
      <c r="P155" s="46">
        <v>1.6304556815996962E-2</v>
      </c>
      <c r="Q155" s="54">
        <v>34428</v>
      </c>
      <c r="R155" s="46">
        <v>0.10271932353223789</v>
      </c>
      <c r="S155" s="54">
        <v>16636</v>
      </c>
      <c r="T155" s="46">
        <v>5.8135097315863193E-2</v>
      </c>
      <c r="U155" s="54">
        <v>51064</v>
      </c>
      <c r="V155" s="46">
        <v>8.7787316532816462E-2</v>
      </c>
      <c r="W155" s="30">
        <v>92541</v>
      </c>
      <c r="X155" s="46">
        <v>4.6465080513841128E-2</v>
      </c>
      <c r="Y155" s="30">
        <v>48633</v>
      </c>
      <c r="Z155" s="46">
        <v>1.930331991951717E-2</v>
      </c>
      <c r="AA155" s="30">
        <v>141174</v>
      </c>
      <c r="AB155" s="46">
        <v>3.6946174638617935E-2</v>
      </c>
    </row>
    <row r="156" spans="2:28" ht="15" hidden="1" customHeight="1" outlineLevel="1" x14ac:dyDescent="0.25">
      <c r="B156" s="56" t="s">
        <v>85</v>
      </c>
      <c r="C156" s="30">
        <v>11145</v>
      </c>
      <c r="D156" s="46">
        <v>8.0818965517237551E-4</v>
      </c>
      <c r="E156" s="54">
        <v>1882</v>
      </c>
      <c r="F156" s="46">
        <v>-0.18245004344048654</v>
      </c>
      <c r="G156" s="54">
        <v>334</v>
      </c>
      <c r="H156" s="46">
        <v>-0.18734793187347931</v>
      </c>
      <c r="I156" s="54">
        <v>2216</v>
      </c>
      <c r="J156" s="46">
        <v>-0.1831920383339477</v>
      </c>
      <c r="K156" s="30">
        <v>33929</v>
      </c>
      <c r="L156" s="46">
        <v>-3.2093341701375011E-2</v>
      </c>
      <c r="M156" s="30">
        <v>23347</v>
      </c>
      <c r="N156" s="46">
        <v>2.8819459745295983E-2</v>
      </c>
      <c r="O156" s="30">
        <v>57276</v>
      </c>
      <c r="P156" s="46">
        <v>-8.1562678580705539E-3</v>
      </c>
      <c r="Q156" s="54">
        <v>27482</v>
      </c>
      <c r="R156" s="46">
        <v>0.13938640132669988</v>
      </c>
      <c r="S156" s="54">
        <v>9988</v>
      </c>
      <c r="T156" s="46">
        <v>-0.13628502248356966</v>
      </c>
      <c r="U156" s="54">
        <v>37470</v>
      </c>
      <c r="V156" s="46">
        <v>5.0050442775473547E-2</v>
      </c>
      <c r="W156" s="30">
        <v>74438</v>
      </c>
      <c r="X156" s="46">
        <v>2.5147358563322841E-2</v>
      </c>
      <c r="Y156" s="30">
        <v>33669</v>
      </c>
      <c r="Z156" s="46">
        <v>-2.8816199376947016E-2</v>
      </c>
      <c r="AA156" s="30">
        <v>108107</v>
      </c>
      <c r="AB156" s="46">
        <v>7.7087994034301666E-3</v>
      </c>
    </row>
    <row r="157" spans="2:28" ht="15" hidden="1" customHeight="1" outlineLevel="1" x14ac:dyDescent="0.25">
      <c r="B157" s="56" t="s">
        <v>84</v>
      </c>
      <c r="C157" s="30">
        <v>12392</v>
      </c>
      <c r="D157" s="46">
        <v>9.5764435405429227E-2</v>
      </c>
      <c r="E157" s="54">
        <v>2068</v>
      </c>
      <c r="F157" s="46">
        <v>0.10944206008583701</v>
      </c>
      <c r="G157" s="54">
        <v>149</v>
      </c>
      <c r="H157" s="46">
        <v>0.10370370370370363</v>
      </c>
      <c r="I157" s="54">
        <v>2217</v>
      </c>
      <c r="J157" s="46">
        <v>0.10905452726363185</v>
      </c>
      <c r="K157" s="30">
        <v>24250</v>
      </c>
      <c r="L157" s="46">
        <v>-8.2829046898638459E-2</v>
      </c>
      <c r="M157" s="30">
        <v>18350</v>
      </c>
      <c r="N157" s="46">
        <v>-0.17505844272612836</v>
      </c>
      <c r="O157" s="30">
        <v>42600</v>
      </c>
      <c r="P157" s="46">
        <v>-0.12496918905595267</v>
      </c>
      <c r="Q157" s="54">
        <v>23297</v>
      </c>
      <c r="R157" s="46">
        <v>0.1951469758374802</v>
      </c>
      <c r="S157" s="54">
        <v>7438</v>
      </c>
      <c r="T157" s="46">
        <v>-0.1557321225879682</v>
      </c>
      <c r="U157" s="54">
        <v>30735</v>
      </c>
      <c r="V157" s="46">
        <v>8.5927286860050245E-2</v>
      </c>
      <c r="W157" s="30">
        <v>62007</v>
      </c>
      <c r="X157" s="46">
        <v>4.9081311541975481E-2</v>
      </c>
      <c r="Y157" s="30">
        <v>25937</v>
      </c>
      <c r="Z157" s="46">
        <v>-0.16839270255538807</v>
      </c>
      <c r="AA157" s="30">
        <v>87944</v>
      </c>
      <c r="AB157" s="46">
        <v>-2.60368791184451E-2</v>
      </c>
    </row>
    <row r="158" spans="2:28" ht="15" hidden="1" customHeight="1" outlineLevel="1" x14ac:dyDescent="0.25">
      <c r="B158" s="56" t="s">
        <v>83</v>
      </c>
      <c r="C158" s="30">
        <v>12049</v>
      </c>
      <c r="D158" s="46">
        <v>-9.6983644283717974E-3</v>
      </c>
      <c r="E158" s="54">
        <v>2066</v>
      </c>
      <c r="F158" s="46">
        <v>0.17386363636363633</v>
      </c>
      <c r="G158" s="54">
        <v>126</v>
      </c>
      <c r="H158" s="46">
        <v>0.15596330275229353</v>
      </c>
      <c r="I158" s="54">
        <v>2192</v>
      </c>
      <c r="J158" s="46">
        <v>0.17281968967362227</v>
      </c>
      <c r="K158" s="30">
        <v>25022</v>
      </c>
      <c r="L158" s="46">
        <v>2.2182278687854939E-2</v>
      </c>
      <c r="M158" s="30">
        <v>11328</v>
      </c>
      <c r="N158" s="46">
        <v>-0.27207299832926357</v>
      </c>
      <c r="O158" s="30">
        <v>36350</v>
      </c>
      <c r="P158" s="46">
        <v>-9.2180514972153516E-2</v>
      </c>
      <c r="Q158" s="54">
        <v>18897</v>
      </c>
      <c r="R158" s="46">
        <v>2.0080971659919067E-2</v>
      </c>
      <c r="S158" s="54">
        <v>7198</v>
      </c>
      <c r="T158" s="46">
        <v>0.22832764505119463</v>
      </c>
      <c r="U158" s="54">
        <v>26095</v>
      </c>
      <c r="V158" s="46">
        <v>7.0125076891531579E-2</v>
      </c>
      <c r="W158" s="30">
        <v>58034</v>
      </c>
      <c r="X158" s="46">
        <v>1.9374330329697376E-2</v>
      </c>
      <c r="Y158" s="30">
        <v>18652</v>
      </c>
      <c r="Z158" s="46">
        <v>-0.13371417955506015</v>
      </c>
      <c r="AA158" s="30">
        <v>76686</v>
      </c>
      <c r="AB158" s="46">
        <v>-2.2635160969641355E-2</v>
      </c>
    </row>
    <row r="159" spans="2:28" ht="15" hidden="1" customHeight="1" outlineLevel="1" x14ac:dyDescent="0.25">
      <c r="B159" s="56" t="s">
        <v>82</v>
      </c>
      <c r="C159" s="30">
        <v>11894</v>
      </c>
      <c r="D159" s="46">
        <v>1.0878803331633602E-2</v>
      </c>
      <c r="E159" s="54">
        <v>1729</v>
      </c>
      <c r="F159" s="46">
        <v>-9.8540145985401506E-2</v>
      </c>
      <c r="G159" s="54">
        <v>211</v>
      </c>
      <c r="H159" s="46">
        <v>4.9751243781094523E-2</v>
      </c>
      <c r="I159" s="54">
        <v>1940</v>
      </c>
      <c r="J159" s="46">
        <v>-8.447380840018881E-2</v>
      </c>
      <c r="K159" s="30">
        <v>25252</v>
      </c>
      <c r="L159" s="46">
        <v>-1.9415967691829739E-2</v>
      </c>
      <c r="M159" s="30">
        <v>16062</v>
      </c>
      <c r="N159" s="46">
        <v>-0.22960333828960622</v>
      </c>
      <c r="O159" s="30">
        <v>41314</v>
      </c>
      <c r="P159" s="46">
        <v>-0.11345250101929139</v>
      </c>
      <c r="Q159" s="54">
        <v>28720</v>
      </c>
      <c r="R159" s="46">
        <v>5.5494303564865843E-2</v>
      </c>
      <c r="S159" s="54">
        <v>13176</v>
      </c>
      <c r="T159" s="46">
        <v>-0.30852794542114925</v>
      </c>
      <c r="U159" s="54">
        <v>41896</v>
      </c>
      <c r="V159" s="46">
        <v>-9.4434237544580135E-2</v>
      </c>
      <c r="W159" s="30">
        <v>67595</v>
      </c>
      <c r="X159" s="46">
        <v>1.4239414218407687E-2</v>
      </c>
      <c r="Y159" s="30">
        <v>29449</v>
      </c>
      <c r="Z159" s="46">
        <v>-0.26570253085650164</v>
      </c>
      <c r="AA159" s="30">
        <v>97044</v>
      </c>
      <c r="AB159" s="46">
        <v>-9.0931232494309233E-2</v>
      </c>
    </row>
    <row r="160" spans="2:28" ht="15" hidden="1" customHeight="1" outlineLevel="1" x14ac:dyDescent="0.25">
      <c r="B160" s="56" t="s">
        <v>81</v>
      </c>
      <c r="C160" s="30">
        <v>14516</v>
      </c>
      <c r="D160" s="46">
        <v>4.0126110633419421E-2</v>
      </c>
      <c r="E160" s="54">
        <v>1771</v>
      </c>
      <c r="F160" s="46">
        <v>-5.6473095364944048E-2</v>
      </c>
      <c r="G160" s="54">
        <v>124</v>
      </c>
      <c r="H160" s="46">
        <v>0.20388349514563098</v>
      </c>
      <c r="I160" s="54">
        <v>1895</v>
      </c>
      <c r="J160" s="46">
        <v>-4.2929292929292928E-2</v>
      </c>
      <c r="K160" s="30">
        <v>19166</v>
      </c>
      <c r="L160" s="46">
        <v>9.3880758807588069</v>
      </c>
      <c r="M160" s="30">
        <v>8893</v>
      </c>
      <c r="N160" s="46">
        <v>-0.27528318800423768</v>
      </c>
      <c r="O160" s="30">
        <v>28059</v>
      </c>
      <c r="P160" s="46">
        <v>-9.8245275742383287E-2</v>
      </c>
      <c r="Q160" s="54">
        <v>18102</v>
      </c>
      <c r="R160" s="46">
        <v>0.19912559618441961</v>
      </c>
      <c r="S160" s="54">
        <v>5497</v>
      </c>
      <c r="T160" s="46">
        <v>-0.25119193570358267</v>
      </c>
      <c r="U160" s="54">
        <v>23599</v>
      </c>
      <c r="V160" s="46">
        <v>5.1789454918215405E-2</v>
      </c>
      <c r="W160" s="30">
        <v>53555</v>
      </c>
      <c r="X160" s="46">
        <v>7.5963354361714863E-2</v>
      </c>
      <c r="Y160" s="30">
        <v>14514</v>
      </c>
      <c r="Z160" s="46">
        <v>-0.26380928227238143</v>
      </c>
      <c r="AA160" s="30">
        <v>68069</v>
      </c>
      <c r="AB160" s="46">
        <v>-2.0434888975233489E-2</v>
      </c>
    </row>
    <row r="161" spans="2:28" ht="15" hidden="1" customHeight="1" outlineLevel="1" x14ac:dyDescent="0.25">
      <c r="B161" s="56" t="s">
        <v>80</v>
      </c>
      <c r="C161" s="30">
        <v>13023</v>
      </c>
      <c r="D161" s="46">
        <v>2.9242076977791909E-2</v>
      </c>
      <c r="E161" s="54">
        <v>1462</v>
      </c>
      <c r="F161" s="46">
        <v>1.6689847009735637E-2</v>
      </c>
      <c r="G161" s="54">
        <v>8</v>
      </c>
      <c r="H161" s="46">
        <v>-0.86885245901639341</v>
      </c>
      <c r="I161" s="54">
        <v>1470</v>
      </c>
      <c r="J161" s="46">
        <v>-1.9346230820546984E-2</v>
      </c>
      <c r="K161" s="30">
        <v>18636</v>
      </c>
      <c r="L161" s="46">
        <v>3.4758467518045455E-2</v>
      </c>
      <c r="M161" s="30">
        <v>7249</v>
      </c>
      <c r="N161" s="46">
        <v>-2.3966608320990956E-2</v>
      </c>
      <c r="O161" s="30">
        <v>25885</v>
      </c>
      <c r="P161" s="46">
        <v>1.7612139796359561E-2</v>
      </c>
      <c r="Q161" s="54">
        <v>15028</v>
      </c>
      <c r="R161" s="46">
        <v>0.13171172528051822</v>
      </c>
      <c r="S161" s="54">
        <v>5412</v>
      </c>
      <c r="T161" s="46">
        <v>0.1556694426649583</v>
      </c>
      <c r="U161" s="54">
        <v>20440</v>
      </c>
      <c r="V161" s="46">
        <v>0.13795791114575207</v>
      </c>
      <c r="W161" s="30">
        <v>48149</v>
      </c>
      <c r="X161" s="46">
        <v>6.1018069634199978E-2</v>
      </c>
      <c r="Y161" s="30">
        <v>12669</v>
      </c>
      <c r="Z161" s="46">
        <v>4.0916933694848501E-2</v>
      </c>
      <c r="AA161" s="30">
        <v>60818</v>
      </c>
      <c r="AB161" s="46">
        <v>5.6767041406752261E-2</v>
      </c>
    </row>
    <row r="162" spans="2:28" ht="15" hidden="1" customHeight="1" outlineLevel="1" x14ac:dyDescent="0.25">
      <c r="B162" s="56" t="s">
        <v>79</v>
      </c>
      <c r="C162" s="30">
        <v>12793</v>
      </c>
      <c r="D162" s="46">
        <v>9.4073377234242805E-2</v>
      </c>
      <c r="E162" s="54">
        <v>1713</v>
      </c>
      <c r="F162" s="46">
        <v>-6.4445658110322213E-2</v>
      </c>
      <c r="G162" s="54">
        <v>114</v>
      </c>
      <c r="H162" s="46">
        <v>1.2799999999999998</v>
      </c>
      <c r="I162" s="54">
        <v>1827</v>
      </c>
      <c r="J162" s="46">
        <v>-2.8708133971291905E-2</v>
      </c>
      <c r="K162" s="30">
        <v>14777</v>
      </c>
      <c r="L162" s="46">
        <v>3.8221035621443189E-2</v>
      </c>
      <c r="M162" s="30">
        <v>5670</v>
      </c>
      <c r="N162" s="46">
        <v>-9.6846129340554366E-2</v>
      </c>
      <c r="O162" s="30">
        <v>20447</v>
      </c>
      <c r="P162" s="46">
        <v>-3.120276924577059E-3</v>
      </c>
      <c r="Q162" s="54">
        <v>12115</v>
      </c>
      <c r="R162" s="46">
        <v>-1.1665850872899286E-2</v>
      </c>
      <c r="S162" s="54">
        <v>3761</v>
      </c>
      <c r="T162" s="46">
        <v>-0.21743653766125681</v>
      </c>
      <c r="U162" s="54">
        <v>15876</v>
      </c>
      <c r="V162" s="46">
        <v>-6.9620253164557E-2</v>
      </c>
      <c r="W162" s="30">
        <v>41398</v>
      </c>
      <c r="X162" s="46">
        <v>3.4562039235286779E-2</v>
      </c>
      <c r="Y162" s="30">
        <v>9545</v>
      </c>
      <c r="Z162" s="46">
        <v>-0.14271600502963899</v>
      </c>
      <c r="AA162" s="30">
        <v>50943</v>
      </c>
      <c r="AB162" s="46">
        <v>-4.027449216993495E-3</v>
      </c>
    </row>
    <row r="163" spans="2:28" collapsed="1" x14ac:dyDescent="0.25">
      <c r="B163" s="150">
        <v>2001</v>
      </c>
      <c r="C163" s="54">
        <v>147857</v>
      </c>
      <c r="D163" s="55">
        <v>3.2751732230666075E-2</v>
      </c>
      <c r="E163" s="54">
        <v>19658</v>
      </c>
      <c r="F163" s="55">
        <v>-0.13461877091037155</v>
      </c>
      <c r="G163" s="54">
        <v>2188</v>
      </c>
      <c r="H163" s="55">
        <v>-2.408563782337203E-2</v>
      </c>
      <c r="I163" s="54">
        <v>21846</v>
      </c>
      <c r="J163" s="55">
        <v>-0.12468947832358357</v>
      </c>
      <c r="K163" s="54">
        <v>313372</v>
      </c>
      <c r="L163" s="55">
        <v>3.0452696548299851E-2</v>
      </c>
      <c r="M163" s="54">
        <v>177840</v>
      </c>
      <c r="N163" s="55">
        <v>-6.0762100926879503E-2</v>
      </c>
      <c r="O163" s="54">
        <v>491212</v>
      </c>
      <c r="P163" s="55">
        <v>-3.7699625432946249E-2</v>
      </c>
      <c r="Q163" s="54">
        <v>264794</v>
      </c>
      <c r="R163" s="55">
        <v>7.0739991912656786E-2</v>
      </c>
      <c r="S163" s="54">
        <v>90534</v>
      </c>
      <c r="T163" s="55">
        <v>-0.14079093471514392</v>
      </c>
      <c r="U163" s="54">
        <v>355328</v>
      </c>
      <c r="V163" s="55">
        <v>7.5396476582858529E-3</v>
      </c>
      <c r="W163" s="54">
        <v>745521</v>
      </c>
      <c r="X163" s="55">
        <v>1.5288133515821256E-2</v>
      </c>
      <c r="Y163" s="54">
        <v>270562</v>
      </c>
      <c r="Z163" s="55">
        <v>-8.8881854550842521E-2</v>
      </c>
      <c r="AA163" s="54">
        <v>1016083</v>
      </c>
      <c r="AB163" s="55">
        <v>-1.4708349373721785E-2</v>
      </c>
    </row>
    <row r="164" spans="2:28" ht="15" hidden="1" customHeight="1" outlineLevel="1" x14ac:dyDescent="0.25">
      <c r="B164" s="56" t="s">
        <v>90</v>
      </c>
      <c r="C164" s="30">
        <v>12767</v>
      </c>
      <c r="D164" s="46">
        <v>-2.8118409747714956E-3</v>
      </c>
      <c r="E164" s="54">
        <v>1785</v>
      </c>
      <c r="F164" s="46">
        <v>-9.2987804878048808E-2</v>
      </c>
      <c r="G164" s="54">
        <v>142</v>
      </c>
      <c r="H164" s="46">
        <v>0.18333333333333335</v>
      </c>
      <c r="I164" s="54">
        <v>1927</v>
      </c>
      <c r="J164" s="46">
        <v>-7.710727969348663E-2</v>
      </c>
      <c r="K164" s="30">
        <v>19976</v>
      </c>
      <c r="L164" s="46">
        <v>0.10163789775547349</v>
      </c>
      <c r="M164" s="30">
        <v>6064</v>
      </c>
      <c r="N164" s="46">
        <v>-0.1820879417318586</v>
      </c>
      <c r="O164" s="30">
        <v>26040</v>
      </c>
      <c r="P164" s="46">
        <v>1.9297764903902559E-2</v>
      </c>
      <c r="Q164" s="54">
        <v>19286</v>
      </c>
      <c r="R164" s="46">
        <v>-3.3186284339282168E-2</v>
      </c>
      <c r="S164" s="54">
        <v>5903</v>
      </c>
      <c r="T164" s="46">
        <v>-0.14831914586639738</v>
      </c>
      <c r="U164" s="54">
        <v>25189</v>
      </c>
      <c r="V164" s="46">
        <v>-6.287436288552406E-2</v>
      </c>
      <c r="W164" s="30">
        <v>53814</v>
      </c>
      <c r="X164" s="46">
        <v>1.8201770983122589E-2</v>
      </c>
      <c r="Y164" s="30">
        <v>12109</v>
      </c>
      <c r="Z164" s="46">
        <v>-0.16287590736259938</v>
      </c>
      <c r="AA164" s="30">
        <v>65923</v>
      </c>
      <c r="AB164" s="46">
        <v>-2.0707993523181312E-2</v>
      </c>
    </row>
    <row r="165" spans="2:28" ht="15" hidden="1" customHeight="1" outlineLevel="1" x14ac:dyDescent="0.25">
      <c r="B165" s="56" t="s">
        <v>89</v>
      </c>
      <c r="C165" s="30">
        <v>14477</v>
      </c>
      <c r="D165" s="46">
        <v>2.7706587241116409E-3</v>
      </c>
      <c r="E165" s="54">
        <v>1946</v>
      </c>
      <c r="F165" s="46">
        <v>2.2058823529411686E-2</v>
      </c>
      <c r="G165" s="54">
        <v>140</v>
      </c>
      <c r="H165" s="46">
        <v>0.25</v>
      </c>
      <c r="I165" s="54">
        <v>2086</v>
      </c>
      <c r="J165" s="46">
        <v>3.4722222222222321E-2</v>
      </c>
      <c r="K165" s="30">
        <v>20530</v>
      </c>
      <c r="L165" s="46">
        <v>-1.0507036822826277E-2</v>
      </c>
      <c r="M165" s="30">
        <v>7587</v>
      </c>
      <c r="N165" s="46">
        <v>9.5753899480069293E-2</v>
      </c>
      <c r="O165" s="30">
        <v>28117</v>
      </c>
      <c r="P165" s="46">
        <v>1.6081237351835753E-2</v>
      </c>
      <c r="Q165" s="54">
        <v>15985</v>
      </c>
      <c r="R165" s="46">
        <v>1.9321515112868282E-2</v>
      </c>
      <c r="S165" s="54">
        <v>4644</v>
      </c>
      <c r="T165" s="46">
        <v>-7.3978065802592252E-2</v>
      </c>
      <c r="U165" s="54">
        <v>20629</v>
      </c>
      <c r="V165" s="46">
        <v>-3.2855003140551675E-3</v>
      </c>
      <c r="W165" s="30">
        <v>52938</v>
      </c>
      <c r="X165" s="46">
        <v>3.1646169297530058E-3</v>
      </c>
      <c r="Y165" s="30">
        <v>12371</v>
      </c>
      <c r="Z165" s="46">
        <v>2.6553812961579881E-2</v>
      </c>
      <c r="AA165" s="30">
        <v>65309</v>
      </c>
      <c r="AB165" s="46">
        <v>7.5128814291445245E-3</v>
      </c>
    </row>
    <row r="166" spans="2:28" ht="15" hidden="1" customHeight="1" outlineLevel="1" x14ac:dyDescent="0.25">
      <c r="B166" s="56" t="s">
        <v>88</v>
      </c>
      <c r="C166" s="30">
        <v>12258</v>
      </c>
      <c r="D166" s="46">
        <v>-0.1476253389889437</v>
      </c>
      <c r="E166" s="54">
        <v>1869</v>
      </c>
      <c r="F166" s="46">
        <v>-0.15006821282401095</v>
      </c>
      <c r="G166" s="54">
        <v>142</v>
      </c>
      <c r="H166" s="46">
        <v>-0.36322869955156956</v>
      </c>
      <c r="I166" s="54">
        <v>2011</v>
      </c>
      <c r="J166" s="46">
        <v>-0.16969446738232863</v>
      </c>
      <c r="K166" s="30">
        <v>33241</v>
      </c>
      <c r="L166" s="46">
        <v>5.133152002024155E-2</v>
      </c>
      <c r="M166" s="30">
        <v>13859</v>
      </c>
      <c r="N166" s="46">
        <v>-0.27964031394563127</v>
      </c>
      <c r="O166" s="30">
        <v>47100</v>
      </c>
      <c r="P166" s="46">
        <v>-7.3873803016300643E-2</v>
      </c>
      <c r="Q166" s="54">
        <v>23636</v>
      </c>
      <c r="R166" s="46">
        <v>0.14338235294117641</v>
      </c>
      <c r="S166" s="54">
        <v>6458</v>
      </c>
      <c r="T166" s="46">
        <v>-0.2327432576927646</v>
      </c>
      <c r="U166" s="54">
        <v>30094</v>
      </c>
      <c r="V166" s="46">
        <v>3.4549142287462642E-2</v>
      </c>
      <c r="W166" s="30">
        <v>71004</v>
      </c>
      <c r="X166" s="46">
        <v>3.0985915492957705E-2</v>
      </c>
      <c r="Y166" s="30">
        <v>20459</v>
      </c>
      <c r="Z166" s="46">
        <v>-0.26615014885756305</v>
      </c>
      <c r="AA166" s="30">
        <v>91463</v>
      </c>
      <c r="AB166" s="46">
        <v>-5.4636223630218361E-2</v>
      </c>
    </row>
    <row r="167" spans="2:28" ht="15" hidden="1" customHeight="1" outlineLevel="1" x14ac:dyDescent="0.25">
      <c r="B167" s="56" t="s">
        <v>87</v>
      </c>
      <c r="C167" s="30">
        <v>10445</v>
      </c>
      <c r="D167" s="46">
        <v>-2.43788529796376E-2</v>
      </c>
      <c r="E167" s="54">
        <v>1988</v>
      </c>
      <c r="F167" s="46">
        <v>5.0327126321092486E-4</v>
      </c>
      <c r="G167" s="54">
        <v>241</v>
      </c>
      <c r="H167" s="46">
        <v>0.15311004784688986</v>
      </c>
      <c r="I167" s="54">
        <v>2229</v>
      </c>
      <c r="J167" s="46">
        <v>1.5027322404371546E-2</v>
      </c>
      <c r="K167" s="30">
        <v>38019</v>
      </c>
      <c r="L167" s="46">
        <v>0.10331118140398732</v>
      </c>
      <c r="M167" s="30">
        <v>23028</v>
      </c>
      <c r="N167" s="46">
        <v>-0.10029302598163703</v>
      </c>
      <c r="O167" s="30">
        <v>61047</v>
      </c>
      <c r="P167" s="46">
        <v>1.6535118393445902E-2</v>
      </c>
      <c r="Q167" s="54">
        <v>27191</v>
      </c>
      <c r="R167" s="46">
        <v>0.18961368508553189</v>
      </c>
      <c r="S167" s="54">
        <v>10523</v>
      </c>
      <c r="T167" s="46">
        <v>-9.0885529157667344E-2</v>
      </c>
      <c r="U167" s="54">
        <v>37714</v>
      </c>
      <c r="V167" s="46">
        <v>9.531830855018586E-2</v>
      </c>
      <c r="W167" s="30">
        <v>77643</v>
      </c>
      <c r="X167" s="46">
        <v>0.10904312302703945</v>
      </c>
      <c r="Y167" s="30">
        <v>33792</v>
      </c>
      <c r="Z167" s="46">
        <v>-9.5962973862329104E-2</v>
      </c>
      <c r="AA167" s="30">
        <v>111435</v>
      </c>
      <c r="AB167" s="46">
        <v>3.7685774946921491E-2</v>
      </c>
    </row>
    <row r="168" spans="2:28" ht="15" hidden="1" customHeight="1" outlineLevel="1" x14ac:dyDescent="0.25">
      <c r="B168" s="56" t="s">
        <v>86</v>
      </c>
      <c r="C168" s="30">
        <v>8541</v>
      </c>
      <c r="D168" s="46">
        <v>-0.20296752519596861</v>
      </c>
      <c r="E168" s="54">
        <v>2138</v>
      </c>
      <c r="F168" s="46">
        <v>-8.7494664959453683E-2</v>
      </c>
      <c r="G168" s="54">
        <v>507</v>
      </c>
      <c r="H168" s="46">
        <v>0.43626062322946169</v>
      </c>
      <c r="I168" s="54">
        <v>2645</v>
      </c>
      <c r="J168" s="46">
        <v>-1.8916913946587566E-2</v>
      </c>
      <c r="K168" s="30">
        <v>46532</v>
      </c>
      <c r="L168" s="46">
        <v>9.9215723329868721E-2</v>
      </c>
      <c r="M168" s="30">
        <v>31483</v>
      </c>
      <c r="N168" s="46">
        <v>-8.6469547050459949E-2</v>
      </c>
      <c r="O168" s="30">
        <v>78015</v>
      </c>
      <c r="P168" s="46">
        <v>1.5886450940816532E-2</v>
      </c>
      <c r="Q168" s="54">
        <v>31221</v>
      </c>
      <c r="R168" s="46">
        <v>0.11304812834224598</v>
      </c>
      <c r="S168" s="54">
        <v>15722</v>
      </c>
      <c r="T168" s="46">
        <v>-0.14545059245570169</v>
      </c>
      <c r="U168" s="54">
        <v>46943</v>
      </c>
      <c r="V168" s="46">
        <v>1.0657078883913096E-2</v>
      </c>
      <c r="W168" s="30">
        <v>88432</v>
      </c>
      <c r="X168" s="46">
        <v>5.9814719382557779E-2</v>
      </c>
      <c r="Y168" s="30">
        <v>47712</v>
      </c>
      <c r="Z168" s="46">
        <v>-0.10339384372533544</v>
      </c>
      <c r="AA168" s="30">
        <v>136144</v>
      </c>
      <c r="AB168" s="46">
        <v>-3.7393436025026094E-3</v>
      </c>
    </row>
    <row r="169" spans="2:28" ht="15" hidden="1" customHeight="1" outlineLevel="1" x14ac:dyDescent="0.25">
      <c r="B169" s="56" t="s">
        <v>85</v>
      </c>
      <c r="C169" s="30">
        <v>11136</v>
      </c>
      <c r="D169" s="46">
        <v>3.7451089994410269E-2</v>
      </c>
      <c r="E169" s="54">
        <v>2302</v>
      </c>
      <c r="F169" s="46">
        <v>2.5846702317290582E-2</v>
      </c>
      <c r="G169" s="54">
        <v>411</v>
      </c>
      <c r="H169" s="46">
        <v>-0.24862888482632539</v>
      </c>
      <c r="I169" s="54">
        <v>2713</v>
      </c>
      <c r="J169" s="46">
        <v>-2.7946972411322157E-2</v>
      </c>
      <c r="K169" s="30">
        <v>35054</v>
      </c>
      <c r="L169" s="46">
        <v>0.14335105515509317</v>
      </c>
      <c r="M169" s="30">
        <v>22693</v>
      </c>
      <c r="N169" s="46">
        <v>-0.15115583152539835</v>
      </c>
      <c r="O169" s="30">
        <v>57747</v>
      </c>
      <c r="P169" s="46">
        <v>6.1679995818304523E-3</v>
      </c>
      <c r="Q169" s="54">
        <v>24120</v>
      </c>
      <c r="R169" s="46">
        <v>9.7660871939564853E-2</v>
      </c>
      <c r="S169" s="54">
        <v>11564</v>
      </c>
      <c r="T169" s="46">
        <v>-0.23467902051621448</v>
      </c>
      <c r="U169" s="54">
        <v>35684</v>
      </c>
      <c r="V169" s="46">
        <v>-3.7752130298781106E-2</v>
      </c>
      <c r="W169" s="30">
        <v>72612</v>
      </c>
      <c r="X169" s="46">
        <v>0.10670466842450188</v>
      </c>
      <c r="Y169" s="30">
        <v>34668</v>
      </c>
      <c r="Z169" s="46">
        <v>-0.18218489773772739</v>
      </c>
      <c r="AA169" s="30">
        <v>107280</v>
      </c>
      <c r="AB169" s="46">
        <v>-6.6850613877520448E-3</v>
      </c>
    </row>
    <row r="170" spans="2:28" ht="15" hidden="1" customHeight="1" outlineLevel="1" x14ac:dyDescent="0.25">
      <c r="B170" s="56" t="s">
        <v>84</v>
      </c>
      <c r="C170" s="30">
        <v>11309</v>
      </c>
      <c r="D170" s="46">
        <v>-4.6646717127266646E-3</v>
      </c>
      <c r="E170" s="54">
        <v>1864</v>
      </c>
      <c r="F170" s="46">
        <v>5.5492638731596822E-2</v>
      </c>
      <c r="G170" s="54">
        <v>135</v>
      </c>
      <c r="H170" s="46">
        <v>-0.3973214285714286</v>
      </c>
      <c r="I170" s="54">
        <v>1999</v>
      </c>
      <c r="J170" s="46">
        <v>4.5226130653266416E-3</v>
      </c>
      <c r="K170" s="30">
        <v>26440</v>
      </c>
      <c r="L170" s="46">
        <v>0.13393661277179736</v>
      </c>
      <c r="M170" s="30">
        <v>22244</v>
      </c>
      <c r="N170" s="46">
        <v>0.14583011384124034</v>
      </c>
      <c r="O170" s="30">
        <v>48684</v>
      </c>
      <c r="P170" s="46">
        <v>0.13934004212497064</v>
      </c>
      <c r="Q170" s="54">
        <v>19493</v>
      </c>
      <c r="R170" s="46">
        <v>4.5537438317957424E-2</v>
      </c>
      <c r="S170" s="54">
        <v>8810</v>
      </c>
      <c r="T170" s="46">
        <v>-7.7486910994764346E-2</v>
      </c>
      <c r="U170" s="54">
        <v>28303</v>
      </c>
      <c r="V170" s="46">
        <v>3.8660707952047346E-3</v>
      </c>
      <c r="W170" s="30">
        <v>59106</v>
      </c>
      <c r="X170" s="46">
        <v>7.291836845831301E-2</v>
      </c>
      <c r="Y170" s="30">
        <v>31189</v>
      </c>
      <c r="Z170" s="46">
        <v>6.8592181450645828E-2</v>
      </c>
      <c r="AA170" s="30">
        <v>90295</v>
      </c>
      <c r="AB170" s="46">
        <v>7.1420095875456724E-2</v>
      </c>
    </row>
    <row r="171" spans="2:28" ht="15" hidden="1" customHeight="1" outlineLevel="1" x14ac:dyDescent="0.25">
      <c r="B171" s="56" t="s">
        <v>83</v>
      </c>
      <c r="C171" s="30">
        <v>12167</v>
      </c>
      <c r="D171" s="46">
        <v>-3.0054209183673519E-2</v>
      </c>
      <c r="E171" s="54">
        <v>1760</v>
      </c>
      <c r="F171" s="46">
        <v>-0.18215613382899631</v>
      </c>
      <c r="G171" s="54">
        <v>109</v>
      </c>
      <c r="H171" s="46">
        <v>0.21111111111111103</v>
      </c>
      <c r="I171" s="54">
        <v>1869</v>
      </c>
      <c r="J171" s="46">
        <v>-0.16636931311329173</v>
      </c>
      <c r="K171" s="30">
        <v>24479</v>
      </c>
      <c r="L171" s="46">
        <v>0.16555566136558419</v>
      </c>
      <c r="M171" s="30">
        <v>15562</v>
      </c>
      <c r="N171" s="46">
        <v>7.8597172165234319E-2</v>
      </c>
      <c r="O171" s="30">
        <v>40041</v>
      </c>
      <c r="P171" s="46">
        <v>0.13014394580863664</v>
      </c>
      <c r="Q171" s="54">
        <v>18525</v>
      </c>
      <c r="R171" s="46">
        <v>0.15284087373203059</v>
      </c>
      <c r="S171" s="54">
        <v>5860</v>
      </c>
      <c r="T171" s="46">
        <v>-0.4575078689131642</v>
      </c>
      <c r="U171" s="54">
        <v>24385</v>
      </c>
      <c r="V171" s="46">
        <v>-9.2516095418853084E-2</v>
      </c>
      <c r="W171" s="30">
        <v>56931</v>
      </c>
      <c r="X171" s="46">
        <v>9.9754669963490361E-2</v>
      </c>
      <c r="Y171" s="30">
        <v>21531</v>
      </c>
      <c r="Z171" s="46">
        <v>-0.14964454976303321</v>
      </c>
      <c r="AA171" s="30">
        <v>78462</v>
      </c>
      <c r="AB171" s="46">
        <v>1.7836989375640488E-2</v>
      </c>
    </row>
    <row r="172" spans="2:28" ht="15" hidden="1" customHeight="1" outlineLevel="1" x14ac:dyDescent="0.25">
      <c r="B172" s="56" t="s">
        <v>82</v>
      </c>
      <c r="C172" s="30">
        <v>11766</v>
      </c>
      <c r="D172" s="46">
        <v>-5.043983536437735E-2</v>
      </c>
      <c r="E172" s="54">
        <v>1918</v>
      </c>
      <c r="F172" s="46">
        <v>-0.1352569882777277</v>
      </c>
      <c r="G172" s="54">
        <v>201</v>
      </c>
      <c r="H172" s="46">
        <v>0.32236842105263164</v>
      </c>
      <c r="I172" s="54">
        <v>2119</v>
      </c>
      <c r="J172" s="46">
        <v>-0.10590717299578056</v>
      </c>
      <c r="K172" s="30">
        <v>25752</v>
      </c>
      <c r="L172" s="46">
        <v>0.27579886054000502</v>
      </c>
      <c r="M172" s="30">
        <v>20849</v>
      </c>
      <c r="N172" s="46">
        <v>0.35172458506224058</v>
      </c>
      <c r="O172" s="30">
        <v>46601</v>
      </c>
      <c r="P172" s="46">
        <v>0.30868600634671006</v>
      </c>
      <c r="Q172" s="54">
        <v>27210</v>
      </c>
      <c r="R172" s="46">
        <v>0.45150965539315058</v>
      </c>
      <c r="S172" s="54">
        <v>19055</v>
      </c>
      <c r="T172" s="46">
        <v>0.44750835612275908</v>
      </c>
      <c r="U172" s="54">
        <v>46265</v>
      </c>
      <c r="V172" s="46">
        <v>0.44985897837668443</v>
      </c>
      <c r="W172" s="30">
        <v>66646</v>
      </c>
      <c r="X172" s="46">
        <v>0.24478894284647001</v>
      </c>
      <c r="Y172" s="30">
        <v>40105</v>
      </c>
      <c r="Z172" s="46">
        <v>0.39544189283228959</v>
      </c>
      <c r="AA172" s="30">
        <v>106751</v>
      </c>
      <c r="AB172" s="46">
        <v>0.29741127856101124</v>
      </c>
    </row>
    <row r="173" spans="2:28" ht="15" hidden="1" customHeight="1" outlineLevel="1" x14ac:dyDescent="0.25">
      <c r="B173" s="56" t="s">
        <v>81</v>
      </c>
      <c r="C173" s="30">
        <v>13956</v>
      </c>
      <c r="D173" s="46">
        <v>-2.9282882381581721E-2</v>
      </c>
      <c r="E173" s="54">
        <v>1877</v>
      </c>
      <c r="F173" s="46">
        <v>-7.5369458128078826E-2</v>
      </c>
      <c r="G173" s="54">
        <v>103</v>
      </c>
      <c r="H173" s="46">
        <v>-0.28472222222222221</v>
      </c>
      <c r="I173" s="54">
        <v>1980</v>
      </c>
      <c r="J173" s="46">
        <v>-8.92364305427783E-2</v>
      </c>
      <c r="K173" s="30">
        <v>1845</v>
      </c>
      <c r="L173" s="46">
        <v>-0.90747705731909134</v>
      </c>
      <c r="M173" s="30">
        <v>12271</v>
      </c>
      <c r="N173" s="46">
        <v>0.24794060815620877</v>
      </c>
      <c r="O173" s="30">
        <v>31116</v>
      </c>
      <c r="P173" s="46">
        <v>4.5072882380600587E-2</v>
      </c>
      <c r="Q173" s="54">
        <v>15096</v>
      </c>
      <c r="R173" s="46">
        <v>-0.16693339219689862</v>
      </c>
      <c r="S173" s="54">
        <v>7341</v>
      </c>
      <c r="T173" s="46">
        <v>-0.26656009591367769</v>
      </c>
      <c r="U173" s="54">
        <v>22437</v>
      </c>
      <c r="V173" s="46">
        <v>-0.20238179879132601</v>
      </c>
      <c r="W173" s="30">
        <v>49774</v>
      </c>
      <c r="X173" s="46">
        <v>-8.6195817804622821E-2</v>
      </c>
      <c r="Y173" s="30">
        <v>19715</v>
      </c>
      <c r="Z173" s="46">
        <v>-1.3559491644150934E-2</v>
      </c>
      <c r="AA173" s="30">
        <v>69489</v>
      </c>
      <c r="AB173" s="46">
        <v>-6.6698005506681923E-2</v>
      </c>
    </row>
    <row r="174" spans="2:28" ht="15" hidden="1" customHeight="1" outlineLevel="1" x14ac:dyDescent="0.25">
      <c r="B174" s="56" t="s">
        <v>80</v>
      </c>
      <c r="C174" s="30">
        <v>12653</v>
      </c>
      <c r="D174" s="46">
        <v>5.2487106970553921E-2</v>
      </c>
      <c r="E174" s="54">
        <v>1438</v>
      </c>
      <c r="F174" s="46">
        <v>-0.16830537883169461</v>
      </c>
      <c r="G174" s="54">
        <v>61</v>
      </c>
      <c r="H174" s="46">
        <v>-0.61146496815286622</v>
      </c>
      <c r="I174" s="54">
        <v>1499</v>
      </c>
      <c r="J174" s="46">
        <v>-0.20519618239660653</v>
      </c>
      <c r="K174" s="30">
        <v>18010</v>
      </c>
      <c r="L174" s="46">
        <v>0.35301630230636305</v>
      </c>
      <c r="M174" s="30">
        <v>7427</v>
      </c>
      <c r="N174" s="46">
        <v>0.40158520475561432</v>
      </c>
      <c r="O174" s="30">
        <v>25437</v>
      </c>
      <c r="P174" s="46">
        <v>0.36684578183772176</v>
      </c>
      <c r="Q174" s="54">
        <v>13279</v>
      </c>
      <c r="R174" s="46">
        <v>0.17202118270079425</v>
      </c>
      <c r="S174" s="54">
        <v>4683</v>
      </c>
      <c r="T174" s="46">
        <v>-0.15454053078172958</v>
      </c>
      <c r="U174" s="54">
        <v>17962</v>
      </c>
      <c r="V174" s="46">
        <v>6.4793408026557531E-2</v>
      </c>
      <c r="W174" s="30">
        <v>45380</v>
      </c>
      <c r="X174" s="46">
        <v>0.18201708689310281</v>
      </c>
      <c r="Y174" s="30">
        <v>12171</v>
      </c>
      <c r="Z174" s="46">
        <v>0.10695770804911331</v>
      </c>
      <c r="AA174" s="30">
        <v>57551</v>
      </c>
      <c r="AB174" s="46">
        <v>0.16530665964727564</v>
      </c>
    </row>
    <row r="175" spans="2:28" ht="15" hidden="1" customHeight="1" outlineLevel="1" x14ac:dyDescent="0.25">
      <c r="B175" s="56" t="s">
        <v>79</v>
      </c>
      <c r="C175" s="30">
        <v>11693</v>
      </c>
      <c r="D175" s="46">
        <v>-8.1821751079701577E-2</v>
      </c>
      <c r="E175" s="54">
        <v>1831</v>
      </c>
      <c r="F175" s="46">
        <v>-0.11971153846153848</v>
      </c>
      <c r="G175" s="54">
        <v>50</v>
      </c>
      <c r="H175" s="46">
        <v>-0.21875</v>
      </c>
      <c r="I175" s="54">
        <v>1881</v>
      </c>
      <c r="J175" s="46">
        <v>-0.12266791044776115</v>
      </c>
      <c r="K175" s="30">
        <v>14233</v>
      </c>
      <c r="L175" s="46">
        <v>8.4666971498247312E-2</v>
      </c>
      <c r="M175" s="30">
        <v>6278</v>
      </c>
      <c r="N175" s="46">
        <v>0.16561455625696242</v>
      </c>
      <c r="O175" s="30">
        <v>20511</v>
      </c>
      <c r="P175" s="46">
        <v>0.1082234709314891</v>
      </c>
      <c r="Q175" s="54">
        <v>12258</v>
      </c>
      <c r="R175" s="46">
        <v>-7.69043956933535E-3</v>
      </c>
      <c r="S175" s="54">
        <v>4806</v>
      </c>
      <c r="T175" s="46">
        <v>5.2290315833507517E-3</v>
      </c>
      <c r="U175" s="54">
        <v>17064</v>
      </c>
      <c r="V175" s="46">
        <v>-4.0854441461422031E-3</v>
      </c>
      <c r="W175" s="30">
        <v>40015</v>
      </c>
      <c r="X175" s="46">
        <v>-6.8255150161330436E-3</v>
      </c>
      <c r="Y175" s="30">
        <v>11134</v>
      </c>
      <c r="Z175" s="46">
        <v>8.8261167041344901E-2</v>
      </c>
      <c r="AA175" s="30">
        <v>51149</v>
      </c>
      <c r="AB175" s="46">
        <v>1.243047445616674E-2</v>
      </c>
    </row>
    <row r="176" spans="2:28" collapsed="1" x14ac:dyDescent="0.25">
      <c r="B176" s="150">
        <v>2000</v>
      </c>
      <c r="C176" s="54">
        <v>143168</v>
      </c>
      <c r="D176" s="55">
        <v>-4.0480403195539139E-2</v>
      </c>
      <c r="E176" s="54">
        <v>22716</v>
      </c>
      <c r="F176" s="55">
        <v>-7.7335499593826129E-2</v>
      </c>
      <c r="G176" s="54">
        <v>2242</v>
      </c>
      <c r="H176" s="55">
        <v>-6.3883089770354951E-2</v>
      </c>
      <c r="I176" s="54">
        <v>24958</v>
      </c>
      <c r="J176" s="55">
        <v>-7.6142883583194543E-2</v>
      </c>
      <c r="K176" s="54">
        <v>304111</v>
      </c>
      <c r="L176" s="55">
        <v>5.2917490400828271E-2</v>
      </c>
      <c r="M176" s="54">
        <v>189345</v>
      </c>
      <c r="N176" s="55">
        <v>-4.2439732424586207E-3</v>
      </c>
      <c r="O176" s="54">
        <v>510456</v>
      </c>
      <c r="P176" s="55">
        <v>6.5716868589228428E-2</v>
      </c>
      <c r="Q176" s="54">
        <v>247300</v>
      </c>
      <c r="R176" s="55">
        <v>0.10182404676403234</v>
      </c>
      <c r="S176" s="54">
        <v>105369</v>
      </c>
      <c r="T176" s="55">
        <v>-0.11670620583279545</v>
      </c>
      <c r="U176" s="54">
        <v>352669</v>
      </c>
      <c r="V176" s="55">
        <v>2.598498270480043E-2</v>
      </c>
      <c r="W176" s="54">
        <v>734295</v>
      </c>
      <c r="X176" s="55">
        <v>6.8685680853324271E-2</v>
      </c>
      <c r="Y176" s="54">
        <v>296956</v>
      </c>
      <c r="Z176" s="55">
        <v>-4.7723497457012987E-2</v>
      </c>
      <c r="AA176" s="54">
        <v>1031251</v>
      </c>
      <c r="AB176" s="55">
        <v>3.234631944493116E-2</v>
      </c>
    </row>
    <row r="177" spans="2:28" ht="15" hidden="1" customHeight="1" outlineLevel="1" x14ac:dyDescent="0.25">
      <c r="B177" s="56" t="s">
        <v>90</v>
      </c>
      <c r="C177" s="30">
        <v>12803</v>
      </c>
      <c r="D177" s="46">
        <v>2.0891475958854988E-2</v>
      </c>
      <c r="E177" s="54">
        <v>1968</v>
      </c>
      <c r="F177" s="46">
        <v>6.8403908794788304E-2</v>
      </c>
      <c r="G177" s="54">
        <v>120</v>
      </c>
      <c r="H177" s="46">
        <v>-0.13043478260869568</v>
      </c>
      <c r="I177" s="54">
        <v>2088</v>
      </c>
      <c r="J177" s="46">
        <v>5.4545454545454453E-2</v>
      </c>
      <c r="K177" s="30">
        <v>18133</v>
      </c>
      <c r="L177" s="46">
        <v>9.8503665111770777E-2</v>
      </c>
      <c r="M177" s="30">
        <v>7414</v>
      </c>
      <c r="N177" s="46">
        <v>0.25895737816267617</v>
      </c>
      <c r="O177" s="30">
        <v>25547</v>
      </c>
      <c r="P177" s="46">
        <v>0.1406947669226648</v>
      </c>
      <c r="Q177" s="54">
        <v>19948</v>
      </c>
      <c r="R177" s="46">
        <v>0.40310895406907221</v>
      </c>
      <c r="S177" s="54">
        <v>6931</v>
      </c>
      <c r="T177" s="46">
        <v>0.15786835950551281</v>
      </c>
      <c r="U177" s="54">
        <v>26879</v>
      </c>
      <c r="V177" s="46">
        <v>0.33044597337029158</v>
      </c>
      <c r="W177" s="30">
        <v>52852</v>
      </c>
      <c r="X177" s="46">
        <v>0.17170283991398239</v>
      </c>
      <c r="Y177" s="30">
        <v>14465</v>
      </c>
      <c r="Z177" s="46">
        <v>0.20411221177058181</v>
      </c>
      <c r="AA177" s="30">
        <v>67317</v>
      </c>
      <c r="AB177" s="46">
        <v>0.17851890756302513</v>
      </c>
    </row>
    <row r="178" spans="2:28" ht="15" hidden="1" customHeight="1" outlineLevel="1" x14ac:dyDescent="0.25">
      <c r="B178" s="56" t="s">
        <v>89</v>
      </c>
      <c r="C178" s="30">
        <v>14437</v>
      </c>
      <c r="D178" s="46">
        <v>-1.5480087288597955E-2</v>
      </c>
      <c r="E178" s="54">
        <v>1904</v>
      </c>
      <c r="F178" s="46">
        <v>4.3859649122806932E-2</v>
      </c>
      <c r="G178" s="54">
        <v>112</v>
      </c>
      <c r="H178" s="46">
        <v>-0.22758620689655173</v>
      </c>
      <c r="I178" s="54">
        <v>2016</v>
      </c>
      <c r="J178" s="46">
        <v>2.3869984763839502E-2</v>
      </c>
      <c r="K178" s="30">
        <v>20748</v>
      </c>
      <c r="L178" s="46">
        <v>4.7085541256623786E-2</v>
      </c>
      <c r="M178" s="30">
        <v>6924</v>
      </c>
      <c r="N178" s="46">
        <v>-1.4797951052931135E-2</v>
      </c>
      <c r="O178" s="30">
        <v>27672</v>
      </c>
      <c r="P178" s="46">
        <v>3.0883284282680723E-2</v>
      </c>
      <c r="Q178" s="54">
        <v>15682</v>
      </c>
      <c r="R178" s="46">
        <v>0.20436218416404262</v>
      </c>
      <c r="S178" s="54">
        <v>5015</v>
      </c>
      <c r="T178" s="46">
        <v>-8.6973710219411249E-3</v>
      </c>
      <c r="U178" s="54">
        <v>20697</v>
      </c>
      <c r="V178" s="46">
        <v>0.14474557522123899</v>
      </c>
      <c r="W178" s="30">
        <v>52771</v>
      </c>
      <c r="X178" s="46">
        <v>6.9884843078420245E-2</v>
      </c>
      <c r="Y178" s="30">
        <v>12051</v>
      </c>
      <c r="Z178" s="46">
        <v>-1.4797253106605623E-2</v>
      </c>
      <c r="AA178" s="30">
        <v>64822</v>
      </c>
      <c r="AB178" s="46">
        <v>5.3057378647085596E-2</v>
      </c>
    </row>
    <row r="179" spans="2:28" ht="15" hidden="1" customHeight="1" outlineLevel="1" x14ac:dyDescent="0.25">
      <c r="B179" s="56" t="s">
        <v>88</v>
      </c>
      <c r="C179" s="30">
        <v>14381</v>
      </c>
      <c r="D179" s="46">
        <v>0.10861856305889606</v>
      </c>
      <c r="E179" s="54">
        <v>2199</v>
      </c>
      <c r="F179" s="46">
        <v>2.5652985074626766E-2</v>
      </c>
      <c r="G179" s="54">
        <v>223</v>
      </c>
      <c r="H179" s="46">
        <v>0.82786885245901631</v>
      </c>
      <c r="I179" s="54">
        <v>2422</v>
      </c>
      <c r="J179" s="46">
        <v>6.884377758164173E-2</v>
      </c>
      <c r="K179" s="30">
        <v>31618</v>
      </c>
      <c r="L179" s="46">
        <v>0.16904533017821488</v>
      </c>
      <c r="M179" s="30">
        <v>19239</v>
      </c>
      <c r="N179" s="46">
        <v>0.33409610983981697</v>
      </c>
      <c r="O179" s="30">
        <v>50857</v>
      </c>
      <c r="P179" s="46">
        <v>0.22644512503918768</v>
      </c>
      <c r="Q179" s="54">
        <v>20672</v>
      </c>
      <c r="R179" s="46">
        <v>2.7997414093192008E-2</v>
      </c>
      <c r="S179" s="54">
        <v>8417</v>
      </c>
      <c r="T179" s="46">
        <v>-5.2566411526339452E-2</v>
      </c>
      <c r="U179" s="54">
        <v>29089</v>
      </c>
      <c r="V179" s="46">
        <v>3.3111440692581429E-3</v>
      </c>
      <c r="W179" s="30">
        <v>68870</v>
      </c>
      <c r="X179" s="46">
        <v>0.1059722824428706</v>
      </c>
      <c r="Y179" s="30">
        <v>27879</v>
      </c>
      <c r="Z179" s="46">
        <v>0.19003713663721356</v>
      </c>
      <c r="AA179" s="30">
        <v>96749</v>
      </c>
      <c r="AB179" s="46">
        <v>0.128952834371864</v>
      </c>
    </row>
    <row r="180" spans="2:28" ht="15" hidden="1" customHeight="1" outlineLevel="1" x14ac:dyDescent="0.25">
      <c r="B180" s="56" t="s">
        <v>87</v>
      </c>
      <c r="C180" s="30">
        <v>10706</v>
      </c>
      <c r="D180" s="46">
        <v>0.10770822555613035</v>
      </c>
      <c r="E180" s="54">
        <v>1987</v>
      </c>
      <c r="F180" s="46">
        <v>0.17088980553918676</v>
      </c>
      <c r="G180" s="54">
        <v>209</v>
      </c>
      <c r="H180" s="46">
        <v>-0.1867704280155642</v>
      </c>
      <c r="I180" s="54">
        <v>2196</v>
      </c>
      <c r="J180" s="46">
        <v>0.12384851586489254</v>
      </c>
      <c r="K180" s="30">
        <v>34459</v>
      </c>
      <c r="L180" s="46">
        <v>0.14782985243662772</v>
      </c>
      <c r="M180" s="30">
        <v>25595</v>
      </c>
      <c r="N180" s="46">
        <v>0.22417256552515785</v>
      </c>
      <c r="O180" s="30">
        <v>60054</v>
      </c>
      <c r="P180" s="46">
        <v>0.17917100276856024</v>
      </c>
      <c r="Q180" s="54">
        <v>22857</v>
      </c>
      <c r="R180" s="46">
        <v>9.0401679229081155E-2</v>
      </c>
      <c r="S180" s="54">
        <v>11575</v>
      </c>
      <c r="T180" s="46">
        <v>-7.5922082069295849E-2</v>
      </c>
      <c r="U180" s="54">
        <v>34432</v>
      </c>
      <c r="V180" s="46">
        <v>2.8189202102245625E-2</v>
      </c>
      <c r="W180" s="30">
        <v>70009</v>
      </c>
      <c r="X180" s="46">
        <v>0.12292886358168253</v>
      </c>
      <c r="Y180" s="30">
        <v>37379</v>
      </c>
      <c r="Z180" s="46">
        <v>0.10946543587308177</v>
      </c>
      <c r="AA180" s="30">
        <v>107388</v>
      </c>
      <c r="AB180" s="46">
        <v>0.11820567287267281</v>
      </c>
    </row>
    <row r="181" spans="2:28" ht="15" hidden="1" customHeight="1" outlineLevel="1" x14ac:dyDescent="0.25">
      <c r="B181" s="56" t="s">
        <v>86</v>
      </c>
      <c r="C181" s="30">
        <v>10716</v>
      </c>
      <c r="D181" s="46">
        <v>0.56506499196728499</v>
      </c>
      <c r="E181" s="54">
        <v>2343</v>
      </c>
      <c r="F181" s="46">
        <v>3.948535936113573E-2</v>
      </c>
      <c r="G181" s="54">
        <v>353</v>
      </c>
      <c r="H181" s="46">
        <v>-0.2521186440677966</v>
      </c>
      <c r="I181" s="54">
        <v>2696</v>
      </c>
      <c r="J181" s="46">
        <v>-1.1005135730007387E-2</v>
      </c>
      <c r="K181" s="30">
        <v>42332</v>
      </c>
      <c r="L181" s="46">
        <v>4.6992481203007586E-2</v>
      </c>
      <c r="M181" s="30">
        <v>34463</v>
      </c>
      <c r="N181" s="46">
        <v>0.13123256195634325</v>
      </c>
      <c r="O181" s="30">
        <v>76795</v>
      </c>
      <c r="P181" s="46">
        <v>8.319110822742859E-2</v>
      </c>
      <c r="Q181" s="54">
        <v>28050</v>
      </c>
      <c r="R181" s="46">
        <v>0.10094983907685062</v>
      </c>
      <c r="S181" s="54">
        <v>18398</v>
      </c>
      <c r="T181" s="46">
        <v>-0.20947020152107587</v>
      </c>
      <c r="U181" s="54">
        <v>46448</v>
      </c>
      <c r="V181" s="46">
        <v>-4.7240056614223258E-2</v>
      </c>
      <c r="W181" s="30">
        <v>83441</v>
      </c>
      <c r="X181" s="46">
        <v>0.11238351708416094</v>
      </c>
      <c r="Y181" s="30">
        <v>53214</v>
      </c>
      <c r="Z181" s="46">
        <v>-1.8372993912562308E-2</v>
      </c>
      <c r="AA181" s="30">
        <v>136655</v>
      </c>
      <c r="AB181" s="46">
        <v>5.7529348944830971E-2</v>
      </c>
    </row>
    <row r="182" spans="2:28" ht="15" hidden="1" customHeight="1" outlineLevel="1" x14ac:dyDescent="0.25">
      <c r="B182" s="56" t="s">
        <v>85</v>
      </c>
      <c r="C182" s="30">
        <v>10734</v>
      </c>
      <c r="D182" s="46">
        <v>0.12280334728033471</v>
      </c>
      <c r="E182" s="54">
        <v>2244</v>
      </c>
      <c r="F182" s="46">
        <v>0.14900153609831035</v>
      </c>
      <c r="G182" s="54">
        <v>547</v>
      </c>
      <c r="H182" s="46">
        <v>0.22645739910313911</v>
      </c>
      <c r="I182" s="54">
        <v>2791</v>
      </c>
      <c r="J182" s="46">
        <v>0.16340141725719048</v>
      </c>
      <c r="K182" s="30">
        <v>30659</v>
      </c>
      <c r="L182" s="46">
        <v>0.10455020355225719</v>
      </c>
      <c r="M182" s="30">
        <v>26734</v>
      </c>
      <c r="N182" s="46">
        <v>0.20935492626436258</v>
      </c>
      <c r="O182" s="30">
        <v>57393</v>
      </c>
      <c r="P182" s="46">
        <v>0.15101377775103786</v>
      </c>
      <c r="Q182" s="54">
        <v>21974</v>
      </c>
      <c r="R182" s="46">
        <v>8.6101225780941038E-2</v>
      </c>
      <c r="S182" s="54">
        <v>15110</v>
      </c>
      <c r="T182" s="46">
        <v>1.9774583248970856E-2</v>
      </c>
      <c r="U182" s="54">
        <v>37084</v>
      </c>
      <c r="V182" s="46">
        <v>5.8061570943536145E-2</v>
      </c>
      <c r="W182" s="30">
        <v>65611</v>
      </c>
      <c r="X182" s="46">
        <v>0.10266881785486204</v>
      </c>
      <c r="Y182" s="30">
        <v>42391</v>
      </c>
      <c r="Z182" s="46">
        <v>0.13438946720543776</v>
      </c>
      <c r="AA182" s="30">
        <v>108002</v>
      </c>
      <c r="AB182" s="46">
        <v>0.11490538964189478</v>
      </c>
    </row>
    <row r="183" spans="2:28" ht="15" hidden="1" customHeight="1" outlineLevel="1" x14ac:dyDescent="0.25">
      <c r="B183" s="56" t="s">
        <v>84</v>
      </c>
      <c r="C183" s="30">
        <v>11362</v>
      </c>
      <c r="D183" s="46">
        <v>8.3333333333333259E-2</v>
      </c>
      <c r="E183" s="54">
        <v>1766</v>
      </c>
      <c r="F183" s="46">
        <v>-0.10943015632879471</v>
      </c>
      <c r="G183" s="54">
        <v>224</v>
      </c>
      <c r="H183" s="46">
        <v>0.23076923076923084</v>
      </c>
      <c r="I183" s="54">
        <v>1990</v>
      </c>
      <c r="J183" s="46">
        <v>-8.0831408775981495E-2</v>
      </c>
      <c r="K183" s="30">
        <v>23317</v>
      </c>
      <c r="L183" s="46">
        <v>-6.1992115214417942E-2</v>
      </c>
      <c r="M183" s="30">
        <v>19413</v>
      </c>
      <c r="N183" s="46">
        <v>-4.3977149610952448E-2</v>
      </c>
      <c r="O183" s="30">
        <v>42730</v>
      </c>
      <c r="P183" s="46">
        <v>-5.389248073687003E-2</v>
      </c>
      <c r="Q183" s="54">
        <v>18644</v>
      </c>
      <c r="R183" s="46">
        <v>8.458406050029077E-2</v>
      </c>
      <c r="S183" s="54">
        <v>9550</v>
      </c>
      <c r="T183" s="46">
        <v>-5.0318217979315794E-2</v>
      </c>
      <c r="U183" s="54">
        <v>28194</v>
      </c>
      <c r="V183" s="46">
        <v>3.4794098216252012E-2</v>
      </c>
      <c r="W183" s="30">
        <v>55089</v>
      </c>
      <c r="X183" s="46">
        <v>1.0455070709294079E-2</v>
      </c>
      <c r="Y183" s="30">
        <v>29187</v>
      </c>
      <c r="Z183" s="46">
        <v>-4.4427710843373491E-2</v>
      </c>
      <c r="AA183" s="30">
        <v>84276</v>
      </c>
      <c r="AB183" s="46">
        <v>-9.2519661897652039E-3</v>
      </c>
    </row>
    <row r="184" spans="2:28" ht="15" hidden="1" customHeight="1" outlineLevel="1" x14ac:dyDescent="0.25">
      <c r="B184" s="56" t="s">
        <v>83</v>
      </c>
      <c r="C184" s="30">
        <v>12544</v>
      </c>
      <c r="D184" s="46">
        <v>0.11363636363636354</v>
      </c>
      <c r="E184" s="54">
        <v>2152</v>
      </c>
      <c r="F184" s="46">
        <v>0.18960751796572684</v>
      </c>
      <c r="G184" s="54">
        <v>90</v>
      </c>
      <c r="H184" s="46">
        <v>-0.48571428571428577</v>
      </c>
      <c r="I184" s="54">
        <v>2242</v>
      </c>
      <c r="J184" s="46">
        <v>0.13004032258064524</v>
      </c>
      <c r="K184" s="30">
        <v>21002</v>
      </c>
      <c r="L184" s="46">
        <v>9.4082100437591132E-2</v>
      </c>
      <c r="M184" s="30">
        <v>14428</v>
      </c>
      <c r="N184" s="46">
        <v>4.0005766596986847E-2</v>
      </c>
      <c r="O184" s="30">
        <v>35430</v>
      </c>
      <c r="P184" s="46">
        <v>7.1396171641114003E-2</v>
      </c>
      <c r="Q184" s="54">
        <v>16069</v>
      </c>
      <c r="R184" s="46">
        <v>-2.5450031036623466E-3</v>
      </c>
      <c r="S184" s="54">
        <v>10802</v>
      </c>
      <c r="T184" s="46">
        <v>2.5988490811212905E-3</v>
      </c>
      <c r="U184" s="54">
        <v>26871</v>
      </c>
      <c r="V184" s="46">
        <v>-4.835589941972751E-4</v>
      </c>
      <c r="W184" s="30">
        <v>51767</v>
      </c>
      <c r="X184" s="46">
        <v>7.0030385084437485E-2</v>
      </c>
      <c r="Y184" s="30">
        <v>25320</v>
      </c>
      <c r="Z184" s="46">
        <v>2.0062847474014989E-2</v>
      </c>
      <c r="AA184" s="30">
        <v>77087</v>
      </c>
      <c r="AB184" s="46">
        <v>5.3086706465758748E-2</v>
      </c>
    </row>
    <row r="185" spans="2:28" ht="15" hidden="1" customHeight="1" outlineLevel="1" x14ac:dyDescent="0.25">
      <c r="B185" s="56" t="s">
        <v>82</v>
      </c>
      <c r="C185" s="30">
        <v>12391</v>
      </c>
      <c r="D185" s="46">
        <v>4.689084150050693E-2</v>
      </c>
      <c r="E185" s="54">
        <v>2218</v>
      </c>
      <c r="F185" s="46">
        <v>0.14153371075656196</v>
      </c>
      <c r="G185" s="54">
        <v>152</v>
      </c>
      <c r="H185" s="46">
        <v>-0.31221719457013575</v>
      </c>
      <c r="I185" s="54">
        <v>2370</v>
      </c>
      <c r="J185" s="46">
        <v>9.5194085027726416E-2</v>
      </c>
      <c r="K185" s="30">
        <v>20185</v>
      </c>
      <c r="L185" s="46">
        <v>-0.16335074193815802</v>
      </c>
      <c r="M185" s="30">
        <v>15424</v>
      </c>
      <c r="N185" s="46">
        <v>-0.17808803154641373</v>
      </c>
      <c r="O185" s="30">
        <v>35609</v>
      </c>
      <c r="P185" s="46">
        <v>-0.16979856383474778</v>
      </c>
      <c r="Q185" s="54">
        <v>18746</v>
      </c>
      <c r="R185" s="46">
        <v>-0.101213022007</v>
      </c>
      <c r="S185" s="54">
        <v>13164</v>
      </c>
      <c r="T185" s="46">
        <v>-0.2051684579157107</v>
      </c>
      <c r="U185" s="54">
        <v>31910</v>
      </c>
      <c r="V185" s="46">
        <v>-0.14722467195809619</v>
      </c>
      <c r="W185" s="30">
        <v>53540</v>
      </c>
      <c r="X185" s="46">
        <v>-8.886695483475715E-2</v>
      </c>
      <c r="Y185" s="30">
        <v>28740</v>
      </c>
      <c r="Z185" s="46">
        <v>-0.19153843989985653</v>
      </c>
      <c r="AA185" s="30">
        <v>82280</v>
      </c>
      <c r="AB185" s="46">
        <v>-0.12756730392000937</v>
      </c>
    </row>
    <row r="186" spans="2:28" ht="15" hidden="1" customHeight="1" outlineLevel="1" x14ac:dyDescent="0.25">
      <c r="B186" s="56" t="s">
        <v>81</v>
      </c>
      <c r="C186" s="30">
        <v>14377</v>
      </c>
      <c r="D186" s="46">
        <v>0.1824163171313431</v>
      </c>
      <c r="E186" s="54">
        <v>2030</v>
      </c>
      <c r="F186" s="46">
        <v>0.20189461219656613</v>
      </c>
      <c r="G186" s="54">
        <v>144</v>
      </c>
      <c r="H186" s="46">
        <v>0.75609756097560976</v>
      </c>
      <c r="I186" s="54">
        <v>2174</v>
      </c>
      <c r="J186" s="46">
        <v>0.22755505364201012</v>
      </c>
      <c r="K186" s="30">
        <v>19941</v>
      </c>
      <c r="L186" s="46">
        <v>8.7710685648829889E-2</v>
      </c>
      <c r="M186" s="30">
        <v>9833</v>
      </c>
      <c r="N186" s="46">
        <v>4.7400937366851359E-2</v>
      </c>
      <c r="O186" s="30">
        <v>29774</v>
      </c>
      <c r="P186" s="46">
        <v>7.4059377367338808E-2</v>
      </c>
      <c r="Q186" s="54">
        <v>18121</v>
      </c>
      <c r="R186" s="46">
        <v>0.21969442013865526</v>
      </c>
      <c r="S186" s="54">
        <v>10009</v>
      </c>
      <c r="T186" s="46">
        <v>0.32010023740437887</v>
      </c>
      <c r="U186" s="54">
        <v>28130</v>
      </c>
      <c r="V186" s="46">
        <v>0.25362092784883461</v>
      </c>
      <c r="W186" s="30">
        <v>54469</v>
      </c>
      <c r="X186" s="46">
        <v>0.15797865555508306</v>
      </c>
      <c r="Y186" s="30">
        <v>19986</v>
      </c>
      <c r="Z186" s="46">
        <v>0.17206192821956368</v>
      </c>
      <c r="AA186" s="30">
        <v>74455</v>
      </c>
      <c r="AB186" s="46">
        <v>0.16172569823685445</v>
      </c>
    </row>
    <row r="187" spans="2:28" ht="15" hidden="1" customHeight="1" outlineLevel="1" x14ac:dyDescent="0.25">
      <c r="B187" s="56" t="s">
        <v>80</v>
      </c>
      <c r="C187" s="30">
        <v>12022</v>
      </c>
      <c r="D187" s="46">
        <v>6.0889516413695777E-2</v>
      </c>
      <c r="E187" s="54">
        <v>1729</v>
      </c>
      <c r="F187" s="46">
        <v>-3.4078212290502785E-2</v>
      </c>
      <c r="G187" s="54">
        <v>157</v>
      </c>
      <c r="H187" s="46">
        <v>0.36521739130434772</v>
      </c>
      <c r="I187" s="54">
        <v>1886</v>
      </c>
      <c r="J187" s="46">
        <v>-9.9737532808399365E-3</v>
      </c>
      <c r="K187" s="30">
        <v>13311</v>
      </c>
      <c r="L187" s="46">
        <v>-8.7287438288535357E-2</v>
      </c>
      <c r="M187" s="30">
        <v>5299</v>
      </c>
      <c r="N187" s="46">
        <v>2.1001926782273639E-2</v>
      </c>
      <c r="O187" s="30">
        <v>18610</v>
      </c>
      <c r="P187" s="46">
        <v>-5.8865176494386606E-2</v>
      </c>
      <c r="Q187" s="54">
        <v>11330</v>
      </c>
      <c r="R187" s="46">
        <v>0.27417903733693216</v>
      </c>
      <c r="S187" s="54">
        <v>5539</v>
      </c>
      <c r="T187" s="46">
        <v>-8.0816461998008626E-2</v>
      </c>
      <c r="U187" s="54">
        <v>16869</v>
      </c>
      <c r="V187" s="46">
        <v>0.13078160611341993</v>
      </c>
      <c r="W187" s="30">
        <v>38392</v>
      </c>
      <c r="X187" s="46">
        <v>4.9019072080441539E-2</v>
      </c>
      <c r="Y187" s="30">
        <v>10995</v>
      </c>
      <c r="Z187" s="46">
        <v>-2.9653163886682599E-2</v>
      </c>
      <c r="AA187" s="30">
        <v>49387</v>
      </c>
      <c r="AB187" s="46">
        <v>3.0419996244444913E-2</v>
      </c>
    </row>
    <row r="188" spans="2:28" ht="15" hidden="1" customHeight="1" outlineLevel="1" x14ac:dyDescent="0.25">
      <c r="B188" s="56" t="s">
        <v>79</v>
      </c>
      <c r="C188" s="30">
        <v>12735</v>
      </c>
      <c r="D188" s="46">
        <v>0.24755094043887138</v>
      </c>
      <c r="E188" s="54">
        <v>2080</v>
      </c>
      <c r="F188" s="46">
        <v>0.38574283810792798</v>
      </c>
      <c r="G188" s="54">
        <v>64</v>
      </c>
      <c r="H188" s="46">
        <v>1.5873015873015817E-2</v>
      </c>
      <c r="I188" s="54">
        <v>2144</v>
      </c>
      <c r="J188" s="46">
        <v>0.37084398976982103</v>
      </c>
      <c r="K188" s="30">
        <v>13122</v>
      </c>
      <c r="L188" s="46">
        <v>-5.0799909015087907E-3</v>
      </c>
      <c r="M188" s="30">
        <v>5386</v>
      </c>
      <c r="N188" s="46">
        <v>8.0658105939004798E-2</v>
      </c>
      <c r="O188" s="30">
        <v>18508</v>
      </c>
      <c r="P188" s="46">
        <v>1.8433940461123566E-2</v>
      </c>
      <c r="Q188" s="54">
        <v>12353</v>
      </c>
      <c r="R188" s="46">
        <v>0.11499232782742119</v>
      </c>
      <c r="S188" s="54">
        <v>4781</v>
      </c>
      <c r="T188" s="46">
        <v>-8.0046180488743457E-2</v>
      </c>
      <c r="U188" s="54">
        <v>17134</v>
      </c>
      <c r="V188" s="46">
        <v>5.271565495207664E-2</v>
      </c>
      <c r="W188" s="30">
        <v>40290</v>
      </c>
      <c r="X188" s="46">
        <v>0.11988214692720356</v>
      </c>
      <c r="Y188" s="30">
        <v>10231</v>
      </c>
      <c r="Z188" s="46">
        <v>-1.2690355329949554E-3</v>
      </c>
      <c r="AA188" s="30">
        <v>50521</v>
      </c>
      <c r="AB188" s="46">
        <v>9.3031306116267531E-2</v>
      </c>
    </row>
    <row r="189" spans="2:28" collapsed="1" x14ac:dyDescent="0.25">
      <c r="B189" s="150">
        <v>1999</v>
      </c>
      <c r="C189" s="54">
        <v>149208</v>
      </c>
      <c r="D189" s="55">
        <v>0.11736161035226456</v>
      </c>
      <c r="E189" s="54">
        <v>24620</v>
      </c>
      <c r="F189" s="55">
        <v>9.7686031477105528E-2</v>
      </c>
      <c r="G189" s="54">
        <v>2395</v>
      </c>
      <c r="H189" s="55">
        <v>-9.5119933829611591E-3</v>
      </c>
      <c r="I189" s="54">
        <v>27015</v>
      </c>
      <c r="J189" s="55">
        <v>8.7253994446009564E-2</v>
      </c>
      <c r="K189" s="54">
        <v>288827</v>
      </c>
      <c r="L189" s="55">
        <v>4.6990546066177474E-2</v>
      </c>
      <c r="M189" s="54">
        <v>190152</v>
      </c>
      <c r="N189" s="55">
        <v>9.708984329925463E-2</v>
      </c>
      <c r="O189" s="54">
        <v>478979</v>
      </c>
      <c r="P189" s="55">
        <v>6.6321896399725633E-2</v>
      </c>
      <c r="Q189" s="54">
        <v>224446</v>
      </c>
      <c r="R189" s="55">
        <v>0.1056235345116352</v>
      </c>
      <c r="S189" s="54">
        <v>119291</v>
      </c>
      <c r="T189" s="55">
        <v>-5.8788720392608629E-2</v>
      </c>
      <c r="U189" s="54">
        <v>343737</v>
      </c>
      <c r="V189" s="55">
        <v>4.242962765279934E-2</v>
      </c>
      <c r="W189" s="54">
        <v>687101</v>
      </c>
      <c r="X189" s="55">
        <v>8.2333464076379093E-2</v>
      </c>
      <c r="Y189" s="54">
        <v>311838</v>
      </c>
      <c r="Z189" s="55">
        <v>3.0923949696512798E-2</v>
      </c>
      <c r="AA189" s="54">
        <v>998939</v>
      </c>
      <c r="AB189" s="55">
        <v>6.5742966360366806E-2</v>
      </c>
    </row>
    <row r="190" spans="2:28" ht="15" hidden="1" customHeight="1" outlineLevel="1" x14ac:dyDescent="0.25">
      <c r="B190" s="56" t="s">
        <v>90</v>
      </c>
      <c r="C190" s="30">
        <v>12541</v>
      </c>
      <c r="D190" s="46">
        <v>-7.6917414986015009E-2</v>
      </c>
      <c r="E190" s="54">
        <v>1842</v>
      </c>
      <c r="F190" s="46">
        <v>-0.10452114730189599</v>
      </c>
      <c r="G190" s="54">
        <v>138</v>
      </c>
      <c r="H190" s="46">
        <v>-0.2068965517241379</v>
      </c>
      <c r="I190" s="54">
        <v>1980</v>
      </c>
      <c r="J190" s="46">
        <v>-0.11250560286866873</v>
      </c>
      <c r="K190" s="30">
        <v>16507</v>
      </c>
      <c r="L190" s="46">
        <v>-9.4315812575441638E-2</v>
      </c>
      <c r="M190" s="30">
        <v>5889</v>
      </c>
      <c r="N190" s="46">
        <v>-0.14079369711117595</v>
      </c>
      <c r="O190" s="30">
        <v>22396</v>
      </c>
      <c r="P190" s="46">
        <v>-0.10701754385964912</v>
      </c>
      <c r="Q190" s="54">
        <v>14217</v>
      </c>
      <c r="R190" s="46">
        <v>6.0147183696575013E-3</v>
      </c>
      <c r="S190" s="54">
        <v>5986</v>
      </c>
      <c r="T190" s="46">
        <v>-4.4990427568602387E-2</v>
      </c>
      <c r="U190" s="54">
        <v>20203</v>
      </c>
      <c r="V190" s="46">
        <v>-9.6568627450980271E-3</v>
      </c>
      <c r="W190" s="30">
        <v>45107</v>
      </c>
      <c r="X190" s="46">
        <v>-6.0290410616445467E-2</v>
      </c>
      <c r="Y190" s="30">
        <v>12013</v>
      </c>
      <c r="Z190" s="46">
        <v>-9.64951865222623E-2</v>
      </c>
      <c r="AA190" s="30">
        <v>57120</v>
      </c>
      <c r="AB190" s="46">
        <v>-6.8143628562572389E-2</v>
      </c>
    </row>
    <row r="191" spans="2:28" ht="15" hidden="1" customHeight="1" outlineLevel="1" x14ac:dyDescent="0.25">
      <c r="B191" s="56" t="s">
        <v>89</v>
      </c>
      <c r="C191" s="30">
        <v>14664</v>
      </c>
      <c r="D191" s="46">
        <v>6.0303687635574921E-2</v>
      </c>
      <c r="E191" s="54">
        <v>1824</v>
      </c>
      <c r="F191" s="46">
        <v>-2.3031601499732157E-2</v>
      </c>
      <c r="G191" s="54">
        <v>145</v>
      </c>
      <c r="H191" s="46">
        <v>-0.13690476190476186</v>
      </c>
      <c r="I191" s="54">
        <v>1969</v>
      </c>
      <c r="J191" s="46">
        <v>-3.2432432432432434E-2</v>
      </c>
      <c r="K191" s="30">
        <v>19815</v>
      </c>
      <c r="L191" s="46">
        <v>9.0533847000550338E-2</v>
      </c>
      <c r="M191" s="30">
        <v>7028</v>
      </c>
      <c r="N191" s="46">
        <v>-4.8083434918055001E-2</v>
      </c>
      <c r="O191" s="30">
        <v>26843</v>
      </c>
      <c r="P191" s="46">
        <v>5.0483309200485271E-2</v>
      </c>
      <c r="Q191" s="54">
        <v>13021</v>
      </c>
      <c r="R191" s="46">
        <v>-6.0804962492787107E-2</v>
      </c>
      <c r="S191" s="54">
        <v>5059</v>
      </c>
      <c r="T191" s="46">
        <v>-0.12017391304347824</v>
      </c>
      <c r="U191" s="54">
        <v>18080</v>
      </c>
      <c r="V191" s="46">
        <v>-7.8209442235138149E-2</v>
      </c>
      <c r="W191" s="30">
        <v>49324</v>
      </c>
      <c r="X191" s="46">
        <v>3.3374536464771287E-2</v>
      </c>
      <c r="Y191" s="30">
        <v>12232</v>
      </c>
      <c r="Z191" s="46">
        <v>-8.0369897000225565E-2</v>
      </c>
      <c r="AA191" s="30">
        <v>61556</v>
      </c>
      <c r="AB191" s="46">
        <v>8.5856599816489521E-3</v>
      </c>
    </row>
    <row r="192" spans="2:28" ht="15" hidden="1" customHeight="1" outlineLevel="1" x14ac:dyDescent="0.25">
      <c r="B192" s="56" t="s">
        <v>88</v>
      </c>
      <c r="C192" s="30">
        <v>12972</v>
      </c>
      <c r="D192" s="46">
        <v>1.51029032005634E-2</v>
      </c>
      <c r="E192" s="54">
        <v>2144</v>
      </c>
      <c r="F192" s="46">
        <v>0.17996697853604848</v>
      </c>
      <c r="G192" s="54">
        <v>122</v>
      </c>
      <c r="H192" s="46">
        <v>-6.8702290076335881E-2</v>
      </c>
      <c r="I192" s="54">
        <v>2266</v>
      </c>
      <c r="J192" s="46">
        <v>0.16324435318275143</v>
      </c>
      <c r="K192" s="30">
        <v>27046</v>
      </c>
      <c r="L192" s="46">
        <v>1.3328396890039951E-3</v>
      </c>
      <c r="M192" s="30">
        <v>14421</v>
      </c>
      <c r="N192" s="46">
        <v>-6.8865780593623249E-3</v>
      </c>
      <c r="O192" s="30">
        <v>41467</v>
      </c>
      <c r="P192" s="46">
        <v>-1.5410175531530568E-3</v>
      </c>
      <c r="Q192" s="54">
        <v>20109</v>
      </c>
      <c r="R192" s="46">
        <v>0.14718466541160358</v>
      </c>
      <c r="S192" s="54">
        <v>8884</v>
      </c>
      <c r="T192" s="46">
        <v>2.4328375417963732E-2</v>
      </c>
      <c r="U192" s="54">
        <v>28993</v>
      </c>
      <c r="V192" s="46">
        <v>0.10651858636745293</v>
      </c>
      <c r="W192" s="30">
        <v>62271</v>
      </c>
      <c r="X192" s="46">
        <v>5.3031199797074491E-2</v>
      </c>
      <c r="Y192" s="30">
        <v>23427</v>
      </c>
      <c r="Z192" s="46">
        <v>4.3729903536977588E-3</v>
      </c>
      <c r="AA192" s="30">
        <v>85698</v>
      </c>
      <c r="AB192" s="46">
        <v>3.9267523647829261E-2</v>
      </c>
    </row>
    <row r="193" spans="2:28" ht="15" hidden="1" customHeight="1" outlineLevel="1" x14ac:dyDescent="0.25">
      <c r="B193" s="56" t="s">
        <v>87</v>
      </c>
      <c r="C193" s="30">
        <v>9665</v>
      </c>
      <c r="D193" s="46">
        <v>-3.7542322246564397E-2</v>
      </c>
      <c r="E193" s="54">
        <v>1697</v>
      </c>
      <c r="F193" s="46">
        <v>-3.3048433048433079E-2</v>
      </c>
      <c r="G193" s="54">
        <v>257</v>
      </c>
      <c r="H193" s="46">
        <v>9.3617021276595658E-2</v>
      </c>
      <c r="I193" s="54">
        <v>1954</v>
      </c>
      <c r="J193" s="46">
        <v>-1.8090452261306567E-2</v>
      </c>
      <c r="K193" s="30">
        <v>30021</v>
      </c>
      <c r="L193" s="46">
        <v>-1.2824306994179691E-2</v>
      </c>
      <c r="M193" s="30">
        <v>20908</v>
      </c>
      <c r="N193" s="46">
        <v>-0.16448209718670082</v>
      </c>
      <c r="O193" s="30">
        <v>50929</v>
      </c>
      <c r="P193" s="46">
        <v>-8.1284387120050483E-2</v>
      </c>
      <c r="Q193" s="54">
        <v>20962</v>
      </c>
      <c r="R193" s="46">
        <v>8.8200176504179106E-2</v>
      </c>
      <c r="S193" s="54">
        <v>12526</v>
      </c>
      <c r="T193" s="46">
        <v>-0.16476628659065151</v>
      </c>
      <c r="U193" s="54">
        <v>33488</v>
      </c>
      <c r="V193" s="46">
        <v>-2.253356684179797E-2</v>
      </c>
      <c r="W193" s="30">
        <v>62345</v>
      </c>
      <c r="X193" s="46">
        <v>1.4218086577410416E-2</v>
      </c>
      <c r="Y193" s="30">
        <v>33691</v>
      </c>
      <c r="Z193" s="46">
        <v>-0.16308127980922094</v>
      </c>
      <c r="AA193" s="30">
        <v>96036</v>
      </c>
      <c r="AB193" s="46">
        <v>-5.5943849715414773E-2</v>
      </c>
    </row>
    <row r="194" spans="2:28" ht="15" hidden="1" customHeight="1" outlineLevel="1" x14ac:dyDescent="0.25">
      <c r="B194" s="56" t="s">
        <v>86</v>
      </c>
      <c r="C194" s="30">
        <v>6847</v>
      </c>
      <c r="D194" s="46">
        <v>-0.11434484542749968</v>
      </c>
      <c r="E194" s="54">
        <v>2254</v>
      </c>
      <c r="F194" s="46">
        <v>0.13380281690140849</v>
      </c>
      <c r="G194" s="54">
        <v>472</v>
      </c>
      <c r="H194" s="46">
        <v>-6.903353057199213E-2</v>
      </c>
      <c r="I194" s="54">
        <v>2726</v>
      </c>
      <c r="J194" s="46">
        <v>9.2585170340681255E-2</v>
      </c>
      <c r="K194" s="30">
        <v>40432</v>
      </c>
      <c r="L194" s="46">
        <v>6.9177067907763901E-2</v>
      </c>
      <c r="M194" s="30">
        <v>30465</v>
      </c>
      <c r="N194" s="46">
        <v>-3.5184950595388953E-2</v>
      </c>
      <c r="O194" s="30">
        <v>70897</v>
      </c>
      <c r="P194" s="46">
        <v>2.1688379063869112E-2</v>
      </c>
      <c r="Q194" s="54">
        <v>25478</v>
      </c>
      <c r="R194" s="46">
        <v>-0.10228674112962899</v>
      </c>
      <c r="S194" s="54">
        <v>23273</v>
      </c>
      <c r="T194" s="46">
        <v>1.4870050584336214E-2</v>
      </c>
      <c r="U194" s="54">
        <v>48751</v>
      </c>
      <c r="V194" s="46">
        <v>-4.9928867928205278E-2</v>
      </c>
      <c r="W194" s="30">
        <v>75011</v>
      </c>
      <c r="X194" s="46">
        <v>-1.1921070657041954E-2</v>
      </c>
      <c r="Y194" s="30">
        <v>54210</v>
      </c>
      <c r="Z194" s="46">
        <v>-1.4632372989184739E-2</v>
      </c>
      <c r="AA194" s="30">
        <v>129221</v>
      </c>
      <c r="AB194" s="46">
        <v>-1.306031421130216E-2</v>
      </c>
    </row>
    <row r="195" spans="2:28" ht="15" hidden="1" customHeight="1" outlineLevel="1" x14ac:dyDescent="0.25">
      <c r="B195" s="56" t="s">
        <v>85</v>
      </c>
      <c r="C195" s="30">
        <v>9560</v>
      </c>
      <c r="D195" s="46">
        <v>-6.895208414491627E-2</v>
      </c>
      <c r="E195" s="54">
        <v>1953</v>
      </c>
      <c r="F195" s="46">
        <v>-2.9806259314456018E-2</v>
      </c>
      <c r="G195" s="54">
        <v>446</v>
      </c>
      <c r="H195" s="46">
        <v>-0.21754385964912282</v>
      </c>
      <c r="I195" s="54">
        <v>2399</v>
      </c>
      <c r="J195" s="46">
        <v>-7.1234998064266364E-2</v>
      </c>
      <c r="K195" s="30">
        <v>27757</v>
      </c>
      <c r="L195" s="46">
        <v>-1.1784391911136449E-2</v>
      </c>
      <c r="M195" s="30">
        <v>22106</v>
      </c>
      <c r="N195" s="46">
        <v>-1.2904666220138417E-2</v>
      </c>
      <c r="O195" s="30">
        <v>49863</v>
      </c>
      <c r="P195" s="46">
        <v>-1.2281362042667832E-2</v>
      </c>
      <c r="Q195" s="54">
        <v>20232</v>
      </c>
      <c r="R195" s="46">
        <v>-2.8708593374940028E-2</v>
      </c>
      <c r="S195" s="54">
        <v>14817</v>
      </c>
      <c r="T195" s="46">
        <v>-4.6586448748471732E-2</v>
      </c>
      <c r="U195" s="54">
        <v>35049</v>
      </c>
      <c r="V195" s="46">
        <v>-3.6347639602980375E-2</v>
      </c>
      <c r="W195" s="30">
        <v>59502</v>
      </c>
      <c r="X195" s="46">
        <v>-2.7729211261621867E-2</v>
      </c>
      <c r="Y195" s="30">
        <v>37369</v>
      </c>
      <c r="Z195" s="46">
        <v>-2.9527865787150054E-2</v>
      </c>
      <c r="AA195" s="30">
        <v>96871</v>
      </c>
      <c r="AB195" s="46">
        <v>-2.8423850358557767E-2</v>
      </c>
    </row>
    <row r="196" spans="2:28" ht="15" hidden="1" customHeight="1" outlineLevel="1" x14ac:dyDescent="0.25">
      <c r="B196" s="56" t="s">
        <v>84</v>
      </c>
      <c r="C196" s="30">
        <v>10488</v>
      </c>
      <c r="D196" s="46">
        <v>4.0476190476190554E-2</v>
      </c>
      <c r="E196" s="54">
        <v>1983</v>
      </c>
      <c r="F196" s="46">
        <v>0.14096662830840057</v>
      </c>
      <c r="G196" s="54">
        <v>182</v>
      </c>
      <c r="H196" s="46">
        <v>-0.57772621809744784</v>
      </c>
      <c r="I196" s="54">
        <v>2165</v>
      </c>
      <c r="J196" s="46">
        <v>-1.8441678192715472E-3</v>
      </c>
      <c r="K196" s="30">
        <v>24858</v>
      </c>
      <c r="L196" s="46">
        <v>0.10044712027978209</v>
      </c>
      <c r="M196" s="30">
        <v>20306</v>
      </c>
      <c r="N196" s="46">
        <v>-9.3184368444162446E-3</v>
      </c>
      <c r="O196" s="30">
        <v>45164</v>
      </c>
      <c r="P196" s="46">
        <v>4.8229123149050812E-2</v>
      </c>
      <c r="Q196" s="54">
        <v>17190</v>
      </c>
      <c r="R196" s="46">
        <v>6.9119025304591464E-3</v>
      </c>
      <c r="S196" s="54">
        <v>10056</v>
      </c>
      <c r="T196" s="46">
        <v>0.21861366941347549</v>
      </c>
      <c r="U196" s="54">
        <v>27246</v>
      </c>
      <c r="V196" s="46">
        <v>7.5896382877902457E-2</v>
      </c>
      <c r="W196" s="30">
        <v>54519</v>
      </c>
      <c r="X196" s="46">
        <v>5.9053206161735927E-2</v>
      </c>
      <c r="Y196" s="30">
        <v>30544</v>
      </c>
      <c r="Z196" s="46">
        <v>4.6744345442083723E-2</v>
      </c>
      <c r="AA196" s="30">
        <v>85063</v>
      </c>
      <c r="AB196" s="46">
        <v>5.4600230600428956E-2</v>
      </c>
    </row>
    <row r="197" spans="2:28" ht="15" hidden="1" customHeight="1" outlineLevel="1" x14ac:dyDescent="0.25">
      <c r="B197" s="56" t="s">
        <v>83</v>
      </c>
      <c r="C197" s="30">
        <v>11264</v>
      </c>
      <c r="D197" s="46">
        <v>-3.3133047210300415E-2</v>
      </c>
      <c r="E197" s="54">
        <v>1809</v>
      </c>
      <c r="F197" s="46">
        <v>-2.4797843665768204E-2</v>
      </c>
      <c r="G197" s="54">
        <v>175</v>
      </c>
      <c r="H197" s="46">
        <v>-0.3110236220472441</v>
      </c>
      <c r="I197" s="54">
        <v>1984</v>
      </c>
      <c r="J197" s="46">
        <v>-5.9269796111901418E-2</v>
      </c>
      <c r="K197" s="30">
        <v>19196</v>
      </c>
      <c r="L197" s="46">
        <v>-1.1432691317334487E-2</v>
      </c>
      <c r="M197" s="30">
        <v>13873</v>
      </c>
      <c r="N197" s="46">
        <v>-0.14464516924594606</v>
      </c>
      <c r="O197" s="30">
        <v>33069</v>
      </c>
      <c r="P197" s="46">
        <v>-7.2059937705194033E-2</v>
      </c>
      <c r="Q197" s="54">
        <v>16110</v>
      </c>
      <c r="R197" s="46">
        <v>1.7173885591615035E-2</v>
      </c>
      <c r="S197" s="54">
        <v>10774</v>
      </c>
      <c r="T197" s="46">
        <v>-0.23218358038768527</v>
      </c>
      <c r="U197" s="54">
        <v>26884</v>
      </c>
      <c r="V197" s="46">
        <v>-9.9966521593572111E-2</v>
      </c>
      <c r="W197" s="30">
        <v>48379</v>
      </c>
      <c r="X197" s="46">
        <v>-7.8341297348291095E-3</v>
      </c>
      <c r="Y197" s="30">
        <v>24822</v>
      </c>
      <c r="Z197" s="46">
        <v>-0.18629732830683499</v>
      </c>
      <c r="AA197" s="30">
        <v>73201</v>
      </c>
      <c r="AB197" s="46">
        <v>-7.6514520727676394E-2</v>
      </c>
    </row>
    <row r="198" spans="2:28" ht="15" hidden="1" customHeight="1" outlineLevel="1" x14ac:dyDescent="0.25">
      <c r="B198" s="56" t="s">
        <v>82</v>
      </c>
      <c r="C198" s="30">
        <v>11836</v>
      </c>
      <c r="D198" s="46">
        <v>-3.1186052222313188E-2</v>
      </c>
      <c r="E198" s="54">
        <v>1943</v>
      </c>
      <c r="F198" s="46">
        <v>5.3687635574837245E-2</v>
      </c>
      <c r="G198" s="54">
        <v>221</v>
      </c>
      <c r="H198" s="46">
        <v>0.30769230769230771</v>
      </c>
      <c r="I198" s="54">
        <v>2164</v>
      </c>
      <c r="J198" s="46">
        <v>7.5012419274714359E-2</v>
      </c>
      <c r="K198" s="30">
        <v>24126</v>
      </c>
      <c r="L198" s="46">
        <v>-6.0561117290817146E-3</v>
      </c>
      <c r="M198" s="30">
        <v>18766</v>
      </c>
      <c r="N198" s="46">
        <v>6.6492384632871104E-2</v>
      </c>
      <c r="O198" s="30">
        <v>42892</v>
      </c>
      <c r="P198" s="46">
        <v>2.4433351644414625E-2</v>
      </c>
      <c r="Q198" s="54">
        <v>20857</v>
      </c>
      <c r="R198" s="46">
        <v>0.48153146753800247</v>
      </c>
      <c r="S198" s="54">
        <v>16562</v>
      </c>
      <c r="T198" s="46">
        <v>1.0007248127567046</v>
      </c>
      <c r="U198" s="54">
        <v>37419</v>
      </c>
      <c r="V198" s="46">
        <v>0.6737788513150833</v>
      </c>
      <c r="W198" s="30">
        <v>58762</v>
      </c>
      <c r="X198" s="46">
        <v>0.12115546058154614</v>
      </c>
      <c r="Y198" s="30">
        <v>35549</v>
      </c>
      <c r="Z198" s="46">
        <v>0.36501171140037636</v>
      </c>
      <c r="AA198" s="30">
        <v>94311</v>
      </c>
      <c r="AB198" s="46">
        <v>0.20210311643617351</v>
      </c>
    </row>
    <row r="199" spans="2:28" ht="15" hidden="1" customHeight="1" outlineLevel="1" x14ac:dyDescent="0.25">
      <c r="B199" s="56" t="s">
        <v>81</v>
      </c>
      <c r="C199" s="30">
        <v>12159</v>
      </c>
      <c r="D199" s="46">
        <v>-2.1014492753623215E-2</v>
      </c>
      <c r="E199" s="54">
        <v>1689</v>
      </c>
      <c r="F199" s="46">
        <v>-0.12938144329896906</v>
      </c>
      <c r="G199" s="54">
        <v>82</v>
      </c>
      <c r="H199" s="46">
        <v>-0.52046783625730997</v>
      </c>
      <c r="I199" s="54">
        <v>1771</v>
      </c>
      <c r="J199" s="46">
        <v>-0.1610611084793937</v>
      </c>
      <c r="K199" s="30">
        <v>18333</v>
      </c>
      <c r="L199" s="46">
        <v>-0.24049217002237133</v>
      </c>
      <c r="M199" s="30">
        <v>9388</v>
      </c>
      <c r="N199" s="46">
        <v>-7.1506280288794355E-2</v>
      </c>
      <c r="O199" s="30">
        <v>27721</v>
      </c>
      <c r="P199" s="46">
        <v>-0.19060410522934979</v>
      </c>
      <c r="Q199" s="54">
        <v>14857</v>
      </c>
      <c r="R199" s="46">
        <v>-0.30788223236746481</v>
      </c>
      <c r="S199" s="54">
        <v>7582</v>
      </c>
      <c r="T199" s="46">
        <v>-0.41510452827277633</v>
      </c>
      <c r="U199" s="54">
        <v>22439</v>
      </c>
      <c r="V199" s="46">
        <v>-0.34825292631212057</v>
      </c>
      <c r="W199" s="30">
        <v>47038</v>
      </c>
      <c r="X199" s="46">
        <v>-0.21556267093589487</v>
      </c>
      <c r="Y199" s="30">
        <v>17052</v>
      </c>
      <c r="Z199" s="46">
        <v>-0.26642288664228864</v>
      </c>
      <c r="AA199" s="30">
        <v>64090</v>
      </c>
      <c r="AB199" s="46">
        <v>-0.22977081806054633</v>
      </c>
    </row>
    <row r="200" spans="2:28" ht="15" hidden="1" customHeight="1" outlineLevel="1" x14ac:dyDescent="0.25">
      <c r="B200" s="56" t="s">
        <v>80</v>
      </c>
      <c r="C200" s="30">
        <v>11332</v>
      </c>
      <c r="D200" s="46">
        <v>1.5776263893868769E-2</v>
      </c>
      <c r="E200" s="54">
        <v>1790</v>
      </c>
      <c r="F200" s="46">
        <v>5.6670602125147518E-2</v>
      </c>
      <c r="G200" s="54">
        <v>115</v>
      </c>
      <c r="H200" s="46">
        <v>0.19791666666666674</v>
      </c>
      <c r="I200" s="54">
        <v>1905</v>
      </c>
      <c r="J200" s="46">
        <v>6.4245810055865826E-2</v>
      </c>
      <c r="K200" s="30">
        <v>14584</v>
      </c>
      <c r="L200" s="46">
        <v>-8.2214305289118883E-4</v>
      </c>
      <c r="M200" s="30">
        <v>5190</v>
      </c>
      <c r="N200" s="46">
        <v>-9.0112201963534311E-2</v>
      </c>
      <c r="O200" s="30">
        <v>19774</v>
      </c>
      <c r="P200" s="46">
        <v>-2.591133004926105E-2</v>
      </c>
      <c r="Q200" s="54">
        <v>8892</v>
      </c>
      <c r="R200" s="46">
        <v>-0.12195121951219512</v>
      </c>
      <c r="S200" s="54">
        <v>6026</v>
      </c>
      <c r="T200" s="46">
        <v>0.17741305197342716</v>
      </c>
      <c r="U200" s="54">
        <v>14918</v>
      </c>
      <c r="V200" s="46">
        <v>-2.1449655624795061E-2</v>
      </c>
      <c r="W200" s="30">
        <v>36598</v>
      </c>
      <c r="X200" s="46">
        <v>-2.5949485002528361E-2</v>
      </c>
      <c r="Y200" s="30">
        <v>11331</v>
      </c>
      <c r="Z200" s="46">
        <v>3.782744092324597E-2</v>
      </c>
      <c r="AA200" s="30">
        <v>47929</v>
      </c>
      <c r="AB200" s="46">
        <v>-1.1589779546720025E-2</v>
      </c>
    </row>
    <row r="201" spans="2:28" ht="15" hidden="1" customHeight="1" outlineLevel="1" x14ac:dyDescent="0.25">
      <c r="B201" s="56" t="s">
        <v>79</v>
      </c>
      <c r="C201" s="30">
        <v>10208</v>
      </c>
      <c r="D201" s="46">
        <v>-3.479576399394857E-2</v>
      </c>
      <c r="E201" s="54">
        <v>1501</v>
      </c>
      <c r="F201" s="46">
        <v>-6.1875000000000013E-2</v>
      </c>
      <c r="G201" s="54">
        <v>63</v>
      </c>
      <c r="H201" s="46" t="s">
        <v>123</v>
      </c>
      <c r="I201" s="54">
        <v>1564</v>
      </c>
      <c r="J201" s="46">
        <v>-2.2499999999999964E-2</v>
      </c>
      <c r="K201" s="30">
        <v>13189</v>
      </c>
      <c r="L201" s="46">
        <v>-3.178681544560269E-2</v>
      </c>
      <c r="M201" s="30">
        <v>4984</v>
      </c>
      <c r="N201" s="46">
        <v>0.27110431012496816</v>
      </c>
      <c r="O201" s="30">
        <v>18173</v>
      </c>
      <c r="P201" s="46">
        <v>3.5911759676224175E-2</v>
      </c>
      <c r="Q201" s="54">
        <v>11079</v>
      </c>
      <c r="R201" s="46">
        <v>-4.1691895164778114E-2</v>
      </c>
      <c r="S201" s="54">
        <v>5197</v>
      </c>
      <c r="T201" s="46">
        <v>0.15875139353400214</v>
      </c>
      <c r="U201" s="54">
        <v>16276</v>
      </c>
      <c r="V201" s="46">
        <v>1.4333790352735853E-2</v>
      </c>
      <c r="W201" s="30">
        <v>35977</v>
      </c>
      <c r="X201" s="46">
        <v>-3.6992424850772254E-2</v>
      </c>
      <c r="Y201" s="30">
        <v>10244</v>
      </c>
      <c r="Z201" s="46">
        <v>0.21865334285034499</v>
      </c>
      <c r="AA201" s="30">
        <v>46221</v>
      </c>
      <c r="AB201" s="46">
        <v>9.9639462471321494E-3</v>
      </c>
    </row>
    <row r="202" spans="2:28" collapsed="1" x14ac:dyDescent="0.25">
      <c r="B202" s="150">
        <v>1998</v>
      </c>
      <c r="C202" s="54">
        <v>133536</v>
      </c>
      <c r="D202" s="55">
        <v>-2.0530311365386744E-2</v>
      </c>
      <c r="E202" s="54">
        <v>22429</v>
      </c>
      <c r="F202" s="55">
        <v>1.1773727896066344E-2</v>
      </c>
      <c r="G202" s="54">
        <v>2418</v>
      </c>
      <c r="H202" s="55">
        <v>-0.16792842395044738</v>
      </c>
      <c r="I202" s="54">
        <v>24847</v>
      </c>
      <c r="J202" s="55">
        <v>-9.0532025205392053E-3</v>
      </c>
      <c r="K202" s="54">
        <v>275864</v>
      </c>
      <c r="L202" s="55">
        <v>-8.9561246887989165E-3</v>
      </c>
      <c r="M202" s="54">
        <v>173324</v>
      </c>
      <c r="N202" s="55">
        <v>-4.6627906337148861E-2</v>
      </c>
      <c r="O202" s="54">
        <v>449188</v>
      </c>
      <c r="P202" s="55">
        <v>-2.3839637689663129E-2</v>
      </c>
      <c r="Q202" s="54">
        <v>203004</v>
      </c>
      <c r="R202" s="55">
        <v>-5.5696797801519926E-3</v>
      </c>
      <c r="S202" s="54">
        <v>126742</v>
      </c>
      <c r="T202" s="55">
        <v>-4.2973077013724881E-3</v>
      </c>
      <c r="U202" s="54">
        <v>329746</v>
      </c>
      <c r="V202" s="55">
        <v>-5.0810125818423479E-3</v>
      </c>
      <c r="W202" s="54">
        <v>634833</v>
      </c>
      <c r="X202" s="55">
        <v>-9.6224498869736941E-3</v>
      </c>
      <c r="Y202" s="54">
        <v>302484</v>
      </c>
      <c r="Z202" s="55">
        <v>-3.0487570353466054E-2</v>
      </c>
      <c r="AA202" s="54">
        <v>937317</v>
      </c>
      <c r="AB202" s="55">
        <v>-1.6453357145930103E-2</v>
      </c>
    </row>
    <row r="203" spans="2:28" ht="15" hidden="1" customHeight="1" outlineLevel="1" x14ac:dyDescent="0.25">
      <c r="B203" s="56" t="s">
        <v>90</v>
      </c>
      <c r="C203" s="30">
        <v>13586</v>
      </c>
      <c r="D203" s="46">
        <v>9.8124797930811525E-2</v>
      </c>
      <c r="E203" s="54">
        <v>2057</v>
      </c>
      <c r="F203" s="46">
        <v>0.15044742729306493</v>
      </c>
      <c r="G203" s="54">
        <v>174</v>
      </c>
      <c r="H203" s="46">
        <v>4.1916167664670656E-2</v>
      </c>
      <c r="I203" s="54">
        <v>2231</v>
      </c>
      <c r="J203" s="46">
        <v>0.14117647058823524</v>
      </c>
      <c r="K203" s="30">
        <v>18226</v>
      </c>
      <c r="L203" s="46">
        <v>4.8555977447934717E-2</v>
      </c>
      <c r="M203" s="30">
        <v>6854</v>
      </c>
      <c r="N203" s="46">
        <v>0.1117599351175993</v>
      </c>
      <c r="O203" s="30">
        <v>25080</v>
      </c>
      <c r="P203" s="46">
        <v>6.5103834883424749E-2</v>
      </c>
      <c r="Q203" s="54">
        <v>14132</v>
      </c>
      <c r="R203" s="46">
        <v>5.3369111508646316E-2</v>
      </c>
      <c r="S203" s="54">
        <v>6268</v>
      </c>
      <c r="T203" s="46">
        <v>0.13447963800904983</v>
      </c>
      <c r="U203" s="54">
        <v>20400</v>
      </c>
      <c r="V203" s="46">
        <v>7.7028667968956244E-2</v>
      </c>
      <c r="W203" s="30">
        <v>48001</v>
      </c>
      <c r="X203" s="46">
        <v>6.7685395257796266E-2</v>
      </c>
      <c r="Y203" s="30">
        <v>13296</v>
      </c>
      <c r="Z203" s="46">
        <v>0.12136290798684324</v>
      </c>
      <c r="AA203" s="30">
        <v>61297</v>
      </c>
      <c r="AB203" s="46">
        <v>7.8887617706591584E-2</v>
      </c>
    </row>
    <row r="204" spans="2:28" ht="15" hidden="1" customHeight="1" outlineLevel="1" x14ac:dyDescent="0.25">
      <c r="B204" s="56" t="s">
        <v>89</v>
      </c>
      <c r="C204" s="30">
        <v>13830</v>
      </c>
      <c r="D204" s="46">
        <v>5.9645039278439782E-3</v>
      </c>
      <c r="E204" s="54">
        <v>1867</v>
      </c>
      <c r="F204" s="46">
        <v>0.11396181384248205</v>
      </c>
      <c r="G204" s="54">
        <v>168</v>
      </c>
      <c r="H204" s="46">
        <v>0.5</v>
      </c>
      <c r="I204" s="54">
        <v>2035</v>
      </c>
      <c r="J204" s="46">
        <v>0.13814317673378085</v>
      </c>
      <c r="K204" s="30">
        <v>18170</v>
      </c>
      <c r="L204" s="46">
        <v>5.5413568773234223E-2</v>
      </c>
      <c r="M204" s="30">
        <v>7383</v>
      </c>
      <c r="N204" s="46">
        <v>-0.18617724867724872</v>
      </c>
      <c r="O204" s="30">
        <v>25553</v>
      </c>
      <c r="P204" s="46">
        <v>-2.7959525258673179E-2</v>
      </c>
      <c r="Q204" s="54">
        <v>13864</v>
      </c>
      <c r="R204" s="46">
        <v>-1.2957425601594741E-2</v>
      </c>
      <c r="S204" s="54">
        <v>5750</v>
      </c>
      <c r="T204" s="46">
        <v>-0.12347560975609762</v>
      </c>
      <c r="U204" s="54">
        <v>19614</v>
      </c>
      <c r="V204" s="46">
        <v>-4.8141318062700167E-2</v>
      </c>
      <c r="W204" s="30">
        <v>47731</v>
      </c>
      <c r="X204" s="46">
        <v>2.2383583943794694E-2</v>
      </c>
      <c r="Y204" s="30">
        <v>13301</v>
      </c>
      <c r="Z204" s="46">
        <v>-0.15517022357723576</v>
      </c>
      <c r="AA204" s="30">
        <v>61032</v>
      </c>
      <c r="AB204" s="46">
        <v>-2.2393080249879849E-2</v>
      </c>
    </row>
    <row r="205" spans="2:28" ht="15" hidden="1" customHeight="1" outlineLevel="1" x14ac:dyDescent="0.25">
      <c r="B205" s="56" t="s">
        <v>88</v>
      </c>
      <c r="C205" s="30">
        <v>12779</v>
      </c>
      <c r="D205" s="46">
        <v>8.1042213010743547E-2</v>
      </c>
      <c r="E205" s="54">
        <v>1817</v>
      </c>
      <c r="F205" s="46">
        <v>-5.2164840897235276E-2</v>
      </c>
      <c r="G205" s="54">
        <v>131</v>
      </c>
      <c r="H205" s="46">
        <v>0.21296296296296302</v>
      </c>
      <c r="I205" s="54">
        <v>1948</v>
      </c>
      <c r="J205" s="46">
        <v>-3.8024691358024665E-2</v>
      </c>
      <c r="K205" s="30">
        <v>27010</v>
      </c>
      <c r="L205" s="46">
        <v>7.5324468508639164E-2</v>
      </c>
      <c r="M205" s="30">
        <v>14521</v>
      </c>
      <c r="N205" s="46">
        <v>1.1422999233823283E-2</v>
      </c>
      <c r="O205" s="30">
        <v>41531</v>
      </c>
      <c r="P205" s="46">
        <v>5.2083597213426147E-2</v>
      </c>
      <c r="Q205" s="54">
        <v>17529</v>
      </c>
      <c r="R205" s="46">
        <v>-7.6010753254968089E-2</v>
      </c>
      <c r="S205" s="54">
        <v>8673</v>
      </c>
      <c r="T205" s="46">
        <v>-0.15607667607278386</v>
      </c>
      <c r="U205" s="54">
        <v>26202</v>
      </c>
      <c r="V205" s="46">
        <v>-0.10414387308533912</v>
      </c>
      <c r="W205" s="30">
        <v>59135</v>
      </c>
      <c r="X205" s="46">
        <v>2.261919172704796E-2</v>
      </c>
      <c r="Y205" s="30">
        <v>23325</v>
      </c>
      <c r="Z205" s="46">
        <v>-5.7271037102901934E-2</v>
      </c>
      <c r="AA205" s="30">
        <v>82460</v>
      </c>
      <c r="AB205" s="46">
        <v>-1.3201080308590241E-3</v>
      </c>
    </row>
    <row r="206" spans="2:28" ht="15" hidden="1" customHeight="1" outlineLevel="1" x14ac:dyDescent="0.25">
      <c r="B206" s="56" t="s">
        <v>87</v>
      </c>
      <c r="C206" s="30">
        <v>10042</v>
      </c>
      <c r="D206" s="46">
        <v>0.18196798493408672</v>
      </c>
      <c r="E206" s="54">
        <v>1755</v>
      </c>
      <c r="F206" s="46">
        <v>6.307339449541205E-3</v>
      </c>
      <c r="G206" s="54">
        <v>235</v>
      </c>
      <c r="H206" s="46">
        <v>-0.6879150066401063</v>
      </c>
      <c r="I206" s="54">
        <v>1990</v>
      </c>
      <c r="J206" s="46">
        <v>-0.20304365238285949</v>
      </c>
      <c r="K206" s="30">
        <v>30411</v>
      </c>
      <c r="L206" s="46">
        <v>-0.11816389259409621</v>
      </c>
      <c r="M206" s="30">
        <v>25024</v>
      </c>
      <c r="N206" s="46">
        <v>0.11804128317397899</v>
      </c>
      <c r="O206" s="30">
        <v>55435</v>
      </c>
      <c r="P206" s="46">
        <v>-2.5198705774776675E-2</v>
      </c>
      <c r="Q206" s="54">
        <v>19263</v>
      </c>
      <c r="R206" s="46">
        <v>-0.16098262119430284</v>
      </c>
      <c r="S206" s="54">
        <v>14997</v>
      </c>
      <c r="T206" s="46">
        <v>1.874872630935398E-2</v>
      </c>
      <c r="U206" s="54">
        <v>34260</v>
      </c>
      <c r="V206" s="46">
        <v>-9.0764331210191118E-2</v>
      </c>
      <c r="W206" s="30">
        <v>61471</v>
      </c>
      <c r="X206" s="46">
        <v>-9.1807638324591823E-2</v>
      </c>
      <c r="Y206" s="30">
        <v>40256</v>
      </c>
      <c r="Z206" s="46">
        <v>6.3398140321217156E-2</v>
      </c>
      <c r="AA206" s="30">
        <v>101727</v>
      </c>
      <c r="AB206" s="46">
        <v>-3.6137614765825554E-2</v>
      </c>
    </row>
    <row r="207" spans="2:28" ht="15" hidden="1" customHeight="1" outlineLevel="1" x14ac:dyDescent="0.25">
      <c r="B207" s="56" t="s">
        <v>86</v>
      </c>
      <c r="C207" s="30">
        <v>7731</v>
      </c>
      <c r="D207" s="46">
        <v>0.23281773241907189</v>
      </c>
      <c r="E207" s="54">
        <v>1988</v>
      </c>
      <c r="F207" s="46">
        <v>4.0293040293040372E-2</v>
      </c>
      <c r="G207" s="54">
        <v>507</v>
      </c>
      <c r="H207" s="46">
        <v>9.0322580645161299E-2</v>
      </c>
      <c r="I207" s="54">
        <v>2495</v>
      </c>
      <c r="J207" s="46">
        <v>5.0084175084175175E-2</v>
      </c>
      <c r="K207" s="30">
        <v>37816</v>
      </c>
      <c r="L207" s="46">
        <v>9.4149644117817344E-2</v>
      </c>
      <c r="M207" s="30">
        <v>31576</v>
      </c>
      <c r="N207" s="46">
        <v>4.8061603823685628E-2</v>
      </c>
      <c r="O207" s="30">
        <v>69392</v>
      </c>
      <c r="P207" s="46">
        <v>7.268511361879737E-2</v>
      </c>
      <c r="Q207" s="54">
        <v>28381</v>
      </c>
      <c r="R207" s="46">
        <v>6.8601980496253656E-2</v>
      </c>
      <c r="S207" s="54">
        <v>22932</v>
      </c>
      <c r="T207" s="46">
        <v>1.2584448271294235E-2</v>
      </c>
      <c r="U207" s="54">
        <v>51313</v>
      </c>
      <c r="V207" s="46">
        <v>4.2819981303093169E-2</v>
      </c>
      <c r="W207" s="30">
        <v>75916</v>
      </c>
      <c r="X207" s="46">
        <v>9.5421554622455051E-2</v>
      </c>
      <c r="Y207" s="30">
        <v>55015</v>
      </c>
      <c r="Z207" s="46">
        <v>3.3339594290007435E-2</v>
      </c>
      <c r="AA207" s="30">
        <v>130931</v>
      </c>
      <c r="AB207" s="46">
        <v>6.8449442236602653E-2</v>
      </c>
    </row>
    <row r="208" spans="2:28" ht="15" hidden="1" customHeight="1" outlineLevel="1" x14ac:dyDescent="0.25">
      <c r="B208" s="56" t="s">
        <v>85</v>
      </c>
      <c r="C208" s="30">
        <v>10268</v>
      </c>
      <c r="D208" s="46">
        <v>-8.7574194803929917E-4</v>
      </c>
      <c r="E208" s="54">
        <v>2013</v>
      </c>
      <c r="F208" s="46">
        <v>-7.8296703296703352E-2</v>
      </c>
      <c r="G208" s="54">
        <v>570</v>
      </c>
      <c r="H208" s="46">
        <v>-6.25E-2</v>
      </c>
      <c r="I208" s="54">
        <v>2583</v>
      </c>
      <c r="J208" s="46">
        <v>-7.485673352435529E-2</v>
      </c>
      <c r="K208" s="30">
        <v>28088</v>
      </c>
      <c r="L208" s="46">
        <v>3.6342840275984223E-2</v>
      </c>
      <c r="M208" s="30">
        <v>22395</v>
      </c>
      <c r="N208" s="46">
        <v>9.3293672255272408E-3</v>
      </c>
      <c r="O208" s="30">
        <v>50483</v>
      </c>
      <c r="P208" s="46">
        <v>2.4182913716499943E-2</v>
      </c>
      <c r="Q208" s="54">
        <v>20830</v>
      </c>
      <c r="R208" s="46">
        <v>5.1754607422368037E-2</v>
      </c>
      <c r="S208" s="54">
        <v>15541</v>
      </c>
      <c r="T208" s="46">
        <v>0.20903998755251285</v>
      </c>
      <c r="U208" s="54">
        <v>36371</v>
      </c>
      <c r="V208" s="46">
        <v>0.11365932820968183</v>
      </c>
      <c r="W208" s="30">
        <v>61199</v>
      </c>
      <c r="X208" s="46">
        <v>3.082416749482042E-2</v>
      </c>
      <c r="Y208" s="30">
        <v>38506</v>
      </c>
      <c r="Z208" s="46">
        <v>8.0112201963534302E-2</v>
      </c>
      <c r="AA208" s="30">
        <v>99705</v>
      </c>
      <c r="AB208" s="46">
        <v>4.9316452498973984E-2</v>
      </c>
    </row>
    <row r="209" spans="2:28" ht="15" hidden="1" customHeight="1" outlineLevel="1" x14ac:dyDescent="0.25">
      <c r="B209" s="56" t="s">
        <v>84</v>
      </c>
      <c r="C209" s="30">
        <v>10080</v>
      </c>
      <c r="D209" s="46">
        <v>-3.9451114922813058E-2</v>
      </c>
      <c r="E209" s="54">
        <v>1738</v>
      </c>
      <c r="F209" s="46">
        <v>-5.4406964091403665E-2</v>
      </c>
      <c r="G209" s="54">
        <v>431</v>
      </c>
      <c r="H209" s="46">
        <v>0.39935064935064934</v>
      </c>
      <c r="I209" s="54">
        <v>2169</v>
      </c>
      <c r="J209" s="46">
        <v>1.071761416589001E-2</v>
      </c>
      <c r="K209" s="30">
        <v>22589</v>
      </c>
      <c r="L209" s="46">
        <v>-4.0358553889290105E-2</v>
      </c>
      <c r="M209" s="30">
        <v>20497</v>
      </c>
      <c r="N209" s="46">
        <v>-8.1099255805612835E-2</v>
      </c>
      <c r="O209" s="30">
        <v>43086</v>
      </c>
      <c r="P209" s="46">
        <v>-6.0181044824953678E-2</v>
      </c>
      <c r="Q209" s="54">
        <v>17072</v>
      </c>
      <c r="R209" s="46">
        <v>3.3852116514261565E-2</v>
      </c>
      <c r="S209" s="54">
        <v>8252</v>
      </c>
      <c r="T209" s="46">
        <v>-9.3585237258347997E-2</v>
      </c>
      <c r="U209" s="54">
        <v>25324</v>
      </c>
      <c r="V209" s="46">
        <v>-1.143771714096109E-2</v>
      </c>
      <c r="W209" s="30">
        <v>51479</v>
      </c>
      <c r="X209" s="46">
        <v>-1.7276267562614578E-2</v>
      </c>
      <c r="Y209" s="30">
        <v>29180</v>
      </c>
      <c r="Z209" s="46">
        <v>-8.0017655589885828E-2</v>
      </c>
      <c r="AA209" s="30">
        <v>80659</v>
      </c>
      <c r="AB209" s="46">
        <v>-4.0938384342821821E-2</v>
      </c>
    </row>
    <row r="210" spans="2:28" ht="15" hidden="1" customHeight="1" outlineLevel="1" x14ac:dyDescent="0.25">
      <c r="B210" s="56" t="s">
        <v>83</v>
      </c>
      <c r="C210" s="30">
        <v>11650</v>
      </c>
      <c r="D210" s="46">
        <v>-6.3965884861407751E-3</v>
      </c>
      <c r="E210" s="54">
        <v>1855</v>
      </c>
      <c r="F210" s="46">
        <v>7.6610562971561214E-2</v>
      </c>
      <c r="G210" s="54">
        <v>254</v>
      </c>
      <c r="H210" s="46">
        <v>0.64935064935064934</v>
      </c>
      <c r="I210" s="54">
        <v>2109</v>
      </c>
      <c r="J210" s="46">
        <v>0.12360149174214174</v>
      </c>
      <c r="K210" s="30">
        <v>19418</v>
      </c>
      <c r="L210" s="46">
        <v>-0.16592929856964911</v>
      </c>
      <c r="M210" s="30">
        <v>16219</v>
      </c>
      <c r="N210" s="46">
        <v>-0.18925268682829288</v>
      </c>
      <c r="O210" s="30">
        <v>35637</v>
      </c>
      <c r="P210" s="46">
        <v>-0.17670840456498638</v>
      </c>
      <c r="Q210" s="54">
        <v>15838</v>
      </c>
      <c r="R210" s="46">
        <v>-0.50246599440831841</v>
      </c>
      <c r="S210" s="54">
        <v>14032</v>
      </c>
      <c r="T210" s="46">
        <v>0.15082424341835488</v>
      </c>
      <c r="U210" s="54">
        <v>29870</v>
      </c>
      <c r="V210" s="46">
        <v>-0.32153727342933724</v>
      </c>
      <c r="W210" s="30">
        <v>48761</v>
      </c>
      <c r="X210" s="46">
        <v>3.3290951472769725E-2</v>
      </c>
      <c r="Y210" s="30">
        <v>30505</v>
      </c>
      <c r="Z210" s="46">
        <v>0.30363247863247866</v>
      </c>
      <c r="AA210" s="30">
        <v>79266</v>
      </c>
      <c r="AB210" s="46">
        <v>0.12290692732681685</v>
      </c>
    </row>
    <row r="211" spans="2:28" ht="15" hidden="1" customHeight="1" outlineLevel="1" x14ac:dyDescent="0.25">
      <c r="B211" s="56" t="s">
        <v>82</v>
      </c>
      <c r="C211" s="30">
        <v>12217</v>
      </c>
      <c r="D211" s="46">
        <v>4.1961620469083138E-2</v>
      </c>
      <c r="E211" s="54">
        <v>1844</v>
      </c>
      <c r="F211" s="46">
        <v>7.0226349390597687E-2</v>
      </c>
      <c r="G211" s="54">
        <v>169</v>
      </c>
      <c r="H211" s="46">
        <v>9.740259740259738E-2</v>
      </c>
      <c r="I211" s="54">
        <v>2013</v>
      </c>
      <c r="J211" s="46">
        <v>7.245604688332441E-2</v>
      </c>
      <c r="K211" s="30">
        <v>24273</v>
      </c>
      <c r="L211" s="46">
        <v>4.2609853528628561E-2</v>
      </c>
      <c r="M211" s="30">
        <v>17596</v>
      </c>
      <c r="N211" s="46">
        <v>-0.1204198950262434</v>
      </c>
      <c r="O211" s="30">
        <v>41869</v>
      </c>
      <c r="P211" s="46">
        <v>-3.2735757519752329E-2</v>
      </c>
      <c r="Q211" s="54">
        <v>14078</v>
      </c>
      <c r="R211" s="46">
        <v>-0.55775453146106235</v>
      </c>
      <c r="S211" s="54">
        <v>8278</v>
      </c>
      <c r="T211" s="46">
        <v>-0.32108586894119573</v>
      </c>
      <c r="U211" s="54">
        <v>22356</v>
      </c>
      <c r="V211" s="46">
        <v>-0.49220914913914504</v>
      </c>
      <c r="W211" s="30">
        <v>52412</v>
      </c>
      <c r="X211" s="46">
        <v>-0.23555322190134476</v>
      </c>
      <c r="Y211" s="30">
        <v>26043</v>
      </c>
      <c r="Z211" s="46">
        <v>-0.19501112759643913</v>
      </c>
      <c r="AA211" s="30">
        <v>78455</v>
      </c>
      <c r="AB211" s="46">
        <v>-0.22255583962582004</v>
      </c>
    </row>
    <row r="212" spans="2:28" ht="15" hidden="1" customHeight="1" outlineLevel="1" x14ac:dyDescent="0.25">
      <c r="B212" s="56" t="s">
        <v>81</v>
      </c>
      <c r="C212" s="30">
        <v>12420</v>
      </c>
      <c r="D212" s="46">
        <v>3.2590621882274684E-2</v>
      </c>
      <c r="E212" s="54">
        <v>1940</v>
      </c>
      <c r="F212" s="46">
        <v>0.25729099157485424</v>
      </c>
      <c r="G212" s="54">
        <v>171</v>
      </c>
      <c r="H212" s="46">
        <v>1.5147058823529411</v>
      </c>
      <c r="I212" s="54">
        <v>2111</v>
      </c>
      <c r="J212" s="46">
        <v>0.31036623215394155</v>
      </c>
      <c r="K212" s="30">
        <v>24138</v>
      </c>
      <c r="L212" s="46">
        <v>0.32889231446817879</v>
      </c>
      <c r="M212" s="30">
        <v>10111</v>
      </c>
      <c r="N212" s="46">
        <v>-0.29382595334543926</v>
      </c>
      <c r="O212" s="30">
        <v>34249</v>
      </c>
      <c r="P212" s="46">
        <v>5.4399359645342038E-2</v>
      </c>
      <c r="Q212" s="54">
        <v>21466</v>
      </c>
      <c r="R212" s="46">
        <v>0.38884575569358182</v>
      </c>
      <c r="S212" s="54">
        <v>12963</v>
      </c>
      <c r="T212" s="46">
        <v>1.2722173531989482</v>
      </c>
      <c r="U212" s="54">
        <v>34429</v>
      </c>
      <c r="V212" s="46">
        <v>0.62700250460753271</v>
      </c>
      <c r="W212" s="30">
        <v>59964</v>
      </c>
      <c r="X212" s="46">
        <v>0.27066601682524216</v>
      </c>
      <c r="Y212" s="30">
        <v>23245</v>
      </c>
      <c r="Z212" s="46">
        <v>0.15698571499676461</v>
      </c>
      <c r="AA212" s="30">
        <v>83209</v>
      </c>
      <c r="AB212" s="46">
        <v>0.23672007371956849</v>
      </c>
    </row>
    <row r="213" spans="2:28" ht="15" hidden="1" customHeight="1" outlineLevel="1" x14ac:dyDescent="0.25">
      <c r="B213" s="56" t="s">
        <v>80</v>
      </c>
      <c r="C213" s="30">
        <v>11156</v>
      </c>
      <c r="D213" s="46">
        <v>-5.4576271186440706E-2</v>
      </c>
      <c r="E213" s="54">
        <v>1694</v>
      </c>
      <c r="F213" s="46">
        <v>3.6719706242350103E-2</v>
      </c>
      <c r="G213" s="54">
        <v>96</v>
      </c>
      <c r="H213" s="46">
        <v>0.5</v>
      </c>
      <c r="I213" s="54">
        <v>1790</v>
      </c>
      <c r="J213" s="46">
        <v>5.4181389870435748E-2</v>
      </c>
      <c r="K213" s="30">
        <v>14596</v>
      </c>
      <c r="L213" s="46">
        <v>0.38232787195757179</v>
      </c>
      <c r="M213" s="30">
        <v>5704</v>
      </c>
      <c r="N213" s="46">
        <v>-3.7786774628879916E-2</v>
      </c>
      <c r="O213" s="30">
        <v>20300</v>
      </c>
      <c r="P213" s="46">
        <v>0.23127312427973545</v>
      </c>
      <c r="Q213" s="54">
        <v>10127</v>
      </c>
      <c r="R213" s="46">
        <v>0.15131878126421094</v>
      </c>
      <c r="S213" s="54">
        <v>5118</v>
      </c>
      <c r="T213" s="46">
        <v>0.12731277533039642</v>
      </c>
      <c r="U213" s="54">
        <v>15245</v>
      </c>
      <c r="V213" s="46">
        <v>0.1431463707258549</v>
      </c>
      <c r="W213" s="30">
        <v>37573</v>
      </c>
      <c r="X213" s="46">
        <v>0.14590258928299127</v>
      </c>
      <c r="Y213" s="30">
        <v>10918</v>
      </c>
      <c r="Z213" s="46">
        <v>3.6650208887200941E-2</v>
      </c>
      <c r="AA213" s="30">
        <v>48491</v>
      </c>
      <c r="AB213" s="46">
        <v>0.11934165877980663</v>
      </c>
    </row>
    <row r="214" spans="2:28" ht="15" hidden="1" customHeight="1" outlineLevel="1" x14ac:dyDescent="0.25">
      <c r="B214" s="56" t="s">
        <v>79</v>
      </c>
      <c r="C214" s="30">
        <v>10576</v>
      </c>
      <c r="D214" s="46">
        <v>-6.0912804120049735E-2</v>
      </c>
      <c r="E214" s="54">
        <v>1600</v>
      </c>
      <c r="F214" s="46">
        <v>-2.5578562728379994E-2</v>
      </c>
      <c r="G214" s="54">
        <v>0</v>
      </c>
      <c r="H214" s="46">
        <v>-1</v>
      </c>
      <c r="I214" s="54">
        <v>1600</v>
      </c>
      <c r="J214" s="46">
        <v>-7.7277970011534025E-2</v>
      </c>
      <c r="K214" s="30">
        <v>13622</v>
      </c>
      <c r="L214" s="46">
        <v>0.13374947981689544</v>
      </c>
      <c r="M214" s="30">
        <v>3921</v>
      </c>
      <c r="N214" s="46">
        <v>-0.59002509410288584</v>
      </c>
      <c r="O214" s="30">
        <v>17543</v>
      </c>
      <c r="P214" s="46">
        <v>-0.18703369016173133</v>
      </c>
      <c r="Q214" s="54">
        <v>11561</v>
      </c>
      <c r="R214" s="46">
        <v>0.20880384776244254</v>
      </c>
      <c r="S214" s="54">
        <v>4485</v>
      </c>
      <c r="T214" s="46">
        <v>-5.3597805444186575E-2</v>
      </c>
      <c r="U214" s="54">
        <v>16046</v>
      </c>
      <c r="V214" s="46">
        <v>0.12186254631895399</v>
      </c>
      <c r="W214" s="30">
        <v>37359</v>
      </c>
      <c r="X214" s="46">
        <v>8.340341617608682E-2</v>
      </c>
      <c r="Y214" s="30">
        <v>8406</v>
      </c>
      <c r="Z214" s="46">
        <v>-0.20367563471011751</v>
      </c>
      <c r="AA214" s="30">
        <v>45765</v>
      </c>
      <c r="AB214" s="46">
        <v>1.6119363218543903E-2</v>
      </c>
    </row>
    <row r="215" spans="2:28" collapsed="1" x14ac:dyDescent="0.25">
      <c r="B215" s="150">
        <v>1997</v>
      </c>
      <c r="C215" s="54">
        <v>136335</v>
      </c>
      <c r="D215" s="55">
        <v>3.2692263992304182E-2</v>
      </c>
      <c r="E215" s="54">
        <v>22168</v>
      </c>
      <c r="F215" s="55">
        <v>3.9628570088636739E-2</v>
      </c>
      <c r="G215" s="54">
        <v>2906</v>
      </c>
      <c r="H215" s="55">
        <v>-4.814936128398295E-2</v>
      </c>
      <c r="I215" s="54">
        <v>25074</v>
      </c>
      <c r="J215" s="55">
        <v>2.86347226780439E-2</v>
      </c>
      <c r="K215" s="54">
        <v>278357</v>
      </c>
      <c r="L215" s="55">
        <v>4.3684806491042671E-2</v>
      </c>
      <c r="M215" s="54">
        <v>181801</v>
      </c>
      <c r="N215" s="55">
        <v>-7.4417823213758449E-2</v>
      </c>
      <c r="O215" s="54">
        <v>460158</v>
      </c>
      <c r="P215" s="55">
        <v>-6.4043323170468458E-3</v>
      </c>
      <c r="Q215" s="54">
        <v>204141</v>
      </c>
      <c r="R215" s="55">
        <v>-0.11146850285744136</v>
      </c>
      <c r="S215" s="54">
        <v>127289</v>
      </c>
      <c r="T215" s="55">
        <v>5.1471195625237387E-2</v>
      </c>
      <c r="U215" s="54">
        <v>331430</v>
      </c>
      <c r="V215" s="55">
        <v>-5.5240886066206918E-2</v>
      </c>
      <c r="W215" s="54">
        <v>641001</v>
      </c>
      <c r="X215" s="55">
        <v>2.0008688359984594E-2</v>
      </c>
      <c r="Y215" s="54">
        <v>311996</v>
      </c>
      <c r="Z215" s="55">
        <v>1.3836445287874755E-2</v>
      </c>
      <c r="AA215" s="54">
        <v>952997</v>
      </c>
      <c r="AB215" s="55">
        <v>1.7979736478078046E-2</v>
      </c>
    </row>
    <row r="216" spans="2:28" ht="15" hidden="1" customHeight="1" outlineLevel="1" x14ac:dyDescent="0.25">
      <c r="B216" s="56" t="s">
        <v>90</v>
      </c>
      <c r="C216" s="30">
        <v>12372</v>
      </c>
      <c r="D216" s="46">
        <v>-6.025548324897545E-3</v>
      </c>
      <c r="E216" s="54">
        <v>1788</v>
      </c>
      <c r="F216" s="46">
        <v>-5.7459146020031659E-2</v>
      </c>
      <c r="G216" s="54">
        <v>167</v>
      </c>
      <c r="H216" s="46">
        <v>-1.1834319526627168E-2</v>
      </c>
      <c r="I216" s="54">
        <v>1955</v>
      </c>
      <c r="J216" s="46">
        <v>-5.3727008712487923E-2</v>
      </c>
      <c r="K216" s="30">
        <v>17382</v>
      </c>
      <c r="L216" s="46">
        <v>2.736568355103719E-2</v>
      </c>
      <c r="M216" s="30">
        <v>6165</v>
      </c>
      <c r="N216" s="46">
        <v>-0.17226100966702473</v>
      </c>
      <c r="O216" s="30">
        <v>23547</v>
      </c>
      <c r="P216" s="46">
        <v>-3.3652070423113245E-2</v>
      </c>
      <c r="Q216" s="54">
        <v>13416</v>
      </c>
      <c r="R216" s="46">
        <v>6.2401013620525747E-2</v>
      </c>
      <c r="S216" s="54">
        <v>5525</v>
      </c>
      <c r="T216" s="46">
        <v>-0.22477900940086992</v>
      </c>
      <c r="U216" s="54">
        <v>18941</v>
      </c>
      <c r="V216" s="46">
        <v>-4.1204758289040799E-2</v>
      </c>
      <c r="W216" s="30">
        <v>44958</v>
      </c>
      <c r="X216" s="46">
        <v>6.5254478248507164E-2</v>
      </c>
      <c r="Y216" s="30">
        <v>11857</v>
      </c>
      <c r="Z216" s="46">
        <v>-0.19580846446011935</v>
      </c>
      <c r="AA216" s="30">
        <v>56815</v>
      </c>
      <c r="AB216" s="46">
        <v>-2.3354639320081194E-3</v>
      </c>
    </row>
    <row r="217" spans="2:28" ht="15" hidden="1" customHeight="1" outlineLevel="1" x14ac:dyDescent="0.25">
      <c r="B217" s="56" t="s">
        <v>89</v>
      </c>
      <c r="C217" s="30">
        <v>13748</v>
      </c>
      <c r="D217" s="46">
        <v>-1.4197619389072158E-2</v>
      </c>
      <c r="E217" s="54">
        <v>1676</v>
      </c>
      <c r="F217" s="46">
        <v>1.4527845036319542E-2</v>
      </c>
      <c r="G217" s="54">
        <v>112</v>
      </c>
      <c r="H217" s="46">
        <v>-1.7543859649122862E-2</v>
      </c>
      <c r="I217" s="54">
        <v>1788</v>
      </c>
      <c r="J217" s="46">
        <v>1.2457531143827749E-2</v>
      </c>
      <c r="K217" s="30">
        <v>17216</v>
      </c>
      <c r="L217" s="46">
        <v>-7.525380029005746E-2</v>
      </c>
      <c r="M217" s="30">
        <v>9072</v>
      </c>
      <c r="N217" s="46">
        <v>0.13230154767848235</v>
      </c>
      <c r="O217" s="30">
        <v>26288</v>
      </c>
      <c r="P217" s="46">
        <v>-1.2805587892898762E-2</v>
      </c>
      <c r="Q217" s="54">
        <v>14046</v>
      </c>
      <c r="R217" s="46">
        <v>4.8443681421213691E-2</v>
      </c>
      <c r="S217" s="54">
        <v>6560</v>
      </c>
      <c r="T217" s="46">
        <v>-4.4567433731430239E-2</v>
      </c>
      <c r="U217" s="54">
        <v>20606</v>
      </c>
      <c r="V217" s="46">
        <v>1.6927404629127007E-2</v>
      </c>
      <c r="W217" s="30">
        <v>46686</v>
      </c>
      <c r="X217" s="46">
        <v>-1.9448878434008221E-2</v>
      </c>
      <c r="Y217" s="30">
        <v>15744</v>
      </c>
      <c r="Z217" s="46">
        <v>5.0160085378868624E-2</v>
      </c>
      <c r="AA217" s="30">
        <v>62430</v>
      </c>
      <c r="AB217" s="46">
        <v>-2.7793751198006422E-3</v>
      </c>
    </row>
    <row r="218" spans="2:28" ht="15" hidden="1" customHeight="1" outlineLevel="1" x14ac:dyDescent="0.25">
      <c r="B218" s="56" t="s">
        <v>88</v>
      </c>
      <c r="C218" s="30">
        <v>11821</v>
      </c>
      <c r="D218" s="46">
        <v>2.9703832752613346E-2</v>
      </c>
      <c r="E218" s="54">
        <v>1917</v>
      </c>
      <c r="F218" s="46">
        <v>2.6231263383297732E-2</v>
      </c>
      <c r="G218" s="54">
        <v>108</v>
      </c>
      <c r="H218" s="46">
        <v>-0.16279069767441856</v>
      </c>
      <c r="I218" s="54">
        <v>2025</v>
      </c>
      <c r="J218" s="46">
        <v>1.4021031547321039E-2</v>
      </c>
      <c r="K218" s="30">
        <v>25118</v>
      </c>
      <c r="L218" s="46">
        <v>-0.24484396608742709</v>
      </c>
      <c r="M218" s="30">
        <v>14357</v>
      </c>
      <c r="N218" s="46">
        <v>-0.14602664763264339</v>
      </c>
      <c r="O218" s="30">
        <v>39475</v>
      </c>
      <c r="P218" s="46">
        <v>-0.21166673323481244</v>
      </c>
      <c r="Q218" s="54">
        <v>18971</v>
      </c>
      <c r="R218" s="46">
        <v>0.18133134068123802</v>
      </c>
      <c r="S218" s="54">
        <v>10277</v>
      </c>
      <c r="T218" s="46">
        <v>0.27855187857676045</v>
      </c>
      <c r="U218" s="54">
        <v>29248</v>
      </c>
      <c r="V218" s="46">
        <v>0.21376104909324822</v>
      </c>
      <c r="W218" s="30">
        <v>57827</v>
      </c>
      <c r="X218" s="46">
        <v>-7.7263080629976555E-2</v>
      </c>
      <c r="Y218" s="30">
        <v>24742</v>
      </c>
      <c r="Z218" s="46">
        <v>-9.4879698947115676E-3</v>
      </c>
      <c r="AA218" s="30">
        <v>82569</v>
      </c>
      <c r="AB218" s="46">
        <v>-5.7947699890470994E-2</v>
      </c>
    </row>
    <row r="219" spans="2:28" ht="15" hidden="1" customHeight="1" outlineLevel="1" x14ac:dyDescent="0.25">
      <c r="B219" s="56" t="s">
        <v>87</v>
      </c>
      <c r="C219" s="30">
        <v>8496</v>
      </c>
      <c r="D219" s="46">
        <v>-0.21077566186716212</v>
      </c>
      <c r="E219" s="54">
        <v>1744</v>
      </c>
      <c r="F219" s="46">
        <v>-8.2588111520252472E-2</v>
      </c>
      <c r="G219" s="54">
        <v>753</v>
      </c>
      <c r="H219" s="46">
        <v>1.4212218649517685</v>
      </c>
      <c r="I219" s="54">
        <v>2497</v>
      </c>
      <c r="J219" s="46">
        <v>0.12884267631103064</v>
      </c>
      <c r="K219" s="30">
        <v>34486</v>
      </c>
      <c r="L219" s="46">
        <v>0.15357083124268267</v>
      </c>
      <c r="M219" s="30">
        <v>22382</v>
      </c>
      <c r="N219" s="46">
        <v>-4.1784399349259371E-2</v>
      </c>
      <c r="O219" s="30">
        <v>56868</v>
      </c>
      <c r="P219" s="46">
        <v>6.788349952115369E-2</v>
      </c>
      <c r="Q219" s="54">
        <v>22959</v>
      </c>
      <c r="R219" s="46">
        <v>0.25507024544907897</v>
      </c>
      <c r="S219" s="54">
        <v>14721</v>
      </c>
      <c r="T219" s="46">
        <v>0.10022421524663683</v>
      </c>
      <c r="U219" s="54">
        <v>37680</v>
      </c>
      <c r="V219" s="46">
        <v>0.18965680548100905</v>
      </c>
      <c r="W219" s="30">
        <v>67685</v>
      </c>
      <c r="X219" s="46">
        <v>0.11225227593913312</v>
      </c>
      <c r="Y219" s="30">
        <v>37856</v>
      </c>
      <c r="Z219" s="46">
        <v>2.178196442549063E-2</v>
      </c>
      <c r="AA219" s="30">
        <v>105541</v>
      </c>
      <c r="AB219" s="46">
        <v>7.801599542404225E-2</v>
      </c>
    </row>
    <row r="220" spans="2:28" ht="15" hidden="1" customHeight="1" outlineLevel="1" x14ac:dyDescent="0.25">
      <c r="B220" s="56" t="s">
        <v>86</v>
      </c>
      <c r="C220" s="30">
        <v>6271</v>
      </c>
      <c r="D220" s="46">
        <v>-0.24844199424736335</v>
      </c>
      <c r="E220" s="54">
        <v>1911</v>
      </c>
      <c r="F220" s="46">
        <v>-7.2780203784570618E-2</v>
      </c>
      <c r="G220" s="54">
        <v>465</v>
      </c>
      <c r="H220" s="46">
        <v>-0.21186440677966101</v>
      </c>
      <c r="I220" s="54">
        <v>2376</v>
      </c>
      <c r="J220" s="46">
        <v>-0.10373443983402486</v>
      </c>
      <c r="K220" s="30">
        <v>34562</v>
      </c>
      <c r="L220" s="46">
        <v>-2.154403646349401E-2</v>
      </c>
      <c r="M220" s="30">
        <v>30128</v>
      </c>
      <c r="N220" s="46">
        <v>-1.3522805409122207E-2</v>
      </c>
      <c r="O220" s="30">
        <v>64690</v>
      </c>
      <c r="P220" s="46">
        <v>-1.7824608283736221E-2</v>
      </c>
      <c r="Q220" s="54">
        <v>26559</v>
      </c>
      <c r="R220" s="46">
        <v>8.0996377548943732E-2</v>
      </c>
      <c r="S220" s="54">
        <v>22647</v>
      </c>
      <c r="T220" s="46">
        <v>0.44959354797414064</v>
      </c>
      <c r="U220" s="54">
        <v>49206</v>
      </c>
      <c r="V220" s="46">
        <v>0.22427348726114649</v>
      </c>
      <c r="W220" s="30">
        <v>69303</v>
      </c>
      <c r="X220" s="46">
        <v>-1.4140005974650371E-2</v>
      </c>
      <c r="Y220" s="30">
        <v>53240</v>
      </c>
      <c r="Z220" s="46">
        <v>0.13872609830174953</v>
      </c>
      <c r="AA220" s="30">
        <v>122543</v>
      </c>
      <c r="AB220" s="46">
        <v>4.6919718755072504E-2</v>
      </c>
    </row>
    <row r="221" spans="2:28" ht="15" hidden="1" customHeight="1" outlineLevel="1" x14ac:dyDescent="0.25">
      <c r="B221" s="56" t="s">
        <v>85</v>
      </c>
      <c r="C221" s="30">
        <v>10277</v>
      </c>
      <c r="D221" s="46">
        <v>2.0860236416012645E-2</v>
      </c>
      <c r="E221" s="54">
        <v>2184</v>
      </c>
      <c r="F221" s="46">
        <v>0.23389830508474585</v>
      </c>
      <c r="G221" s="54">
        <v>608</v>
      </c>
      <c r="H221" s="46">
        <v>0.75216138328530269</v>
      </c>
      <c r="I221" s="54">
        <v>2792</v>
      </c>
      <c r="J221" s="46">
        <v>0.31884742560226731</v>
      </c>
      <c r="K221" s="30">
        <v>27103</v>
      </c>
      <c r="L221" s="46">
        <v>-1.657580668925851E-3</v>
      </c>
      <c r="M221" s="30">
        <v>22188</v>
      </c>
      <c r="N221" s="46">
        <v>-8.1508465455147561E-2</v>
      </c>
      <c r="O221" s="30">
        <v>49291</v>
      </c>
      <c r="P221" s="46">
        <v>-3.9255433193645883E-2</v>
      </c>
      <c r="Q221" s="54">
        <v>19805</v>
      </c>
      <c r="R221" s="46">
        <v>-0.13345001093852549</v>
      </c>
      <c r="S221" s="54">
        <v>12854</v>
      </c>
      <c r="T221" s="46">
        <v>3.1372863676482288E-2</v>
      </c>
      <c r="U221" s="54">
        <v>32659</v>
      </c>
      <c r="V221" s="46">
        <v>-7.52873888668667E-2</v>
      </c>
      <c r="W221" s="30">
        <v>59369</v>
      </c>
      <c r="X221" s="46">
        <v>-3.9957956015523988E-2</v>
      </c>
      <c r="Y221" s="30">
        <v>35650</v>
      </c>
      <c r="Z221" s="46">
        <v>-3.5626369464657692E-2</v>
      </c>
      <c r="AA221" s="30">
        <v>95019</v>
      </c>
      <c r="AB221" s="46">
        <v>-3.8337364761605985E-2</v>
      </c>
    </row>
    <row r="222" spans="2:28" ht="15" hidden="1" customHeight="1" outlineLevel="1" x14ac:dyDescent="0.25">
      <c r="B222" s="56" t="s">
        <v>84</v>
      </c>
      <c r="C222" s="30">
        <v>10494</v>
      </c>
      <c r="D222" s="46">
        <v>-1.8072862170646076E-3</v>
      </c>
      <c r="E222" s="54">
        <v>1838</v>
      </c>
      <c r="F222" s="46">
        <v>0.23604572965702753</v>
      </c>
      <c r="G222" s="54">
        <v>308</v>
      </c>
      <c r="H222" s="46">
        <v>-5.8103975535168217E-2</v>
      </c>
      <c r="I222" s="54">
        <v>2146</v>
      </c>
      <c r="J222" s="46">
        <v>0.18302094818081582</v>
      </c>
      <c r="K222" s="30">
        <v>23539</v>
      </c>
      <c r="L222" s="46">
        <v>-1.0924828774318218E-2</v>
      </c>
      <c r="M222" s="30">
        <v>22306</v>
      </c>
      <c r="N222" s="46">
        <v>3.3115650039368338E-2</v>
      </c>
      <c r="O222" s="30">
        <v>45845</v>
      </c>
      <c r="P222" s="46">
        <v>1.0024234412866262E-2</v>
      </c>
      <c r="Q222" s="54">
        <v>16513</v>
      </c>
      <c r="R222" s="46">
        <v>0.17446657183499292</v>
      </c>
      <c r="S222" s="54">
        <v>9104</v>
      </c>
      <c r="T222" s="46">
        <v>-6.443325454732296E-2</v>
      </c>
      <c r="U222" s="54">
        <v>25617</v>
      </c>
      <c r="V222" s="46">
        <v>7.6751712832583641E-2</v>
      </c>
      <c r="W222" s="30">
        <v>52384</v>
      </c>
      <c r="X222" s="46">
        <v>5.0642812731904074E-2</v>
      </c>
      <c r="Y222" s="30">
        <v>31718</v>
      </c>
      <c r="Z222" s="46">
        <v>2.180163670258084E-3</v>
      </c>
      <c r="AA222" s="30">
        <v>84102</v>
      </c>
      <c r="AB222" s="46">
        <v>3.1825096923001395E-2</v>
      </c>
    </row>
    <row r="223" spans="2:28" ht="15" hidden="1" customHeight="1" outlineLevel="1" x14ac:dyDescent="0.25">
      <c r="B223" s="56" t="s">
        <v>83</v>
      </c>
      <c r="C223" s="30">
        <v>11725</v>
      </c>
      <c r="D223" s="46">
        <v>5.3364477585122527E-2</v>
      </c>
      <c r="E223" s="54">
        <v>1723</v>
      </c>
      <c r="F223" s="46">
        <v>5.5113288426209328E-2</v>
      </c>
      <c r="G223" s="54">
        <v>154</v>
      </c>
      <c r="H223" s="46">
        <v>-2.5316455696202556E-2</v>
      </c>
      <c r="I223" s="54">
        <v>1877</v>
      </c>
      <c r="J223" s="46">
        <v>4.8017867113344437E-2</v>
      </c>
      <c r="K223" s="30">
        <v>23281</v>
      </c>
      <c r="L223" s="46">
        <v>-0.31049903746483043</v>
      </c>
      <c r="M223" s="30">
        <v>20005</v>
      </c>
      <c r="N223" s="46">
        <v>0.26405914318210533</v>
      </c>
      <c r="O223" s="30">
        <v>43286</v>
      </c>
      <c r="P223" s="46">
        <v>-0.12714000524288682</v>
      </c>
      <c r="Q223" s="54">
        <v>31833</v>
      </c>
      <c r="R223" s="46">
        <v>1.4693972538980686</v>
      </c>
      <c r="S223" s="54">
        <v>12193</v>
      </c>
      <c r="T223" s="46">
        <v>0.48532098915824085</v>
      </c>
      <c r="U223" s="54">
        <v>44026</v>
      </c>
      <c r="V223" s="46">
        <v>1.0865402843601895</v>
      </c>
      <c r="W223" s="30">
        <v>47190</v>
      </c>
      <c r="X223" s="46">
        <v>-0.20582295523392802</v>
      </c>
      <c r="Y223" s="30">
        <v>23400</v>
      </c>
      <c r="Z223" s="46">
        <v>-3.2778076303062842E-2</v>
      </c>
      <c r="AA223" s="30">
        <v>70590</v>
      </c>
      <c r="AB223" s="46">
        <v>-0.15575329195220844</v>
      </c>
    </row>
    <row r="224" spans="2:28" ht="15" hidden="1" customHeight="1" outlineLevel="1" x14ac:dyDescent="0.25">
      <c r="B224" s="56" t="s">
        <v>82</v>
      </c>
      <c r="C224" s="30">
        <v>11725</v>
      </c>
      <c r="D224" s="46">
        <v>-1.4208844795695286E-2</v>
      </c>
      <c r="E224" s="54">
        <v>1723</v>
      </c>
      <c r="F224" s="46">
        <v>-0.23148974130240851</v>
      </c>
      <c r="G224" s="54">
        <v>154</v>
      </c>
      <c r="H224" s="46">
        <v>-0.38888888888888884</v>
      </c>
      <c r="I224" s="54">
        <v>1877</v>
      </c>
      <c r="J224" s="46">
        <v>-0.24739374498797118</v>
      </c>
      <c r="K224" s="30">
        <v>23281</v>
      </c>
      <c r="L224" s="46">
        <v>3.099951286479774E-2</v>
      </c>
      <c r="M224" s="30">
        <v>20005</v>
      </c>
      <c r="N224" s="46">
        <v>-8.598711563942063E-2</v>
      </c>
      <c r="O224" s="30">
        <v>43286</v>
      </c>
      <c r="P224" s="46">
        <v>-2.6580912116578204E-2</v>
      </c>
      <c r="Q224" s="54">
        <v>31833</v>
      </c>
      <c r="R224" s="46">
        <v>0.43709087625840826</v>
      </c>
      <c r="S224" s="54">
        <v>12193</v>
      </c>
      <c r="T224" s="46">
        <v>-0.47441700073279025</v>
      </c>
      <c r="U224" s="54">
        <v>44026</v>
      </c>
      <c r="V224" s="46">
        <v>-2.9195148842337426E-2</v>
      </c>
      <c r="W224" s="30">
        <v>68562</v>
      </c>
      <c r="X224" s="46">
        <v>0.16467350682883741</v>
      </c>
      <c r="Y224" s="30">
        <v>32352</v>
      </c>
      <c r="Z224" s="46">
        <v>-0.28642639728263264</v>
      </c>
      <c r="AA224" s="30">
        <v>100914</v>
      </c>
      <c r="AB224" s="46">
        <v>-3.1591271136019006E-2</v>
      </c>
    </row>
    <row r="225" spans="2:28" ht="15" hidden="1" customHeight="1" outlineLevel="1" x14ac:dyDescent="0.25">
      <c r="B225" s="56" t="s">
        <v>81</v>
      </c>
      <c r="C225" s="30">
        <v>12028</v>
      </c>
      <c r="D225" s="46">
        <v>0.10277803245622086</v>
      </c>
      <c r="E225" s="54">
        <v>1543</v>
      </c>
      <c r="F225" s="46">
        <v>4.2567567567567632E-2</v>
      </c>
      <c r="G225" s="54">
        <v>68</v>
      </c>
      <c r="H225" s="46">
        <v>-0.50364963503649629</v>
      </c>
      <c r="I225" s="54">
        <v>1611</v>
      </c>
      <c r="J225" s="46">
        <v>-3.7105751391465214E-3</v>
      </c>
      <c r="K225" s="30">
        <v>18164</v>
      </c>
      <c r="L225" s="46">
        <v>6.0114392436092068E-2</v>
      </c>
      <c r="M225" s="30">
        <v>14318</v>
      </c>
      <c r="N225" s="46">
        <v>0.30519598906107559</v>
      </c>
      <c r="O225" s="30">
        <v>32482</v>
      </c>
      <c r="P225" s="46">
        <v>0.15577853686307996</v>
      </c>
      <c r="Q225" s="54">
        <v>15456</v>
      </c>
      <c r="R225" s="46">
        <v>0.16887241926945484</v>
      </c>
      <c r="S225" s="54">
        <v>5705</v>
      </c>
      <c r="T225" s="46">
        <v>-0.2149442686115316</v>
      </c>
      <c r="U225" s="54">
        <v>21161</v>
      </c>
      <c r="V225" s="46">
        <v>3.2747681795997963E-2</v>
      </c>
      <c r="W225" s="30">
        <v>47191</v>
      </c>
      <c r="X225" s="46">
        <v>0.10403799363653388</v>
      </c>
      <c r="Y225" s="30">
        <v>20091</v>
      </c>
      <c r="Z225" s="46">
        <v>9.3447262436050949E-2</v>
      </c>
      <c r="AA225" s="30">
        <v>67282</v>
      </c>
      <c r="AB225" s="46">
        <v>0.10085408553944819</v>
      </c>
    </row>
    <row r="226" spans="2:28" ht="15" hidden="1" customHeight="1" outlineLevel="1" x14ac:dyDescent="0.25">
      <c r="B226" s="56" t="s">
        <v>80</v>
      </c>
      <c r="C226" s="30">
        <v>11800</v>
      </c>
      <c r="D226" s="46">
        <v>-3.9244422732453987E-2</v>
      </c>
      <c r="E226" s="54">
        <v>1634</v>
      </c>
      <c r="F226" s="46">
        <v>0.33387755102040817</v>
      </c>
      <c r="G226" s="54">
        <v>64</v>
      </c>
      <c r="H226" s="46">
        <v>-0.47967479674796742</v>
      </c>
      <c r="I226" s="54">
        <v>1698</v>
      </c>
      <c r="J226" s="46">
        <v>0.25964391691394662</v>
      </c>
      <c r="K226" s="30">
        <v>10559</v>
      </c>
      <c r="L226" s="46">
        <v>-0.20847076461769121</v>
      </c>
      <c r="M226" s="30">
        <v>5928</v>
      </c>
      <c r="N226" s="46">
        <v>-0.17780859916782243</v>
      </c>
      <c r="O226" s="30">
        <v>16487</v>
      </c>
      <c r="P226" s="46">
        <v>-0.19771289537712899</v>
      </c>
      <c r="Q226" s="54">
        <v>8796</v>
      </c>
      <c r="R226" s="46">
        <v>4.5495905368508893E-4</v>
      </c>
      <c r="S226" s="54">
        <v>4540</v>
      </c>
      <c r="T226" s="46">
        <v>-0.1029440821971942</v>
      </c>
      <c r="U226" s="54">
        <v>13336</v>
      </c>
      <c r="V226" s="46">
        <v>-3.7320436006641144E-2</v>
      </c>
      <c r="W226" s="30">
        <v>32789</v>
      </c>
      <c r="X226" s="46">
        <v>-7.9968573753472327E-2</v>
      </c>
      <c r="Y226" s="30">
        <v>10532</v>
      </c>
      <c r="Z226" s="46">
        <v>-0.1502339841858964</v>
      </c>
      <c r="AA226" s="30">
        <v>43321</v>
      </c>
      <c r="AB226" s="46">
        <v>-9.8099223450544448E-2</v>
      </c>
    </row>
    <row r="227" spans="2:28" ht="15" hidden="1" customHeight="1" outlineLevel="1" x14ac:dyDescent="0.25">
      <c r="B227" s="56" t="s">
        <v>79</v>
      </c>
      <c r="C227" s="30">
        <v>11262</v>
      </c>
      <c r="D227" s="46">
        <v>2.8775006851192053E-2</v>
      </c>
      <c r="E227" s="54">
        <v>1642</v>
      </c>
      <c r="F227" s="46">
        <v>0.23180795198799697</v>
      </c>
      <c r="G227" s="54">
        <v>92</v>
      </c>
      <c r="H227" s="46">
        <v>0.29577464788732399</v>
      </c>
      <c r="I227" s="54">
        <v>1734</v>
      </c>
      <c r="J227" s="46">
        <v>0.2350427350427351</v>
      </c>
      <c r="K227" s="30">
        <v>12015</v>
      </c>
      <c r="L227" s="46">
        <v>0.37314285714285722</v>
      </c>
      <c r="M227" s="30">
        <v>9564</v>
      </c>
      <c r="N227" s="46">
        <v>0.74621142961475262</v>
      </c>
      <c r="O227" s="30">
        <v>21579</v>
      </c>
      <c r="P227" s="46">
        <v>0.51676389962746883</v>
      </c>
      <c r="Q227" s="54">
        <v>9564</v>
      </c>
      <c r="R227" s="46">
        <v>-3.2864799271918321E-2</v>
      </c>
      <c r="S227" s="54">
        <v>4739</v>
      </c>
      <c r="T227" s="46">
        <v>-0.27989667223826165</v>
      </c>
      <c r="U227" s="54">
        <v>14303</v>
      </c>
      <c r="V227" s="46">
        <v>-0.13157255616272012</v>
      </c>
      <c r="W227" s="30">
        <v>34483</v>
      </c>
      <c r="X227" s="46">
        <v>0.11526892849057213</v>
      </c>
      <c r="Y227" s="30">
        <v>10556</v>
      </c>
      <c r="Z227" s="46">
        <v>-0.12968917470525188</v>
      </c>
      <c r="AA227" s="30">
        <v>45039</v>
      </c>
      <c r="AB227" s="46">
        <v>4.6250696896487531E-2</v>
      </c>
    </row>
    <row r="228" spans="2:28" collapsed="1" x14ac:dyDescent="0.25">
      <c r="B228" s="150">
        <v>1996</v>
      </c>
      <c r="C228" s="54">
        <v>132019</v>
      </c>
      <c r="D228" s="55">
        <v>-2.0070811962322743E-2</v>
      </c>
      <c r="E228" s="54">
        <v>21323</v>
      </c>
      <c r="F228" s="55">
        <v>3.7666066475254167E-2</v>
      </c>
      <c r="G228" s="54">
        <v>3053</v>
      </c>
      <c r="H228" s="55">
        <v>0.11913489736070382</v>
      </c>
      <c r="I228" s="54">
        <v>24376</v>
      </c>
      <c r="J228" s="55">
        <v>4.7213988056880263E-2</v>
      </c>
      <c r="K228" s="54">
        <v>266706</v>
      </c>
      <c r="L228" s="55">
        <v>-4.9288319021291604E-2</v>
      </c>
      <c r="M228" s="54">
        <v>196418</v>
      </c>
      <c r="N228" s="55">
        <v>1.618819487917067E-2</v>
      </c>
      <c r="O228" s="54">
        <v>463124</v>
      </c>
      <c r="P228" s="55">
        <v>-2.257809894855034E-2</v>
      </c>
      <c r="Q228" s="54">
        <v>229751</v>
      </c>
      <c r="R228" s="55">
        <v>0.21685636655420604</v>
      </c>
      <c r="S228" s="54">
        <v>121058</v>
      </c>
      <c r="T228" s="55">
        <v>-2.0130316888583133E-2</v>
      </c>
      <c r="U228" s="54">
        <v>350809</v>
      </c>
      <c r="V228" s="55">
        <v>0.12312070996824098</v>
      </c>
      <c r="W228" s="54">
        <v>628427</v>
      </c>
      <c r="X228" s="55">
        <v>8.8325239796123167E-3</v>
      </c>
      <c r="Y228" s="54">
        <v>307738</v>
      </c>
      <c r="Z228" s="55">
        <v>-3.700064463234054E-2</v>
      </c>
      <c r="AA228" s="54">
        <v>936165</v>
      </c>
      <c r="AB228" s="55">
        <v>-6.707784828862362E-3</v>
      </c>
    </row>
    <row r="229" spans="2:28" ht="15" hidden="1" customHeight="1" outlineLevel="1" x14ac:dyDescent="0.25">
      <c r="B229" s="56" t="s">
        <v>90</v>
      </c>
      <c r="C229" s="30">
        <v>12447</v>
      </c>
      <c r="D229" s="46">
        <v>0.43019648397104437</v>
      </c>
      <c r="E229" s="54">
        <v>1897</v>
      </c>
      <c r="F229" s="46">
        <v>1.227321237993606E-2</v>
      </c>
      <c r="G229" s="54">
        <v>169</v>
      </c>
      <c r="H229" s="46">
        <v>0.625</v>
      </c>
      <c r="I229" s="54">
        <v>2066</v>
      </c>
      <c r="J229" s="46">
        <v>3.8190954773869246E-2</v>
      </c>
      <c r="K229" s="30">
        <v>16919</v>
      </c>
      <c r="L229" s="46">
        <v>0.22088324433540185</v>
      </c>
      <c r="M229" s="30">
        <v>7448</v>
      </c>
      <c r="N229" s="46">
        <v>-6.6684449186449335E-3</v>
      </c>
      <c r="O229" s="30">
        <v>24367</v>
      </c>
      <c r="P229" s="46">
        <v>0.14099082225135784</v>
      </c>
      <c r="Q229" s="54">
        <v>12628</v>
      </c>
      <c r="R229" s="46">
        <v>-2.3432062485500005E-2</v>
      </c>
      <c r="S229" s="54">
        <v>7127</v>
      </c>
      <c r="T229" s="46">
        <v>9.2093165798345034E-2</v>
      </c>
      <c r="U229" s="54">
        <v>19755</v>
      </c>
      <c r="V229" s="46">
        <v>1.5315824638947317E-2</v>
      </c>
      <c r="W229" s="30">
        <v>42204</v>
      </c>
      <c r="X229" s="46">
        <v>0.12947599421934375</v>
      </c>
      <c r="Y229" s="30">
        <v>14744</v>
      </c>
      <c r="Z229" s="46">
        <v>4.3601359003397455E-2</v>
      </c>
      <c r="AA229" s="30">
        <v>56948</v>
      </c>
      <c r="AB229" s="46">
        <v>0.1059152522623994</v>
      </c>
    </row>
    <row r="230" spans="2:28" ht="15" hidden="1" customHeight="1" outlineLevel="1" x14ac:dyDescent="0.25">
      <c r="B230" s="56" t="s">
        <v>89</v>
      </c>
      <c r="C230" s="30">
        <v>13946</v>
      </c>
      <c r="D230" s="46">
        <v>0.13391332628669006</v>
      </c>
      <c r="E230" s="54">
        <v>1652</v>
      </c>
      <c r="F230" s="46">
        <v>-5.600000000000005E-2</v>
      </c>
      <c r="G230" s="54">
        <v>114</v>
      </c>
      <c r="H230" s="46">
        <v>0.62857142857142856</v>
      </c>
      <c r="I230" s="54">
        <v>1766</v>
      </c>
      <c r="J230" s="46">
        <v>-2.9670329670329676E-2</v>
      </c>
      <c r="K230" s="30">
        <v>18617</v>
      </c>
      <c r="L230" s="46">
        <v>0.22819633196991695</v>
      </c>
      <c r="M230" s="30">
        <v>8012</v>
      </c>
      <c r="N230" s="46">
        <v>-5.6301531213192035E-2</v>
      </c>
      <c r="O230" s="30">
        <v>26629</v>
      </c>
      <c r="P230" s="46">
        <v>0.12605717185385656</v>
      </c>
      <c r="Q230" s="54">
        <v>13397</v>
      </c>
      <c r="R230" s="46">
        <v>0.12674516400336411</v>
      </c>
      <c r="S230" s="54">
        <v>6866</v>
      </c>
      <c r="T230" s="46">
        <v>-6.2278066102157914E-2</v>
      </c>
      <c r="U230" s="54">
        <v>20263</v>
      </c>
      <c r="V230" s="46">
        <v>5.4705392463043845E-2</v>
      </c>
      <c r="W230" s="30">
        <v>47612</v>
      </c>
      <c r="X230" s="46">
        <v>0.15852738642723319</v>
      </c>
      <c r="Y230" s="30">
        <v>14992</v>
      </c>
      <c r="Z230" s="46">
        <v>-5.6038282332199985E-2</v>
      </c>
      <c r="AA230" s="30">
        <v>62604</v>
      </c>
      <c r="AB230" s="46">
        <v>9.8720581266782403E-2</v>
      </c>
    </row>
    <row r="231" spans="2:28" ht="15" hidden="1" customHeight="1" outlineLevel="1" x14ac:dyDescent="0.25">
      <c r="B231" s="56" t="s">
        <v>88</v>
      </c>
      <c r="C231" s="30">
        <v>11480</v>
      </c>
      <c r="D231" s="46">
        <v>0.14013308173602135</v>
      </c>
      <c r="E231" s="54">
        <v>1868</v>
      </c>
      <c r="F231" s="46">
        <v>7.1715433161216202E-2</v>
      </c>
      <c r="G231" s="54">
        <v>129</v>
      </c>
      <c r="H231" s="46">
        <v>-0.19374999999999998</v>
      </c>
      <c r="I231" s="54">
        <v>1997</v>
      </c>
      <c r="J231" s="46">
        <v>4.939569101418817E-2</v>
      </c>
      <c r="K231" s="30">
        <v>33262</v>
      </c>
      <c r="L231" s="46">
        <v>0.37004695609193505</v>
      </c>
      <c r="M231" s="30">
        <v>16812</v>
      </c>
      <c r="N231" s="46">
        <v>0.19624306247331713</v>
      </c>
      <c r="O231" s="30">
        <v>50074</v>
      </c>
      <c r="P231" s="46">
        <v>0.30632369821559013</v>
      </c>
      <c r="Q231" s="54">
        <v>16059</v>
      </c>
      <c r="R231" s="46">
        <v>-8.6310878470641783E-2</v>
      </c>
      <c r="S231" s="54">
        <v>8038</v>
      </c>
      <c r="T231" s="46">
        <v>-8.5863755259865782E-2</v>
      </c>
      <c r="U231" s="54">
        <v>24097</v>
      </c>
      <c r="V231" s="46">
        <v>-8.6161780879062566E-2</v>
      </c>
      <c r="W231" s="30">
        <v>62669</v>
      </c>
      <c r="X231" s="46">
        <v>0.16775984794842169</v>
      </c>
      <c r="Y231" s="30">
        <v>24979</v>
      </c>
      <c r="Z231" s="46">
        <v>8.5713043856217697E-2</v>
      </c>
      <c r="AA231" s="30">
        <v>87648</v>
      </c>
      <c r="AB231" s="46">
        <v>0.14314034927549457</v>
      </c>
    </row>
    <row r="232" spans="2:28" ht="15" hidden="1" customHeight="1" outlineLevel="1" x14ac:dyDescent="0.25">
      <c r="B232" s="56" t="s">
        <v>87</v>
      </c>
      <c r="C232" s="30">
        <v>10765</v>
      </c>
      <c r="D232" s="46">
        <v>0.1685844550586193</v>
      </c>
      <c r="E232" s="54">
        <v>1901</v>
      </c>
      <c r="F232" s="46">
        <v>0.13764213046080198</v>
      </c>
      <c r="G232" s="54">
        <v>311</v>
      </c>
      <c r="H232" s="46">
        <v>0.36403508771929816</v>
      </c>
      <c r="I232" s="54">
        <v>2212</v>
      </c>
      <c r="J232" s="46">
        <v>0.16482359136387581</v>
      </c>
      <c r="K232" s="30">
        <v>29895</v>
      </c>
      <c r="L232" s="46">
        <v>0.10636171866326194</v>
      </c>
      <c r="M232" s="30">
        <v>23358</v>
      </c>
      <c r="N232" s="46">
        <v>0.2001233108976006</v>
      </c>
      <c r="O232" s="30">
        <v>53253</v>
      </c>
      <c r="P232" s="46">
        <v>0.14561999827897765</v>
      </c>
      <c r="Q232" s="54">
        <v>18293</v>
      </c>
      <c r="R232" s="46">
        <v>-0.11224885955546926</v>
      </c>
      <c r="S232" s="54">
        <v>13380</v>
      </c>
      <c r="T232" s="46">
        <v>-0.16868592730661691</v>
      </c>
      <c r="U232" s="54">
        <v>31673</v>
      </c>
      <c r="V232" s="46">
        <v>-0.13699899185308306</v>
      </c>
      <c r="W232" s="30">
        <v>60854</v>
      </c>
      <c r="X232" s="46">
        <v>4.0061527943941133E-2</v>
      </c>
      <c r="Y232" s="30">
        <v>37049</v>
      </c>
      <c r="Z232" s="46">
        <v>3.5293131392164501E-2</v>
      </c>
      <c r="AA232" s="30">
        <v>97903</v>
      </c>
      <c r="AB232" s="46">
        <v>3.8251887672859919E-2</v>
      </c>
    </row>
    <row r="233" spans="2:28" ht="15" hidden="1" customHeight="1" outlineLevel="1" x14ac:dyDescent="0.25">
      <c r="B233" s="56" t="s">
        <v>86</v>
      </c>
      <c r="C233" s="30">
        <v>8344</v>
      </c>
      <c r="D233" s="46">
        <v>0.38122827346465815</v>
      </c>
      <c r="E233" s="54">
        <v>2061</v>
      </c>
      <c r="F233" s="46">
        <v>0.10806451612903234</v>
      </c>
      <c r="G233" s="54">
        <v>590</v>
      </c>
      <c r="H233" s="46">
        <v>0.54046997389033935</v>
      </c>
      <c r="I233" s="54">
        <v>2651</v>
      </c>
      <c r="J233" s="46">
        <v>0.18189924208649133</v>
      </c>
      <c r="K233" s="30">
        <v>35323</v>
      </c>
      <c r="L233" s="46">
        <v>1.3776081278879637E-2</v>
      </c>
      <c r="M233" s="30">
        <v>30541</v>
      </c>
      <c r="N233" s="46">
        <v>0.29923001659080284</v>
      </c>
      <c r="O233" s="30">
        <v>65864</v>
      </c>
      <c r="P233" s="46">
        <v>0.1287746358183377</v>
      </c>
      <c r="Q233" s="54">
        <v>24569</v>
      </c>
      <c r="R233" s="46">
        <v>8.085873916677655E-2</v>
      </c>
      <c r="S233" s="54">
        <v>15623</v>
      </c>
      <c r="T233" s="46">
        <v>2.7964205816554788E-2</v>
      </c>
      <c r="U233" s="54">
        <v>40192</v>
      </c>
      <c r="V233" s="46">
        <v>5.9664109256769127E-2</v>
      </c>
      <c r="W233" s="30">
        <v>70297</v>
      </c>
      <c r="X233" s="46">
        <v>7.364642993508963E-2</v>
      </c>
      <c r="Y233" s="30">
        <v>46754</v>
      </c>
      <c r="Z233" s="46">
        <v>0.19612157183790413</v>
      </c>
      <c r="AA233" s="30">
        <v>117051</v>
      </c>
      <c r="AB233" s="46">
        <v>0.11943039124738197</v>
      </c>
    </row>
    <row r="234" spans="2:28" ht="15" hidden="1" customHeight="1" outlineLevel="1" x14ac:dyDescent="0.25">
      <c r="B234" s="56" t="s">
        <v>85</v>
      </c>
      <c r="C234" s="30">
        <v>10067</v>
      </c>
      <c r="D234" s="46">
        <v>0.14985722444317529</v>
      </c>
      <c r="E234" s="54">
        <v>1770</v>
      </c>
      <c r="F234" s="46">
        <v>8.1907090464547583E-2</v>
      </c>
      <c r="G234" s="54">
        <v>347</v>
      </c>
      <c r="H234" s="46">
        <v>-0.28893442622950816</v>
      </c>
      <c r="I234" s="54">
        <v>2117</v>
      </c>
      <c r="J234" s="46">
        <v>-3.2956685499058169E-3</v>
      </c>
      <c r="K234" s="30">
        <v>27148</v>
      </c>
      <c r="L234" s="46">
        <v>8.110300081103361E-4</v>
      </c>
      <c r="M234" s="30">
        <v>24157</v>
      </c>
      <c r="N234" s="46">
        <v>0.10949340926835993</v>
      </c>
      <c r="O234" s="30">
        <v>51305</v>
      </c>
      <c r="P234" s="46">
        <v>4.9203460193459891E-2</v>
      </c>
      <c r="Q234" s="54">
        <v>22855</v>
      </c>
      <c r="R234" s="46">
        <v>0.18162547823389508</v>
      </c>
      <c r="S234" s="54">
        <v>12463</v>
      </c>
      <c r="T234" s="46">
        <v>-6.4620234163914714E-2</v>
      </c>
      <c r="U234" s="54">
        <v>35318</v>
      </c>
      <c r="V234" s="46">
        <v>8.1185330312863568E-2</v>
      </c>
      <c r="W234" s="30">
        <v>61840</v>
      </c>
      <c r="X234" s="46">
        <v>8.7602666244569916E-2</v>
      </c>
      <c r="Y234" s="30">
        <v>36967</v>
      </c>
      <c r="Z234" s="46">
        <v>3.883658845018978E-2</v>
      </c>
      <c r="AA234" s="30">
        <v>98807</v>
      </c>
      <c r="AB234" s="46">
        <v>6.8830859763748808E-2</v>
      </c>
    </row>
    <row r="235" spans="2:28" ht="15" hidden="1" customHeight="1" outlineLevel="1" x14ac:dyDescent="0.25">
      <c r="B235" s="56" t="s">
        <v>84</v>
      </c>
      <c r="C235" s="30">
        <v>10513</v>
      </c>
      <c r="D235" s="46">
        <v>9.350946536301219E-2</v>
      </c>
      <c r="E235" s="54">
        <v>1487</v>
      </c>
      <c r="F235" s="46">
        <v>-5.3511705685618249E-3</v>
      </c>
      <c r="G235" s="54">
        <v>327</v>
      </c>
      <c r="H235" s="46">
        <v>0.80662983425414359</v>
      </c>
      <c r="I235" s="54">
        <v>1814</v>
      </c>
      <c r="J235" s="46">
        <v>8.233890214797146E-2</v>
      </c>
      <c r="K235" s="30">
        <v>23799</v>
      </c>
      <c r="L235" s="46">
        <v>-6.4292572955371163E-3</v>
      </c>
      <c r="M235" s="30">
        <v>21591</v>
      </c>
      <c r="N235" s="46">
        <v>-0.24549203242941009</v>
      </c>
      <c r="O235" s="30">
        <v>45390</v>
      </c>
      <c r="P235" s="46">
        <v>-0.13656337385150941</v>
      </c>
      <c r="Q235" s="54">
        <v>14060</v>
      </c>
      <c r="R235" s="46">
        <v>-0.11326942482341074</v>
      </c>
      <c r="S235" s="54">
        <v>9731</v>
      </c>
      <c r="T235" s="46">
        <v>-7.2884908536585358E-2</v>
      </c>
      <c r="U235" s="54">
        <v>23791</v>
      </c>
      <c r="V235" s="46">
        <v>-9.7184274438372853E-2</v>
      </c>
      <c r="W235" s="30">
        <v>49859</v>
      </c>
      <c r="X235" s="46">
        <v>-2.0798146038728982E-2</v>
      </c>
      <c r="Y235" s="30">
        <v>31649</v>
      </c>
      <c r="Z235" s="46">
        <v>-0.19453846741149827</v>
      </c>
      <c r="AA235" s="30">
        <v>81508</v>
      </c>
      <c r="AB235" s="46">
        <v>-9.647382248284575E-2</v>
      </c>
    </row>
    <row r="236" spans="2:28" ht="15" hidden="1" customHeight="1" outlineLevel="1" x14ac:dyDescent="0.25">
      <c r="B236" s="56" t="s">
        <v>83</v>
      </c>
      <c r="C236" s="30">
        <v>11131</v>
      </c>
      <c r="D236" s="46">
        <v>-2.1966435286881691E-2</v>
      </c>
      <c r="E236" s="54">
        <v>1633</v>
      </c>
      <c r="F236" s="46">
        <v>1.9987507807620153E-2</v>
      </c>
      <c r="G236" s="54">
        <v>158</v>
      </c>
      <c r="H236" s="46">
        <v>0.12857142857142856</v>
      </c>
      <c r="I236" s="54">
        <v>1791</v>
      </c>
      <c r="J236" s="46">
        <v>2.8719126938541173E-2</v>
      </c>
      <c r="K236" s="30">
        <v>33765</v>
      </c>
      <c r="L236" s="46">
        <v>0.91389865094660472</v>
      </c>
      <c r="M236" s="30">
        <v>15826</v>
      </c>
      <c r="N236" s="46">
        <v>-0.16485488126649073</v>
      </c>
      <c r="O236" s="30">
        <v>49591</v>
      </c>
      <c r="P236" s="46">
        <v>0.35524158285964136</v>
      </c>
      <c r="Q236" s="54">
        <v>12891</v>
      </c>
      <c r="R236" s="46">
        <v>-0.23636040518926604</v>
      </c>
      <c r="S236" s="54">
        <v>8209</v>
      </c>
      <c r="T236" s="46">
        <v>-0.33707502220786567</v>
      </c>
      <c r="U236" s="54">
        <v>21100</v>
      </c>
      <c r="V236" s="46">
        <v>-0.27897758337889556</v>
      </c>
      <c r="W236" s="30">
        <v>59420</v>
      </c>
      <c r="X236" s="46">
        <v>0.25081570361014638</v>
      </c>
      <c r="Y236" s="30">
        <v>24193</v>
      </c>
      <c r="Z236" s="46">
        <v>-0.23130937629078896</v>
      </c>
      <c r="AA236" s="30">
        <v>83613</v>
      </c>
      <c r="AB236" s="46">
        <v>5.8687229355010251E-2</v>
      </c>
    </row>
    <row r="237" spans="2:28" ht="15" hidden="1" customHeight="1" outlineLevel="1" x14ac:dyDescent="0.25">
      <c r="B237" s="56" t="s">
        <v>82</v>
      </c>
      <c r="C237" s="30">
        <v>11894</v>
      </c>
      <c r="D237" s="46">
        <v>0.178790882061447</v>
      </c>
      <c r="E237" s="54">
        <v>2242</v>
      </c>
      <c r="F237" s="46">
        <v>0.3057658707047175</v>
      </c>
      <c r="G237" s="54">
        <v>252</v>
      </c>
      <c r="H237" s="46">
        <v>0.8666666666666667</v>
      </c>
      <c r="I237" s="54">
        <v>2494</v>
      </c>
      <c r="J237" s="46">
        <v>0.34665226781857461</v>
      </c>
      <c r="K237" s="30">
        <v>22581</v>
      </c>
      <c r="L237" s="46">
        <v>0.24173769590321692</v>
      </c>
      <c r="M237" s="30">
        <v>21887</v>
      </c>
      <c r="N237" s="46">
        <v>0.12802143998350779</v>
      </c>
      <c r="O237" s="30">
        <v>44468</v>
      </c>
      <c r="P237" s="46">
        <v>0.18303713951261047</v>
      </c>
      <c r="Q237" s="54">
        <v>22151</v>
      </c>
      <c r="R237" s="46">
        <v>0.16743965426372931</v>
      </c>
      <c r="S237" s="54">
        <v>23199</v>
      </c>
      <c r="T237" s="46">
        <v>0.27180527383367137</v>
      </c>
      <c r="U237" s="54">
        <v>45350</v>
      </c>
      <c r="V237" s="46">
        <v>0.21859465269380629</v>
      </c>
      <c r="W237" s="30">
        <v>58868</v>
      </c>
      <c r="X237" s="46">
        <v>0.20222194992443732</v>
      </c>
      <c r="Y237" s="30">
        <v>45338</v>
      </c>
      <c r="Z237" s="46">
        <v>0.20008470314195725</v>
      </c>
      <c r="AA237" s="30">
        <v>104206</v>
      </c>
      <c r="AB237" s="46">
        <v>0.20129114069975218</v>
      </c>
    </row>
    <row r="238" spans="2:28" ht="15" hidden="1" customHeight="1" outlineLevel="1" x14ac:dyDescent="0.25">
      <c r="B238" s="56" t="s">
        <v>81</v>
      </c>
      <c r="C238" s="30">
        <v>10907</v>
      </c>
      <c r="D238" s="46">
        <v>-6.9447999317464371E-2</v>
      </c>
      <c r="E238" s="54">
        <v>1480</v>
      </c>
      <c r="F238" s="46">
        <v>-1.3990672884743538E-2</v>
      </c>
      <c r="G238" s="54">
        <v>137</v>
      </c>
      <c r="H238" s="46">
        <v>0.170940170940171</v>
      </c>
      <c r="I238" s="54">
        <v>1617</v>
      </c>
      <c r="J238" s="46">
        <v>-6.1804697156986332E-4</v>
      </c>
      <c r="K238" s="30">
        <v>17134</v>
      </c>
      <c r="L238" s="46">
        <v>-0.14257118550768155</v>
      </c>
      <c r="M238" s="30">
        <v>10970</v>
      </c>
      <c r="N238" s="46">
        <v>-0.22800844475721327</v>
      </c>
      <c r="O238" s="30">
        <v>28104</v>
      </c>
      <c r="P238" s="46">
        <v>-0.17807738425993624</v>
      </c>
      <c r="Q238" s="54">
        <v>13223</v>
      </c>
      <c r="R238" s="46">
        <v>-0.27493557054340079</v>
      </c>
      <c r="S238" s="54">
        <v>7267</v>
      </c>
      <c r="T238" s="46">
        <v>-0.14816551400773648</v>
      </c>
      <c r="U238" s="54">
        <v>20490</v>
      </c>
      <c r="V238" s="46">
        <v>-0.23453377166766287</v>
      </c>
      <c r="W238" s="30">
        <v>42744</v>
      </c>
      <c r="X238" s="46">
        <v>-0.16908362816375722</v>
      </c>
      <c r="Y238" s="30">
        <v>18374</v>
      </c>
      <c r="Z238" s="46">
        <v>-0.19616764371336071</v>
      </c>
      <c r="AA238" s="30">
        <v>61118</v>
      </c>
      <c r="AB238" s="46">
        <v>-0.17741588156123822</v>
      </c>
    </row>
    <row r="239" spans="2:28" ht="15" hidden="1" customHeight="1" outlineLevel="1" x14ac:dyDescent="0.25">
      <c r="B239" s="56" t="s">
        <v>80</v>
      </c>
      <c r="C239" s="30">
        <v>12282</v>
      </c>
      <c r="D239" s="46">
        <v>9.4554852508689002E-2</v>
      </c>
      <c r="E239" s="54">
        <v>1225</v>
      </c>
      <c r="F239" s="46">
        <v>-0.17173766058147399</v>
      </c>
      <c r="G239" s="54">
        <v>123</v>
      </c>
      <c r="H239" s="46">
        <v>-0.18543046357615889</v>
      </c>
      <c r="I239" s="54">
        <v>1348</v>
      </c>
      <c r="J239" s="46">
        <v>-0.17300613496932515</v>
      </c>
      <c r="K239" s="30">
        <v>13340</v>
      </c>
      <c r="L239" s="46">
        <v>9.8665788173282865E-2</v>
      </c>
      <c r="M239" s="30">
        <v>7210</v>
      </c>
      <c r="N239" s="46">
        <v>-6.7632225526962353E-2</v>
      </c>
      <c r="O239" s="30">
        <v>20550</v>
      </c>
      <c r="P239" s="46">
        <v>3.3962264150943389E-2</v>
      </c>
      <c r="Q239" s="54">
        <v>8792</v>
      </c>
      <c r="R239" s="46">
        <v>4.8789216271024616E-2</v>
      </c>
      <c r="S239" s="54">
        <v>5061</v>
      </c>
      <c r="T239" s="46">
        <v>-8.2154515778019577E-2</v>
      </c>
      <c r="U239" s="54">
        <v>13853</v>
      </c>
      <c r="V239" s="46">
        <v>-3.166150967834791E-3</v>
      </c>
      <c r="W239" s="30">
        <v>35639</v>
      </c>
      <c r="X239" s="46">
        <v>7.2656132430398701E-2</v>
      </c>
      <c r="Y239" s="30">
        <v>12394</v>
      </c>
      <c r="Z239" s="46">
        <v>-7.4936557695178374E-2</v>
      </c>
      <c r="AA239" s="30">
        <v>48033</v>
      </c>
      <c r="AB239" s="46">
        <v>3.0242584132295303E-2</v>
      </c>
    </row>
    <row r="240" spans="2:28" ht="15" hidden="1" customHeight="1" outlineLevel="1" x14ac:dyDescent="0.25">
      <c r="B240" s="56" t="s">
        <v>79</v>
      </c>
      <c r="C240" s="30">
        <v>10947</v>
      </c>
      <c r="D240" s="46">
        <v>0.23069139966273178</v>
      </c>
      <c r="E240" s="54">
        <v>1333</v>
      </c>
      <c r="F240" s="46">
        <v>-4.238505747126442E-2</v>
      </c>
      <c r="G240" s="54">
        <v>71</v>
      </c>
      <c r="H240" s="46">
        <v>-0.4453125</v>
      </c>
      <c r="I240" s="54">
        <v>1404</v>
      </c>
      <c r="J240" s="46">
        <v>-7.6315789473684226E-2</v>
      </c>
      <c r="K240" s="30">
        <v>8750</v>
      </c>
      <c r="L240" s="46">
        <v>-0.15630122456850837</v>
      </c>
      <c r="M240" s="30">
        <v>5477</v>
      </c>
      <c r="N240" s="46">
        <v>2.8737791134485269E-2</v>
      </c>
      <c r="O240" s="30">
        <v>14227</v>
      </c>
      <c r="P240" s="46">
        <v>-9.3532972284166904E-2</v>
      </c>
      <c r="Q240" s="54">
        <v>9889</v>
      </c>
      <c r="R240" s="46">
        <v>-5.5582083850635122E-2</v>
      </c>
      <c r="S240" s="54">
        <v>6581</v>
      </c>
      <c r="T240" s="46">
        <v>2.0151914431870921E-2</v>
      </c>
      <c r="U240" s="54">
        <v>16470</v>
      </c>
      <c r="V240" s="46">
        <v>-2.671079068668003E-2</v>
      </c>
      <c r="W240" s="30">
        <v>30919</v>
      </c>
      <c r="X240" s="46">
        <v>-6.7461209804362543E-3</v>
      </c>
      <c r="Y240" s="30">
        <v>12129</v>
      </c>
      <c r="Z240" s="46">
        <v>1.8986810047887159E-2</v>
      </c>
      <c r="AA240" s="30">
        <v>43048</v>
      </c>
      <c r="AB240" s="46">
        <v>3.7181632273664E-4</v>
      </c>
    </row>
    <row r="241" spans="2:28" collapsed="1" x14ac:dyDescent="0.25">
      <c r="B241" s="150">
        <v>1995</v>
      </c>
      <c r="C241" s="54">
        <v>134723</v>
      </c>
      <c r="D241" s="55">
        <v>0.14171066346895356</v>
      </c>
      <c r="E241" s="54">
        <v>20549</v>
      </c>
      <c r="F241" s="55">
        <v>4.2091383944419025E-2</v>
      </c>
      <c r="G241" s="54">
        <v>2728</v>
      </c>
      <c r="H241" s="55">
        <v>0.19387308533916858</v>
      </c>
      <c r="I241" s="54">
        <v>23277</v>
      </c>
      <c r="J241" s="55">
        <v>5.7276526162790775E-2</v>
      </c>
      <c r="K241" s="54">
        <v>280533</v>
      </c>
      <c r="L241" s="55">
        <v>0.14709273797841016</v>
      </c>
      <c r="M241" s="54">
        <v>193289</v>
      </c>
      <c r="N241" s="55">
        <v>2.2579501748482889E-2</v>
      </c>
      <c r="O241" s="54">
        <v>473822</v>
      </c>
      <c r="P241" s="55">
        <v>9.2810801211307581E-2</v>
      </c>
      <c r="Q241" s="54">
        <v>188807</v>
      </c>
      <c r="R241" s="55">
        <v>-2.6155623639608439E-2</v>
      </c>
      <c r="S241" s="54">
        <v>123545</v>
      </c>
      <c r="T241" s="55">
        <v>-4.135046634697459E-2</v>
      </c>
      <c r="U241" s="54">
        <v>312352</v>
      </c>
      <c r="V241" s="55">
        <v>-3.2222883204441777E-2</v>
      </c>
      <c r="W241" s="54">
        <v>622925</v>
      </c>
      <c r="X241" s="55">
        <v>8.1170442829918255E-2</v>
      </c>
      <c r="Y241" s="54">
        <v>319562</v>
      </c>
      <c r="Z241" s="55">
        <v>-1.9301642825910736E-3</v>
      </c>
      <c r="AA241" s="54">
        <v>942487</v>
      </c>
      <c r="AB241" s="55">
        <v>5.1486158123386527E-2</v>
      </c>
    </row>
    <row r="242" spans="2:28" ht="15" hidden="1" customHeight="1" outlineLevel="1" x14ac:dyDescent="0.25">
      <c r="B242" s="56" t="s">
        <v>90</v>
      </c>
      <c r="C242" s="30">
        <v>8703</v>
      </c>
      <c r="D242" s="46">
        <v>-0.20730485472265237</v>
      </c>
      <c r="E242" s="54">
        <v>1874</v>
      </c>
      <c r="F242" s="46">
        <v>0.26280323450134779</v>
      </c>
      <c r="G242" s="54">
        <v>104</v>
      </c>
      <c r="H242" s="46">
        <v>9.473684210526323E-2</v>
      </c>
      <c r="I242" s="54">
        <v>1990</v>
      </c>
      <c r="J242" s="46">
        <v>0.26029132362254592</v>
      </c>
      <c r="K242" s="30">
        <v>13858</v>
      </c>
      <c r="L242" s="46">
        <v>-0.16578377076811945</v>
      </c>
      <c r="M242" s="30">
        <v>7498</v>
      </c>
      <c r="N242" s="46">
        <v>-0.17522824771752288</v>
      </c>
      <c r="O242" s="30">
        <v>21356</v>
      </c>
      <c r="P242" s="46">
        <v>-0.16912422674395988</v>
      </c>
      <c r="Q242" s="54">
        <v>12931</v>
      </c>
      <c r="R242" s="46">
        <v>9.6776929601356976E-2</v>
      </c>
      <c r="S242" s="54">
        <v>6526</v>
      </c>
      <c r="T242" s="46">
        <v>0.27212475633528266</v>
      </c>
      <c r="U242" s="54">
        <v>19457</v>
      </c>
      <c r="V242" s="46">
        <v>0.14994089834515356</v>
      </c>
      <c r="W242" s="30">
        <v>37366</v>
      </c>
      <c r="X242" s="46">
        <v>-8.5623394102532724E-2</v>
      </c>
      <c r="Y242" s="30">
        <v>14128</v>
      </c>
      <c r="Z242" s="46">
        <v>-1.3132159821179101E-2</v>
      </c>
      <c r="AA242" s="30">
        <v>51494</v>
      </c>
      <c r="AB242" s="46">
        <v>-6.6816476685815807E-2</v>
      </c>
    </row>
    <row r="243" spans="2:28" ht="15" hidden="1" customHeight="1" outlineLevel="1" x14ac:dyDescent="0.25">
      <c r="B243" s="56" t="s">
        <v>89</v>
      </c>
      <c r="C243" s="30">
        <v>12299</v>
      </c>
      <c r="D243" s="46">
        <v>7.7843330055720195E-3</v>
      </c>
      <c r="E243" s="54">
        <v>1750</v>
      </c>
      <c r="F243" s="46">
        <v>0.20523415977961434</v>
      </c>
      <c r="G243" s="54">
        <v>70</v>
      </c>
      <c r="H243" s="46">
        <v>-0.17647058823529416</v>
      </c>
      <c r="I243" s="54">
        <v>1820</v>
      </c>
      <c r="J243" s="46">
        <v>0.18412491867273917</v>
      </c>
      <c r="K243" s="30">
        <v>15158</v>
      </c>
      <c r="L243" s="46">
        <v>-7.8036615777629104E-2</v>
      </c>
      <c r="M243" s="30">
        <v>8490</v>
      </c>
      <c r="N243" s="46">
        <v>-0.12672289652334912</v>
      </c>
      <c r="O243" s="30">
        <v>23648</v>
      </c>
      <c r="P243" s="46">
        <v>-9.6128119863929995E-2</v>
      </c>
      <c r="Q243" s="54">
        <v>11890</v>
      </c>
      <c r="R243" s="46">
        <v>-1.2950356964967602E-2</v>
      </c>
      <c r="S243" s="54">
        <v>7322</v>
      </c>
      <c r="T243" s="46">
        <v>0.98106060606060597</v>
      </c>
      <c r="U243" s="54">
        <v>19212</v>
      </c>
      <c r="V243" s="46">
        <v>0.22042942446957192</v>
      </c>
      <c r="W243" s="30">
        <v>41097</v>
      </c>
      <c r="X243" s="46">
        <v>-2.4820254846593781E-2</v>
      </c>
      <c r="Y243" s="30">
        <v>15882</v>
      </c>
      <c r="Z243" s="46">
        <v>0.17618307042879366</v>
      </c>
      <c r="AA243" s="30">
        <v>56979</v>
      </c>
      <c r="AB243" s="46">
        <v>2.3955001257952135E-2</v>
      </c>
    </row>
    <row r="244" spans="2:28" ht="15" hidden="1" customHeight="1" outlineLevel="1" x14ac:dyDescent="0.25">
      <c r="B244" s="56" t="s">
        <v>88</v>
      </c>
      <c r="C244" s="30">
        <v>10069</v>
      </c>
      <c r="D244" s="46">
        <v>-8.1044081409144875E-2</v>
      </c>
      <c r="E244" s="54">
        <v>1743</v>
      </c>
      <c r="F244" s="46">
        <v>0.13624511082138202</v>
      </c>
      <c r="G244" s="54">
        <v>160</v>
      </c>
      <c r="H244" s="46">
        <v>0.97530864197530853</v>
      </c>
      <c r="I244" s="54">
        <v>1903</v>
      </c>
      <c r="J244" s="46">
        <v>0.17832817337461293</v>
      </c>
      <c r="K244" s="30">
        <v>24278</v>
      </c>
      <c r="L244" s="46">
        <v>-3.7809131261889672E-2</v>
      </c>
      <c r="M244" s="30">
        <v>14054</v>
      </c>
      <c r="N244" s="46">
        <v>-9.0179322845860055E-2</v>
      </c>
      <c r="O244" s="30">
        <v>38332</v>
      </c>
      <c r="P244" s="46">
        <v>-5.7695616903070346E-2</v>
      </c>
      <c r="Q244" s="54">
        <v>17576</v>
      </c>
      <c r="R244" s="46">
        <v>1.6012486270882809E-2</v>
      </c>
      <c r="S244" s="54">
        <v>8793</v>
      </c>
      <c r="T244" s="46">
        <v>3.434890012939662E-2</v>
      </c>
      <c r="U244" s="54">
        <v>26369</v>
      </c>
      <c r="V244" s="46">
        <v>2.2054263565891574E-2</v>
      </c>
      <c r="W244" s="30">
        <v>53666</v>
      </c>
      <c r="X244" s="46">
        <v>-2.4644687579513658E-2</v>
      </c>
      <c r="Y244" s="30">
        <v>23007</v>
      </c>
      <c r="Z244" s="46">
        <v>-4.253194057180909E-2</v>
      </c>
      <c r="AA244" s="30">
        <v>76673</v>
      </c>
      <c r="AB244" s="46">
        <v>-3.0081845896952619E-2</v>
      </c>
    </row>
    <row r="245" spans="2:28" ht="15" hidden="1" customHeight="1" outlineLevel="1" x14ac:dyDescent="0.25">
      <c r="B245" s="56" t="s">
        <v>87</v>
      </c>
      <c r="C245" s="30">
        <v>9212</v>
      </c>
      <c r="D245" s="46">
        <v>3.668692325005618E-2</v>
      </c>
      <c r="E245" s="54">
        <v>1671</v>
      </c>
      <c r="F245" s="46">
        <v>2.8307692307692367E-2</v>
      </c>
      <c r="G245" s="54">
        <v>228</v>
      </c>
      <c r="H245" s="46">
        <v>0.17525773195876293</v>
      </c>
      <c r="I245" s="54">
        <v>1899</v>
      </c>
      <c r="J245" s="46">
        <v>4.3980208905992413E-2</v>
      </c>
      <c r="K245" s="30">
        <v>27021</v>
      </c>
      <c r="L245" s="46">
        <v>-0.13618490457466192</v>
      </c>
      <c r="M245" s="30">
        <v>19463</v>
      </c>
      <c r="N245" s="46">
        <v>-0.1040371955991346</v>
      </c>
      <c r="O245" s="30">
        <v>46484</v>
      </c>
      <c r="P245" s="46">
        <v>-0.12300958418232588</v>
      </c>
      <c r="Q245" s="54">
        <v>20606</v>
      </c>
      <c r="R245" s="46">
        <v>-1.2460461995590921E-2</v>
      </c>
      <c r="S245" s="54">
        <v>16095</v>
      </c>
      <c r="T245" s="46">
        <v>0.34427461789025315</v>
      </c>
      <c r="U245" s="54">
        <v>36701</v>
      </c>
      <c r="V245" s="46">
        <v>0.1176040683333841</v>
      </c>
      <c r="W245" s="30">
        <v>58510</v>
      </c>
      <c r="X245" s="46">
        <v>-6.6200644770021411E-2</v>
      </c>
      <c r="Y245" s="30">
        <v>35786</v>
      </c>
      <c r="Z245" s="46">
        <v>5.5945706698141029E-2</v>
      </c>
      <c r="AA245" s="30">
        <v>94296</v>
      </c>
      <c r="AB245" s="46">
        <v>-2.3325185400008275E-2</v>
      </c>
    </row>
    <row r="246" spans="2:28" ht="15" hidden="1" customHeight="1" outlineLevel="1" x14ac:dyDescent="0.25">
      <c r="B246" s="56" t="s">
        <v>86</v>
      </c>
      <c r="C246" s="30">
        <v>6041</v>
      </c>
      <c r="D246" s="46">
        <v>4.2270531400966149E-2</v>
      </c>
      <c r="E246" s="54">
        <v>1860</v>
      </c>
      <c r="F246" s="46">
        <v>0.43187066974595845</v>
      </c>
      <c r="G246" s="54">
        <v>383</v>
      </c>
      <c r="H246" s="46">
        <v>3.2345013477088846E-2</v>
      </c>
      <c r="I246" s="54">
        <v>2243</v>
      </c>
      <c r="J246" s="46">
        <v>0.34311377245508989</v>
      </c>
      <c r="K246" s="30">
        <v>34843</v>
      </c>
      <c r="L246" s="46">
        <v>-0.14558607160372727</v>
      </c>
      <c r="M246" s="30">
        <v>23507</v>
      </c>
      <c r="N246" s="46">
        <v>-0.19880708929788682</v>
      </c>
      <c r="O246" s="30">
        <v>58350</v>
      </c>
      <c r="P246" s="46">
        <v>-0.16785510553337135</v>
      </c>
      <c r="Q246" s="54">
        <v>22731</v>
      </c>
      <c r="R246" s="46">
        <v>-0.21511688132315876</v>
      </c>
      <c r="S246" s="54">
        <v>15198</v>
      </c>
      <c r="T246" s="46">
        <v>-0.16919040069972124</v>
      </c>
      <c r="U246" s="54">
        <v>37929</v>
      </c>
      <c r="V246" s="46">
        <v>-0.19733779150971342</v>
      </c>
      <c r="W246" s="30">
        <v>65475</v>
      </c>
      <c r="X246" s="46">
        <v>-0.14786037794783691</v>
      </c>
      <c r="Y246" s="30">
        <v>39088</v>
      </c>
      <c r="Z246" s="46">
        <v>-0.18573452212315644</v>
      </c>
      <c r="AA246" s="30">
        <v>104563</v>
      </c>
      <c r="AB246" s="46">
        <v>-0.16242390259532202</v>
      </c>
    </row>
    <row r="247" spans="2:28" ht="15" hidden="1" customHeight="1" outlineLevel="1" x14ac:dyDescent="0.25">
      <c r="B247" s="56" t="s">
        <v>85</v>
      </c>
      <c r="C247" s="30">
        <v>8755</v>
      </c>
      <c r="D247" s="46">
        <v>8.2066493634902926E-2</v>
      </c>
      <c r="E247" s="54">
        <v>1636</v>
      </c>
      <c r="F247" s="46">
        <v>0.29123914759273872</v>
      </c>
      <c r="G247" s="54">
        <v>488</v>
      </c>
      <c r="H247" s="46">
        <v>2.9535864978903037E-2</v>
      </c>
      <c r="I247" s="54">
        <v>2124</v>
      </c>
      <c r="J247" s="46">
        <v>0.21998851234922467</v>
      </c>
      <c r="K247" s="30">
        <v>27126</v>
      </c>
      <c r="L247" s="46">
        <v>-4.4455403691700757E-2</v>
      </c>
      <c r="M247" s="30">
        <v>21773</v>
      </c>
      <c r="N247" s="46">
        <v>2.2830835721332265E-2</v>
      </c>
      <c r="O247" s="30">
        <v>48899</v>
      </c>
      <c r="P247" s="46">
        <v>-1.5621540010065438E-2</v>
      </c>
      <c r="Q247" s="54">
        <v>19342</v>
      </c>
      <c r="R247" s="46">
        <v>-0.2123309985339632</v>
      </c>
      <c r="S247" s="54">
        <v>13324</v>
      </c>
      <c r="T247" s="46">
        <v>-0.16311789460461024</v>
      </c>
      <c r="U247" s="54">
        <v>32666</v>
      </c>
      <c r="V247" s="46">
        <v>-0.19297378758307182</v>
      </c>
      <c r="W247" s="30">
        <v>56859</v>
      </c>
      <c r="X247" s="46">
        <v>-8.7364771596417423E-2</v>
      </c>
      <c r="Y247" s="30">
        <v>35585</v>
      </c>
      <c r="Z247" s="46">
        <v>-5.5649912425030479E-2</v>
      </c>
      <c r="AA247" s="30">
        <v>92444</v>
      </c>
      <c r="AB247" s="46">
        <v>-7.5412065930548833E-2</v>
      </c>
    </row>
    <row r="248" spans="2:28" ht="15" hidden="1" customHeight="1" outlineLevel="1" x14ac:dyDescent="0.25">
      <c r="B248" s="56" t="s">
        <v>84</v>
      </c>
      <c r="C248" s="30">
        <v>9614</v>
      </c>
      <c r="D248" s="46">
        <v>7.0720570219400924E-2</v>
      </c>
      <c r="E248" s="54">
        <v>1495</v>
      </c>
      <c r="F248" s="46">
        <v>0.26910016977928697</v>
      </c>
      <c r="G248" s="54">
        <v>181</v>
      </c>
      <c r="H248" s="46">
        <v>0.16774193548387095</v>
      </c>
      <c r="I248" s="54">
        <v>1676</v>
      </c>
      <c r="J248" s="46">
        <v>0.25731432858214554</v>
      </c>
      <c r="K248" s="30">
        <v>23953</v>
      </c>
      <c r="L248" s="46">
        <v>0.18538130350868509</v>
      </c>
      <c r="M248" s="30">
        <v>28616</v>
      </c>
      <c r="N248" s="46">
        <v>0.3468888261319778</v>
      </c>
      <c r="O248" s="30">
        <v>52569</v>
      </c>
      <c r="P248" s="46">
        <v>0.26815911996719177</v>
      </c>
      <c r="Q248" s="54">
        <v>15856</v>
      </c>
      <c r="R248" s="46">
        <v>-0.1436595376971268</v>
      </c>
      <c r="S248" s="54">
        <v>10496</v>
      </c>
      <c r="T248" s="46">
        <v>8.7105126877265571E-2</v>
      </c>
      <c r="U248" s="54">
        <v>26352</v>
      </c>
      <c r="V248" s="46">
        <v>-6.4569947818678752E-2</v>
      </c>
      <c r="W248" s="30">
        <v>50918</v>
      </c>
      <c r="X248" s="46">
        <v>4.1693944353518919E-2</v>
      </c>
      <c r="Y248" s="30">
        <v>39293</v>
      </c>
      <c r="Z248" s="46">
        <v>0.26523055126223594</v>
      </c>
      <c r="AA248" s="30">
        <v>90211</v>
      </c>
      <c r="AB248" s="46">
        <v>0.12854033226581274</v>
      </c>
    </row>
    <row r="249" spans="2:28" ht="15" hidden="1" customHeight="1" outlineLevel="1" x14ac:dyDescent="0.25">
      <c r="B249" s="56" t="s">
        <v>83</v>
      </c>
      <c r="C249" s="30">
        <v>11381</v>
      </c>
      <c r="D249" s="46">
        <v>0.21734944913894538</v>
      </c>
      <c r="E249" s="54">
        <v>1601</v>
      </c>
      <c r="F249" s="46">
        <v>0.26261829652996838</v>
      </c>
      <c r="G249" s="54">
        <v>140</v>
      </c>
      <c r="H249" s="46">
        <v>0.5053763440860215</v>
      </c>
      <c r="I249" s="54">
        <v>1741</v>
      </c>
      <c r="J249" s="46">
        <v>0.27920646583394571</v>
      </c>
      <c r="K249" s="30">
        <v>17642</v>
      </c>
      <c r="L249" s="46">
        <v>-9.2103785240930103E-3</v>
      </c>
      <c r="M249" s="30">
        <v>18950</v>
      </c>
      <c r="N249" s="46">
        <v>0.1544319220225403</v>
      </c>
      <c r="O249" s="30">
        <v>36592</v>
      </c>
      <c r="P249" s="46">
        <v>6.9284941994681715E-2</v>
      </c>
      <c r="Q249" s="54">
        <v>16881</v>
      </c>
      <c r="R249" s="46">
        <v>-4.8904163614851504E-2</v>
      </c>
      <c r="S249" s="54">
        <v>12383</v>
      </c>
      <c r="T249" s="46">
        <v>0.25715736040609127</v>
      </c>
      <c r="U249" s="54">
        <v>29264</v>
      </c>
      <c r="V249" s="46">
        <v>6.0328272763505941E-2</v>
      </c>
      <c r="W249" s="30">
        <v>47505</v>
      </c>
      <c r="X249" s="46">
        <v>2.8870311011002237E-2</v>
      </c>
      <c r="Y249" s="30">
        <v>31473</v>
      </c>
      <c r="Z249" s="46">
        <v>0.19405872979740502</v>
      </c>
      <c r="AA249" s="30">
        <v>78978</v>
      </c>
      <c r="AB249" s="46">
        <v>8.890114435406038E-2</v>
      </c>
    </row>
    <row r="250" spans="2:28" ht="15" hidden="1" customHeight="1" outlineLevel="1" x14ac:dyDescent="0.25">
      <c r="B250" s="56" t="s">
        <v>82</v>
      </c>
      <c r="C250" s="30">
        <v>10090</v>
      </c>
      <c r="D250" s="46">
        <v>0.2374294824625951</v>
      </c>
      <c r="E250" s="54">
        <v>1717</v>
      </c>
      <c r="F250" s="46">
        <v>0.27752976190476186</v>
      </c>
      <c r="G250" s="54">
        <v>135</v>
      </c>
      <c r="H250" s="46">
        <v>0.36363636363636354</v>
      </c>
      <c r="I250" s="54">
        <v>1852</v>
      </c>
      <c r="J250" s="46">
        <v>0.28343728343728336</v>
      </c>
      <c r="K250" s="30">
        <v>18185</v>
      </c>
      <c r="L250" s="46">
        <v>-3.7254150002739017E-3</v>
      </c>
      <c r="M250" s="30">
        <v>19403</v>
      </c>
      <c r="N250" s="46">
        <v>5.715375395009259E-2</v>
      </c>
      <c r="O250" s="30">
        <v>37588</v>
      </c>
      <c r="P250" s="46">
        <v>2.6798153358647214E-2</v>
      </c>
      <c r="Q250" s="54">
        <v>18974</v>
      </c>
      <c r="R250" s="46">
        <v>-0.22116410803710695</v>
      </c>
      <c r="S250" s="54">
        <v>18241</v>
      </c>
      <c r="T250" s="46">
        <v>0.22029702970297027</v>
      </c>
      <c r="U250" s="54">
        <v>37215</v>
      </c>
      <c r="V250" s="46">
        <v>-5.3294327143220577E-2</v>
      </c>
      <c r="W250" s="30">
        <v>48966</v>
      </c>
      <c r="X250" s="46">
        <v>-6.0388002993494894E-2</v>
      </c>
      <c r="Y250" s="30">
        <v>37779</v>
      </c>
      <c r="Z250" s="46">
        <v>0.1310739199425166</v>
      </c>
      <c r="AA250" s="30">
        <v>86745</v>
      </c>
      <c r="AB250" s="46">
        <v>1.4395303692962491E-2</v>
      </c>
    </row>
    <row r="251" spans="2:28" ht="15" hidden="1" customHeight="1" outlineLevel="1" x14ac:dyDescent="0.25">
      <c r="B251" s="56" t="s">
        <v>81</v>
      </c>
      <c r="C251" s="30">
        <v>11721</v>
      </c>
      <c r="D251" s="46">
        <v>0.2740217391304347</v>
      </c>
      <c r="E251" s="54">
        <v>1501</v>
      </c>
      <c r="F251" s="46">
        <v>0.32597173144876335</v>
      </c>
      <c r="G251" s="54">
        <v>117</v>
      </c>
      <c r="H251" s="46">
        <v>0.828125</v>
      </c>
      <c r="I251" s="54">
        <v>1618</v>
      </c>
      <c r="J251" s="46">
        <v>0.35284280936454859</v>
      </c>
      <c r="K251" s="30">
        <v>19983</v>
      </c>
      <c r="L251" s="46">
        <v>0.20947827139571484</v>
      </c>
      <c r="M251" s="30">
        <v>14210</v>
      </c>
      <c r="N251" s="46">
        <v>-0.10459987397605541</v>
      </c>
      <c r="O251" s="30">
        <v>34193</v>
      </c>
      <c r="P251" s="46">
        <v>5.5600148184737019E-2</v>
      </c>
      <c r="Q251" s="54">
        <v>18237</v>
      </c>
      <c r="R251" s="46">
        <v>0.16004070987850638</v>
      </c>
      <c r="S251" s="54">
        <v>8531</v>
      </c>
      <c r="T251" s="46">
        <v>0.60236664162283993</v>
      </c>
      <c r="U251" s="54">
        <v>26768</v>
      </c>
      <c r="V251" s="46">
        <v>0.27194107864100747</v>
      </c>
      <c r="W251" s="30">
        <v>51442</v>
      </c>
      <c r="X251" s="46">
        <v>0.20826776277157966</v>
      </c>
      <c r="Y251" s="30">
        <v>22858</v>
      </c>
      <c r="Z251" s="46">
        <v>7.5265782293724826E-2</v>
      </c>
      <c r="AA251" s="30">
        <v>74300</v>
      </c>
      <c r="AB251" s="46">
        <v>0.16397474660442102</v>
      </c>
    </row>
    <row r="252" spans="2:28" ht="15" hidden="1" customHeight="1" outlineLevel="1" x14ac:dyDescent="0.25">
      <c r="B252" s="56" t="s">
        <v>80</v>
      </c>
      <c r="C252" s="30">
        <v>11221</v>
      </c>
      <c r="D252" s="46">
        <v>0.25374301675977651</v>
      </c>
      <c r="E252" s="54">
        <v>1479</v>
      </c>
      <c r="F252" s="46">
        <v>0.30079155672823221</v>
      </c>
      <c r="G252" s="54">
        <v>151</v>
      </c>
      <c r="H252" s="46">
        <v>0.81927710843373491</v>
      </c>
      <c r="I252" s="54">
        <v>1630</v>
      </c>
      <c r="J252" s="46">
        <v>0.33606557377049184</v>
      </c>
      <c r="K252" s="30">
        <v>12142</v>
      </c>
      <c r="L252" s="46">
        <v>0.11660842376310465</v>
      </c>
      <c r="M252" s="30">
        <v>7733</v>
      </c>
      <c r="N252" s="46">
        <v>0.15676888556469715</v>
      </c>
      <c r="O252" s="30">
        <v>19875</v>
      </c>
      <c r="P252" s="46">
        <v>0.1318981718776695</v>
      </c>
      <c r="Q252" s="54">
        <v>8383</v>
      </c>
      <c r="R252" s="46">
        <v>-0.34538497579259719</v>
      </c>
      <c r="S252" s="54">
        <v>5514</v>
      </c>
      <c r="T252" s="46">
        <v>4.7492401215805558E-2</v>
      </c>
      <c r="U252" s="54">
        <v>13897</v>
      </c>
      <c r="V252" s="46">
        <v>-0.23093525179856111</v>
      </c>
      <c r="W252" s="30">
        <v>33225</v>
      </c>
      <c r="X252" s="46">
        <v>-1.6051174223354114E-2</v>
      </c>
      <c r="Y252" s="30">
        <v>13398</v>
      </c>
      <c r="Z252" s="46">
        <v>0.11353058510638303</v>
      </c>
      <c r="AA252" s="30">
        <v>46623</v>
      </c>
      <c r="AB252" s="46">
        <v>1.7991659206532784E-2</v>
      </c>
    </row>
    <row r="253" spans="2:28" ht="15" hidden="1" customHeight="1" outlineLevel="1" x14ac:dyDescent="0.25">
      <c r="B253" s="56" t="s">
        <v>79</v>
      </c>
      <c r="C253" s="30">
        <v>8895</v>
      </c>
      <c r="D253" s="46">
        <v>0.40765943978477615</v>
      </c>
      <c r="E253" s="54">
        <v>1392</v>
      </c>
      <c r="F253" s="46">
        <v>0.30827067669172936</v>
      </c>
      <c r="G253" s="54">
        <v>128</v>
      </c>
      <c r="H253" s="46">
        <v>0.39130434782608692</v>
      </c>
      <c r="I253" s="54">
        <v>1520</v>
      </c>
      <c r="J253" s="46">
        <v>0.31487889273356395</v>
      </c>
      <c r="K253" s="30">
        <v>10371</v>
      </c>
      <c r="L253" s="46">
        <v>0.15400022254367429</v>
      </c>
      <c r="M253" s="30">
        <v>5324</v>
      </c>
      <c r="N253" s="46">
        <v>-2.5443895295625074E-2</v>
      </c>
      <c r="O253" s="30">
        <v>15695</v>
      </c>
      <c r="P253" s="46">
        <v>8.6159169550173109E-2</v>
      </c>
      <c r="Q253" s="54">
        <v>10471</v>
      </c>
      <c r="R253" s="46">
        <v>-8.7812527223625758E-2</v>
      </c>
      <c r="S253" s="54">
        <v>6451</v>
      </c>
      <c r="T253" s="46">
        <v>0.23677147239263796</v>
      </c>
      <c r="U253" s="54">
        <v>16922</v>
      </c>
      <c r="V253" s="46">
        <v>1.3596885294998584E-2</v>
      </c>
      <c r="W253" s="30">
        <v>31129</v>
      </c>
      <c r="X253" s="46">
        <v>0.1177780171639915</v>
      </c>
      <c r="Y253" s="30">
        <v>11903</v>
      </c>
      <c r="Z253" s="46">
        <v>0.10509701977532271</v>
      </c>
      <c r="AA253" s="30">
        <v>43032</v>
      </c>
      <c r="AB253" s="46">
        <v>0.11424132573795953</v>
      </c>
    </row>
    <row r="254" spans="2:28" collapsed="1" x14ac:dyDescent="0.25">
      <c r="B254" s="150">
        <v>1994</v>
      </c>
      <c r="C254" s="54">
        <v>118001</v>
      </c>
      <c r="D254" s="55">
        <v>9.3979455610769147E-2</v>
      </c>
      <c r="E254" s="54">
        <v>19719</v>
      </c>
      <c r="F254" s="55">
        <v>0.24930309173846932</v>
      </c>
      <c r="G254" s="54">
        <v>2285</v>
      </c>
      <c r="H254" s="55">
        <v>0.21155885471898195</v>
      </c>
      <c r="I254" s="54">
        <v>22016</v>
      </c>
      <c r="J254" s="55">
        <v>0.24595359366157332</v>
      </c>
      <c r="K254" s="54">
        <v>244560</v>
      </c>
      <c r="L254" s="55">
        <v>-2.7141851278726037E-2</v>
      </c>
      <c r="M254" s="54">
        <v>189021</v>
      </c>
      <c r="N254" s="55">
        <v>-8.5080490760216509E-3</v>
      </c>
      <c r="O254" s="54">
        <v>433581</v>
      </c>
      <c r="P254" s="55">
        <v>-1.9105211005687406E-2</v>
      </c>
      <c r="Q254" s="54">
        <v>193878</v>
      </c>
      <c r="R254" s="55">
        <v>-0.10304370555768883</v>
      </c>
      <c r="S254" s="54">
        <v>128874</v>
      </c>
      <c r="T254" s="55">
        <v>0.13274911884399354</v>
      </c>
      <c r="U254" s="54">
        <v>322752</v>
      </c>
      <c r="V254" s="55">
        <v>-2.1732409478603998E-2</v>
      </c>
      <c r="W254" s="54">
        <v>576158</v>
      </c>
      <c r="X254" s="55">
        <v>-2.5413493644935059E-2</v>
      </c>
      <c r="Y254" s="54">
        <v>320180</v>
      </c>
      <c r="Z254" s="55">
        <v>4.5315050603982998E-2</v>
      </c>
      <c r="AA254" s="54">
        <v>896338</v>
      </c>
      <c r="AB254" s="55">
        <v>-1.2746773751450835E-3</v>
      </c>
    </row>
    <row r="255" spans="2:28" ht="15" hidden="1" customHeight="1" outlineLevel="1" x14ac:dyDescent="0.25">
      <c r="B255" s="56" t="s">
        <v>90</v>
      </c>
      <c r="C255" s="30">
        <v>10979</v>
      </c>
      <c r="D255" s="46">
        <v>0.2158361018826136</v>
      </c>
      <c r="E255" s="54">
        <v>1484</v>
      </c>
      <c r="F255" s="46">
        <v>4.8022598870056443E-2</v>
      </c>
      <c r="G255" s="54">
        <v>95</v>
      </c>
      <c r="H255" s="46">
        <v>-0.24</v>
      </c>
      <c r="I255" s="54">
        <v>1579</v>
      </c>
      <c r="J255" s="46">
        <v>2.4659312134977185E-2</v>
      </c>
      <c r="K255" s="30">
        <v>16612</v>
      </c>
      <c r="L255" s="46">
        <v>0.23024513071169372</v>
      </c>
      <c r="M255" s="30">
        <v>9091</v>
      </c>
      <c r="N255" s="46">
        <v>0.12123828317710905</v>
      </c>
      <c r="O255" s="30">
        <v>25703</v>
      </c>
      <c r="P255" s="46">
        <v>0.18934801721345607</v>
      </c>
      <c r="Q255" s="54">
        <v>11790</v>
      </c>
      <c r="R255" s="46">
        <v>-0.3120952214248206</v>
      </c>
      <c r="S255" s="54">
        <v>5130</v>
      </c>
      <c r="T255" s="46">
        <v>-0.29494227597581091</v>
      </c>
      <c r="U255" s="54">
        <v>16920</v>
      </c>
      <c r="V255" s="46">
        <v>-0.30698341183698541</v>
      </c>
      <c r="W255" s="30">
        <v>40865</v>
      </c>
      <c r="X255" s="46">
        <v>-5.4273753894080734E-3</v>
      </c>
      <c r="Y255" s="30">
        <v>14316</v>
      </c>
      <c r="Z255" s="46">
        <v>-7.6923076923076872E-2</v>
      </c>
      <c r="AA255" s="30">
        <v>55181</v>
      </c>
      <c r="AB255" s="46">
        <v>-2.5018993939608158E-2</v>
      </c>
    </row>
    <row r="256" spans="2:28" ht="15" hidden="1" customHeight="1" outlineLevel="1" x14ac:dyDescent="0.25">
      <c r="B256" s="56" t="s">
        <v>89</v>
      </c>
      <c r="C256" s="30">
        <v>12204</v>
      </c>
      <c r="D256" s="46">
        <v>0.26610644257703076</v>
      </c>
      <c r="E256" s="54">
        <v>1452</v>
      </c>
      <c r="F256" s="46">
        <v>0.22738799661876574</v>
      </c>
      <c r="G256" s="54">
        <v>85</v>
      </c>
      <c r="H256" s="46">
        <v>2.4096385542168752E-2</v>
      </c>
      <c r="I256" s="54">
        <v>1537</v>
      </c>
      <c r="J256" s="46">
        <v>0.21406003159557652</v>
      </c>
      <c r="K256" s="30">
        <v>16441</v>
      </c>
      <c r="L256" s="46">
        <v>8.7871369020048995E-2</v>
      </c>
      <c r="M256" s="30">
        <v>9722</v>
      </c>
      <c r="N256" s="46">
        <v>0.34877913429522756</v>
      </c>
      <c r="O256" s="30">
        <v>26163</v>
      </c>
      <c r="P256" s="46">
        <v>0.17212490479817211</v>
      </c>
      <c r="Q256" s="54">
        <v>12046</v>
      </c>
      <c r="R256" s="46">
        <v>-0.18431744312025999</v>
      </c>
      <c r="S256" s="54">
        <v>3696</v>
      </c>
      <c r="T256" s="46">
        <v>-0.21628498727735368</v>
      </c>
      <c r="U256" s="54">
        <v>15742</v>
      </c>
      <c r="V256" s="46">
        <v>-0.19205501950318205</v>
      </c>
      <c r="W256" s="30">
        <v>42143</v>
      </c>
      <c r="X256" s="46">
        <v>3.5378227649067728E-2</v>
      </c>
      <c r="Y256" s="30">
        <v>13503</v>
      </c>
      <c r="Z256" s="46">
        <v>0.12459398684100931</v>
      </c>
      <c r="AA256" s="30">
        <v>55646</v>
      </c>
      <c r="AB256" s="46">
        <v>5.5701005501802348E-2</v>
      </c>
    </row>
    <row r="257" spans="2:28" ht="15" hidden="1" customHeight="1" outlineLevel="1" x14ac:dyDescent="0.25">
      <c r="B257" s="56" t="s">
        <v>88</v>
      </c>
      <c r="C257" s="30">
        <v>10957</v>
      </c>
      <c r="D257" s="46">
        <v>0.10076351215591717</v>
      </c>
      <c r="E257" s="54">
        <v>1534</v>
      </c>
      <c r="F257" s="46">
        <v>0.12052593133674216</v>
      </c>
      <c r="G257" s="54">
        <v>81</v>
      </c>
      <c r="H257" s="46">
        <v>-0.25688073394495414</v>
      </c>
      <c r="I257" s="54">
        <v>1615</v>
      </c>
      <c r="J257" s="46">
        <v>9.2692828146143436E-2</v>
      </c>
      <c r="K257" s="30">
        <v>25232</v>
      </c>
      <c r="L257" s="46">
        <v>0.1482661327022845</v>
      </c>
      <c r="M257" s="30">
        <v>15447</v>
      </c>
      <c r="N257" s="46">
        <v>8.4608903243926337E-2</v>
      </c>
      <c r="O257" s="30">
        <v>40679</v>
      </c>
      <c r="P257" s="46">
        <v>0.12323282527059853</v>
      </c>
      <c r="Q257" s="54">
        <v>17299</v>
      </c>
      <c r="R257" s="46">
        <v>6.8697102613208161E-2</v>
      </c>
      <c r="S257" s="54">
        <v>8501</v>
      </c>
      <c r="T257" s="46">
        <v>-0.1227038183694531</v>
      </c>
      <c r="U257" s="54">
        <v>25800</v>
      </c>
      <c r="V257" s="46">
        <v>-2.975615411369148E-3</v>
      </c>
      <c r="W257" s="30">
        <v>55022</v>
      </c>
      <c r="X257" s="46">
        <v>0.11191496241209276</v>
      </c>
      <c r="Y257" s="30">
        <v>24029</v>
      </c>
      <c r="Z257" s="46">
        <v>-4.9914729004618685E-4</v>
      </c>
      <c r="AA257" s="30">
        <v>79051</v>
      </c>
      <c r="AB257" s="46">
        <v>7.5158109486569202E-2</v>
      </c>
    </row>
    <row r="258" spans="2:28" ht="15" hidden="1" customHeight="1" outlineLevel="1" x14ac:dyDescent="0.25">
      <c r="B258" s="56" t="s">
        <v>87</v>
      </c>
      <c r="C258" s="30">
        <v>8886</v>
      </c>
      <c r="D258" s="46">
        <v>4.4551545785823432E-2</v>
      </c>
      <c r="E258" s="54">
        <v>1625</v>
      </c>
      <c r="F258" s="46">
        <v>0.42669007901668121</v>
      </c>
      <c r="G258" s="54">
        <v>194</v>
      </c>
      <c r="H258" s="46">
        <v>-0.37216828478964403</v>
      </c>
      <c r="I258" s="54">
        <v>1819</v>
      </c>
      <c r="J258" s="46">
        <v>0.25621546961325969</v>
      </c>
      <c r="K258" s="30">
        <v>31281</v>
      </c>
      <c r="L258" s="46">
        <v>0.2269464600902138</v>
      </c>
      <c r="M258" s="30">
        <v>21723</v>
      </c>
      <c r="N258" s="46">
        <v>0.17377208623763973</v>
      </c>
      <c r="O258" s="30">
        <v>53004</v>
      </c>
      <c r="P258" s="46">
        <v>0.20458160992682162</v>
      </c>
      <c r="Q258" s="54">
        <v>20866</v>
      </c>
      <c r="R258" s="46">
        <v>0.10753715498938421</v>
      </c>
      <c r="S258" s="54">
        <v>11973</v>
      </c>
      <c r="T258" s="46">
        <v>-0.23573343546533898</v>
      </c>
      <c r="U258" s="54">
        <v>32839</v>
      </c>
      <c r="V258" s="46">
        <v>-4.8310438764272878E-2</v>
      </c>
      <c r="W258" s="30">
        <v>62658</v>
      </c>
      <c r="X258" s="46">
        <v>0.16074174246494133</v>
      </c>
      <c r="Y258" s="30">
        <v>33890</v>
      </c>
      <c r="Z258" s="46">
        <v>-1.7168377704309457E-2</v>
      </c>
      <c r="AA258" s="30">
        <v>96548</v>
      </c>
      <c r="AB258" s="46">
        <v>9.139414218373787E-2</v>
      </c>
    </row>
    <row r="259" spans="2:28" ht="15" hidden="1" customHeight="1" outlineLevel="1" x14ac:dyDescent="0.25">
      <c r="B259" s="56" t="s">
        <v>86</v>
      </c>
      <c r="C259" s="30">
        <v>5796</v>
      </c>
      <c r="D259" s="46">
        <v>-2.8006037229582392E-2</v>
      </c>
      <c r="E259" s="54">
        <v>1299</v>
      </c>
      <c r="F259" s="46">
        <v>0.13847502191060479</v>
      </c>
      <c r="G259" s="54">
        <v>371</v>
      </c>
      <c r="H259" s="46">
        <v>-0.23505154639175263</v>
      </c>
      <c r="I259" s="54">
        <v>1670</v>
      </c>
      <c r="J259" s="46">
        <v>2.7060270602706105E-2</v>
      </c>
      <c r="K259" s="30">
        <v>40780</v>
      </c>
      <c r="L259" s="46">
        <v>0.19884760112888045</v>
      </c>
      <c r="M259" s="30">
        <v>29340</v>
      </c>
      <c r="N259" s="46">
        <v>-5.674328886031188E-2</v>
      </c>
      <c r="O259" s="30">
        <v>70120</v>
      </c>
      <c r="P259" s="46">
        <v>7.6764791695459245E-2</v>
      </c>
      <c r="Q259" s="54">
        <v>28961</v>
      </c>
      <c r="R259" s="46">
        <v>-0.14463346919487274</v>
      </c>
      <c r="S259" s="54">
        <v>18293</v>
      </c>
      <c r="T259" s="46">
        <v>-0.15901986024273629</v>
      </c>
      <c r="U259" s="54">
        <v>47254</v>
      </c>
      <c r="V259" s="46">
        <v>-0.15026074447041904</v>
      </c>
      <c r="W259" s="30">
        <v>76836</v>
      </c>
      <c r="X259" s="46">
        <v>2.4780602310011002E-2</v>
      </c>
      <c r="Y259" s="30">
        <v>48004</v>
      </c>
      <c r="Z259" s="46">
        <v>-0.10007123842375609</v>
      </c>
      <c r="AA259" s="30">
        <v>124840</v>
      </c>
      <c r="AB259" s="46">
        <v>-2.7119700748129638E-2</v>
      </c>
    </row>
    <row r="260" spans="2:28" ht="15" hidden="1" customHeight="1" outlineLevel="1" x14ac:dyDescent="0.25">
      <c r="B260" s="56" t="s">
        <v>85</v>
      </c>
      <c r="C260" s="30">
        <v>8091</v>
      </c>
      <c r="D260" s="46">
        <v>4.5078791010074948E-2</v>
      </c>
      <c r="E260" s="54">
        <v>1267</v>
      </c>
      <c r="F260" s="46">
        <v>-3.2824427480916074E-2</v>
      </c>
      <c r="G260" s="54">
        <v>474</v>
      </c>
      <c r="H260" s="46">
        <v>0.27419354838709675</v>
      </c>
      <c r="I260" s="54">
        <v>1741</v>
      </c>
      <c r="J260" s="46">
        <v>3.5077288941736118E-2</v>
      </c>
      <c r="K260" s="30">
        <v>28388</v>
      </c>
      <c r="L260" s="46">
        <v>9.3823450082842097E-2</v>
      </c>
      <c r="M260" s="30">
        <v>21287</v>
      </c>
      <c r="N260" s="46">
        <v>-0.12722427224272248</v>
      </c>
      <c r="O260" s="30">
        <v>49675</v>
      </c>
      <c r="P260" s="46">
        <v>-1.3268974832647995E-2</v>
      </c>
      <c r="Q260" s="54">
        <v>24556</v>
      </c>
      <c r="R260" s="46">
        <v>-8.239095315024203E-3</v>
      </c>
      <c r="S260" s="54">
        <v>15921</v>
      </c>
      <c r="T260" s="46">
        <v>-9.1422701592193123E-2</v>
      </c>
      <c r="U260" s="54">
        <v>40477</v>
      </c>
      <c r="V260" s="46">
        <v>-4.2712201121017923E-2</v>
      </c>
      <c r="W260" s="30">
        <v>62302</v>
      </c>
      <c r="X260" s="46">
        <v>4.2449594244122757E-2</v>
      </c>
      <c r="Y260" s="30">
        <v>37682</v>
      </c>
      <c r="Z260" s="46">
        <v>-0.10885656852311698</v>
      </c>
      <c r="AA260" s="30">
        <v>99984</v>
      </c>
      <c r="AB260" s="46">
        <v>-2.0244977951984322E-2</v>
      </c>
    </row>
    <row r="261" spans="2:28" ht="15" hidden="1" customHeight="1" outlineLevel="1" x14ac:dyDescent="0.25">
      <c r="B261" s="56" t="s">
        <v>84</v>
      </c>
      <c r="C261" s="30">
        <v>8979</v>
      </c>
      <c r="D261" s="46">
        <v>2.7463096464126258E-2</v>
      </c>
      <c r="E261" s="54">
        <v>1178</v>
      </c>
      <c r="F261" s="46">
        <v>0.3280721533258173</v>
      </c>
      <c r="G261" s="54">
        <v>155</v>
      </c>
      <c r="H261" s="46">
        <v>0.12318840579710155</v>
      </c>
      <c r="I261" s="54">
        <v>1333</v>
      </c>
      <c r="J261" s="46">
        <v>0.30048780487804883</v>
      </c>
      <c r="K261" s="30">
        <v>20207</v>
      </c>
      <c r="L261" s="46">
        <v>2.9781108849953331E-3</v>
      </c>
      <c r="M261" s="30">
        <v>21246</v>
      </c>
      <c r="N261" s="46">
        <v>-0.28365757442934691</v>
      </c>
      <c r="O261" s="30">
        <v>41453</v>
      </c>
      <c r="P261" s="46">
        <v>-0.16771071758422684</v>
      </c>
      <c r="Q261" s="54">
        <v>18516</v>
      </c>
      <c r="R261" s="46">
        <v>9.6659559346126578E-2</v>
      </c>
      <c r="S261" s="54">
        <v>9655</v>
      </c>
      <c r="T261" s="46">
        <v>-8.0826351865955881E-2</v>
      </c>
      <c r="U261" s="54">
        <v>28171</v>
      </c>
      <c r="V261" s="46">
        <v>2.8589163137140439E-2</v>
      </c>
      <c r="W261" s="30">
        <v>48880</v>
      </c>
      <c r="X261" s="46">
        <v>4.764558372805805E-2</v>
      </c>
      <c r="Y261" s="30">
        <v>31056</v>
      </c>
      <c r="Z261" s="46">
        <v>-0.22939877422396471</v>
      </c>
      <c r="AA261" s="30">
        <v>79936</v>
      </c>
      <c r="AB261" s="46">
        <v>-8.0751627222337197E-2</v>
      </c>
    </row>
    <row r="262" spans="2:28" ht="15" hidden="1" customHeight="1" outlineLevel="1" x14ac:dyDescent="0.25">
      <c r="B262" s="56" t="s">
        <v>83</v>
      </c>
      <c r="C262" s="30">
        <v>9349</v>
      </c>
      <c r="D262" s="46">
        <v>-0.17162856636540846</v>
      </c>
      <c r="E262" s="54">
        <v>1268</v>
      </c>
      <c r="F262" s="46">
        <v>0.37826086956521743</v>
      </c>
      <c r="G262" s="54">
        <v>93</v>
      </c>
      <c r="H262" s="46">
        <v>0.14814814814814814</v>
      </c>
      <c r="I262" s="54">
        <v>1361</v>
      </c>
      <c r="J262" s="46">
        <v>0.35964035964035967</v>
      </c>
      <c r="K262" s="30">
        <v>17806</v>
      </c>
      <c r="L262" s="46">
        <v>0.13154550076258253</v>
      </c>
      <c r="M262" s="30">
        <v>16415</v>
      </c>
      <c r="N262" s="46">
        <v>0.39940323955669221</v>
      </c>
      <c r="O262" s="30">
        <v>34221</v>
      </c>
      <c r="P262" s="46">
        <v>0.24594043544746236</v>
      </c>
      <c r="Q262" s="54">
        <v>17749</v>
      </c>
      <c r="R262" s="46">
        <v>0.64266543267006027</v>
      </c>
      <c r="S262" s="54">
        <v>9850</v>
      </c>
      <c r="T262" s="46">
        <v>-0.10843591600289648</v>
      </c>
      <c r="U262" s="54">
        <v>27599</v>
      </c>
      <c r="V262" s="46">
        <v>0.26293872694824505</v>
      </c>
      <c r="W262" s="30">
        <v>46172</v>
      </c>
      <c r="X262" s="46">
        <v>0.19162773892172291</v>
      </c>
      <c r="Y262" s="30">
        <v>26358</v>
      </c>
      <c r="Z262" s="46">
        <v>0.15306881315893084</v>
      </c>
      <c r="AA262" s="30">
        <v>72530</v>
      </c>
      <c r="AB262" s="46">
        <v>0.17732039087101903</v>
      </c>
    </row>
    <row r="263" spans="2:28" ht="15" hidden="1" customHeight="1" outlineLevel="1" x14ac:dyDescent="0.25">
      <c r="B263" s="56" t="s">
        <v>82</v>
      </c>
      <c r="C263" s="30">
        <v>8154</v>
      </c>
      <c r="D263" s="46">
        <v>1.7723414877683474E-2</v>
      </c>
      <c r="E263" s="54">
        <v>1344</v>
      </c>
      <c r="F263" s="46">
        <v>0.16666666666666674</v>
      </c>
      <c r="G263" s="54">
        <v>99</v>
      </c>
      <c r="H263" s="46">
        <v>-0.3571428571428571</v>
      </c>
      <c r="I263" s="54">
        <v>1443</v>
      </c>
      <c r="J263" s="46">
        <v>0.10490045941807047</v>
      </c>
      <c r="K263" s="30">
        <v>18253</v>
      </c>
      <c r="L263" s="46">
        <v>0.14324188901415513</v>
      </c>
      <c r="M263" s="30">
        <v>18354</v>
      </c>
      <c r="N263" s="46">
        <v>-5.6398128630918754E-2</v>
      </c>
      <c r="O263" s="30">
        <v>36607</v>
      </c>
      <c r="P263" s="46">
        <v>3.3599683767682187E-2</v>
      </c>
      <c r="Q263" s="54">
        <v>24362</v>
      </c>
      <c r="R263" s="46">
        <v>-1.2708563932275485E-3</v>
      </c>
      <c r="S263" s="54">
        <v>14948</v>
      </c>
      <c r="T263" s="46">
        <v>-0.13680198648726682</v>
      </c>
      <c r="U263" s="54">
        <v>39310</v>
      </c>
      <c r="V263" s="46">
        <v>-5.7540158235435124E-2</v>
      </c>
      <c r="W263" s="30">
        <v>52113</v>
      </c>
      <c r="X263" s="46">
        <v>5.2298931809462212E-2</v>
      </c>
      <c r="Y263" s="30">
        <v>33401</v>
      </c>
      <c r="Z263" s="46">
        <v>-9.5363198093277757E-2</v>
      </c>
      <c r="AA263" s="30">
        <v>85514</v>
      </c>
      <c r="AB263" s="46">
        <v>-1.0769853664179485E-2</v>
      </c>
    </row>
    <row r="264" spans="2:28" ht="15" hidden="1" customHeight="1" outlineLevel="1" x14ac:dyDescent="0.25">
      <c r="B264" s="56" t="s">
        <v>81</v>
      </c>
      <c r="C264" s="30">
        <v>9200</v>
      </c>
      <c r="D264" s="46">
        <v>-9.7242665096653913E-2</v>
      </c>
      <c r="E264" s="54">
        <v>1132</v>
      </c>
      <c r="F264" s="46">
        <v>-5.4302422723475408E-2</v>
      </c>
      <c r="G264" s="54">
        <v>64</v>
      </c>
      <c r="H264" s="46">
        <v>-3.0303030303030276E-2</v>
      </c>
      <c r="I264" s="54">
        <v>1196</v>
      </c>
      <c r="J264" s="46">
        <v>-5.3048297703879643E-2</v>
      </c>
      <c r="K264" s="30">
        <v>16522</v>
      </c>
      <c r="L264" s="46">
        <v>0.19924511867605421</v>
      </c>
      <c r="M264" s="30">
        <v>15870</v>
      </c>
      <c r="N264" s="46">
        <v>0.43243975088004327</v>
      </c>
      <c r="O264" s="30">
        <v>32392</v>
      </c>
      <c r="P264" s="46">
        <v>0.30318635339555833</v>
      </c>
      <c r="Q264" s="54">
        <v>15721</v>
      </c>
      <c r="R264" s="46">
        <v>0.34424967935014972</v>
      </c>
      <c r="S264" s="54">
        <v>5324</v>
      </c>
      <c r="T264" s="46">
        <v>-0.16682316118935836</v>
      </c>
      <c r="U264" s="54">
        <v>21045</v>
      </c>
      <c r="V264" s="46">
        <v>0.16367155100912356</v>
      </c>
      <c r="W264" s="30">
        <v>42575</v>
      </c>
      <c r="X264" s="46">
        <v>0.1550461204557787</v>
      </c>
      <c r="Y264" s="30">
        <v>21258</v>
      </c>
      <c r="Z264" s="46">
        <v>0.21231822070145423</v>
      </c>
      <c r="AA264" s="30">
        <v>63833</v>
      </c>
      <c r="AB264" s="46">
        <v>0.17350859453993928</v>
      </c>
    </row>
    <row r="265" spans="2:28" ht="15" hidden="1" customHeight="1" outlineLevel="1" x14ac:dyDescent="0.25">
      <c r="B265" s="56" t="s">
        <v>80</v>
      </c>
      <c r="C265" s="30">
        <v>8950</v>
      </c>
      <c r="D265" s="46">
        <v>6.1180934313493029E-2</v>
      </c>
      <c r="E265" s="54">
        <v>1137</v>
      </c>
      <c r="F265" s="46">
        <v>9.2219020172910726E-2</v>
      </c>
      <c r="G265" s="54">
        <v>83</v>
      </c>
      <c r="H265" s="46">
        <v>1.59375</v>
      </c>
      <c r="I265" s="54">
        <v>1220</v>
      </c>
      <c r="J265" s="46">
        <v>0.13699906803355089</v>
      </c>
      <c r="K265" s="30">
        <v>10874</v>
      </c>
      <c r="L265" s="46">
        <v>0.10643060643060642</v>
      </c>
      <c r="M265" s="30">
        <v>6685</v>
      </c>
      <c r="N265" s="46">
        <v>-4.3770562151337455E-2</v>
      </c>
      <c r="O265" s="30">
        <v>17559</v>
      </c>
      <c r="P265" s="46">
        <v>4.3997859563588815E-2</v>
      </c>
      <c r="Q265" s="54">
        <v>12806</v>
      </c>
      <c r="R265" s="46">
        <v>0.33312513012700395</v>
      </c>
      <c r="S265" s="54">
        <v>5264</v>
      </c>
      <c r="T265" s="46">
        <v>0.14335360556038235</v>
      </c>
      <c r="U265" s="54">
        <v>18070</v>
      </c>
      <c r="V265" s="46">
        <v>0.27163969035890223</v>
      </c>
      <c r="W265" s="30">
        <v>33767</v>
      </c>
      <c r="X265" s="46">
        <v>0.16804455359922521</v>
      </c>
      <c r="Y265" s="30">
        <v>12032</v>
      </c>
      <c r="Z265" s="46">
        <v>3.4832716951922249E-2</v>
      </c>
      <c r="AA265" s="30">
        <v>45799</v>
      </c>
      <c r="AB265" s="46">
        <v>0.12983520820998629</v>
      </c>
    </row>
    <row r="266" spans="2:28" ht="15" hidden="1" customHeight="1" outlineLevel="1" x14ac:dyDescent="0.25">
      <c r="B266" s="56" t="s">
        <v>79</v>
      </c>
      <c r="C266" s="30">
        <v>6319</v>
      </c>
      <c r="D266" s="46">
        <v>-0.21649101053936759</v>
      </c>
      <c r="E266" s="54">
        <v>1064</v>
      </c>
      <c r="F266" s="46">
        <v>5.8706467661691519E-2</v>
      </c>
      <c r="G266" s="54">
        <v>92</v>
      </c>
      <c r="H266" s="46">
        <v>2.68</v>
      </c>
      <c r="I266" s="54">
        <v>1156</v>
      </c>
      <c r="J266" s="46">
        <v>0.12233009708737863</v>
      </c>
      <c r="K266" s="30">
        <v>8987</v>
      </c>
      <c r="L266" s="46">
        <v>3.0028653295129049E-2</v>
      </c>
      <c r="M266" s="30">
        <v>5463</v>
      </c>
      <c r="N266" s="46">
        <v>5.0173010380622829E-2</v>
      </c>
      <c r="O266" s="30">
        <v>14450</v>
      </c>
      <c r="P266" s="46">
        <v>3.7552954692324336E-2</v>
      </c>
      <c r="Q266" s="54">
        <v>11479</v>
      </c>
      <c r="R266" s="46">
        <v>0.65905477670183554</v>
      </c>
      <c r="S266" s="54">
        <v>5216</v>
      </c>
      <c r="T266" s="46">
        <v>0.57964869775893391</v>
      </c>
      <c r="U266" s="54">
        <v>16695</v>
      </c>
      <c r="V266" s="46">
        <v>0.63340181978280019</v>
      </c>
      <c r="W266" s="30">
        <v>27849</v>
      </c>
      <c r="X266" s="46">
        <v>0.12685117747025987</v>
      </c>
      <c r="Y266" s="30">
        <v>10771</v>
      </c>
      <c r="Z266" s="46">
        <v>0.26286786258646977</v>
      </c>
      <c r="AA266" s="30">
        <v>38620</v>
      </c>
      <c r="AB266" s="46">
        <v>0.16174833799596899</v>
      </c>
    </row>
    <row r="267" spans="2:28" collapsed="1" x14ac:dyDescent="0.25">
      <c r="B267" s="150">
        <v>1993</v>
      </c>
      <c r="C267" s="54">
        <v>107864</v>
      </c>
      <c r="D267" s="55">
        <v>2.1807089672420066E-2</v>
      </c>
      <c r="E267" s="54">
        <v>15784</v>
      </c>
      <c r="F267" s="55">
        <v>0.14709302325581386</v>
      </c>
      <c r="G267" s="54">
        <v>1886</v>
      </c>
      <c r="H267" s="55">
        <v>-4.6993431025770582E-2</v>
      </c>
      <c r="I267" s="54">
        <v>17670</v>
      </c>
      <c r="J267" s="55">
        <v>0.12268886206239271</v>
      </c>
      <c r="K267" s="54">
        <v>251383</v>
      </c>
      <c r="L267" s="55">
        <v>0.14144111009703364</v>
      </c>
      <c r="M267" s="54">
        <v>190643</v>
      </c>
      <c r="N267" s="55">
        <v>1.5830811202523609E-2</v>
      </c>
      <c r="O267" s="54">
        <v>442026</v>
      </c>
      <c r="P267" s="55">
        <v>8.3649379144653757E-2</v>
      </c>
      <c r="Q267" s="54">
        <v>216151</v>
      </c>
      <c r="R267" s="55">
        <v>5.0020888590943002E-2</v>
      </c>
      <c r="S267" s="54">
        <v>113771</v>
      </c>
      <c r="T267" s="55">
        <v>-0.12340894381606926</v>
      </c>
      <c r="U267" s="54">
        <v>329922</v>
      </c>
      <c r="V267" s="55">
        <v>-1.7041967334243013E-2</v>
      </c>
      <c r="W267" s="54">
        <v>591182</v>
      </c>
      <c r="X267" s="55">
        <v>8.39241743352237E-2</v>
      </c>
      <c r="Y267" s="54">
        <v>306300</v>
      </c>
      <c r="Z267" s="55">
        <v>-4.1131483632242727E-2</v>
      </c>
      <c r="AA267" s="54">
        <v>897482</v>
      </c>
      <c r="AB267" s="55">
        <v>3.773379830906709E-2</v>
      </c>
    </row>
    <row r="268" spans="2:28" ht="15" hidden="1" customHeight="1" outlineLevel="1" x14ac:dyDescent="0.25">
      <c r="B268" s="56" t="s">
        <v>90</v>
      </c>
      <c r="C268" s="30">
        <v>9030</v>
      </c>
      <c r="D268" s="46">
        <v>8.2993523626768928E-2</v>
      </c>
      <c r="E268" s="54">
        <v>1416</v>
      </c>
      <c r="F268" s="46">
        <v>0.37609329446064144</v>
      </c>
      <c r="G268" s="54">
        <v>125</v>
      </c>
      <c r="H268" s="46">
        <v>1.358490566037736</v>
      </c>
      <c r="I268" s="54">
        <v>1541</v>
      </c>
      <c r="J268" s="46">
        <v>0.42421441774491675</v>
      </c>
      <c r="K268" s="30">
        <v>13503</v>
      </c>
      <c r="L268" s="46">
        <v>-4.1932737335036219E-2</v>
      </c>
      <c r="M268" s="30">
        <v>8108</v>
      </c>
      <c r="N268" s="46">
        <v>-0.14454526271365264</v>
      </c>
      <c r="O268" s="30">
        <v>21611</v>
      </c>
      <c r="P268" s="46">
        <v>-8.3191922620057701E-2</v>
      </c>
      <c r="Q268" s="54">
        <v>17139</v>
      </c>
      <c r="R268" s="46">
        <v>0.23935208619567572</v>
      </c>
      <c r="S268" s="54">
        <v>7276</v>
      </c>
      <c r="T268" s="46">
        <v>0.40898528272656853</v>
      </c>
      <c r="U268" s="54">
        <v>24415</v>
      </c>
      <c r="V268" s="46">
        <v>0.28547359553519724</v>
      </c>
      <c r="W268" s="30">
        <v>41088</v>
      </c>
      <c r="X268" s="46">
        <v>0.12078559738134209</v>
      </c>
      <c r="Y268" s="30">
        <v>15509</v>
      </c>
      <c r="Z268" s="46">
        <v>0.11183597390493949</v>
      </c>
      <c r="AA268" s="30">
        <v>56597</v>
      </c>
      <c r="AB268" s="46">
        <v>0.11831887608923308</v>
      </c>
    </row>
    <row r="269" spans="2:28" ht="15" hidden="1" customHeight="1" outlineLevel="1" x14ac:dyDescent="0.25">
      <c r="B269" s="56" t="s">
        <v>89</v>
      </c>
      <c r="C269" s="30">
        <v>9639</v>
      </c>
      <c r="D269" s="46">
        <v>5.4249152356994346E-2</v>
      </c>
      <c r="E269" s="54">
        <v>1183</v>
      </c>
      <c r="F269" s="46">
        <v>0.27341227125941869</v>
      </c>
      <c r="G269" s="54">
        <v>83</v>
      </c>
      <c r="H269" s="46">
        <v>0.296875</v>
      </c>
      <c r="I269" s="54">
        <v>1266</v>
      </c>
      <c r="J269" s="46">
        <v>0.2749244712990937</v>
      </c>
      <c r="K269" s="30">
        <v>15113</v>
      </c>
      <c r="L269" s="46">
        <v>3.39330916056646E-2</v>
      </c>
      <c r="M269" s="30">
        <v>7208</v>
      </c>
      <c r="N269" s="46">
        <v>-0.18016378525932664</v>
      </c>
      <c r="O269" s="30">
        <v>22321</v>
      </c>
      <c r="P269" s="46">
        <v>-4.6477850399418985E-2</v>
      </c>
      <c r="Q269" s="54">
        <v>14768</v>
      </c>
      <c r="R269" s="46">
        <v>0.23364798262467623</v>
      </c>
      <c r="S269" s="54">
        <v>4716</v>
      </c>
      <c r="T269" s="46">
        <v>-7.4023169055566496E-2</v>
      </c>
      <c r="U269" s="54">
        <v>19484</v>
      </c>
      <c r="V269" s="46">
        <v>0.14181903422409747</v>
      </c>
      <c r="W269" s="30">
        <v>40703</v>
      </c>
      <c r="X269" s="46">
        <v>9.1525878251542014E-2</v>
      </c>
      <c r="Y269" s="30">
        <v>12007</v>
      </c>
      <c r="Z269" s="46">
        <v>-0.18291936032664169</v>
      </c>
      <c r="AA269" s="30">
        <v>52710</v>
      </c>
      <c r="AB269" s="46">
        <v>1.3946330672309326E-2</v>
      </c>
    </row>
    <row r="270" spans="2:28" ht="15" hidden="1" customHeight="1" outlineLevel="1" x14ac:dyDescent="0.25">
      <c r="B270" s="56" t="s">
        <v>88</v>
      </c>
      <c r="C270" s="30">
        <v>9954</v>
      </c>
      <c r="D270" s="46">
        <v>0.14690632561354988</v>
      </c>
      <c r="E270" s="54">
        <v>1369</v>
      </c>
      <c r="F270" s="46">
        <v>0.78487614080834422</v>
      </c>
      <c r="G270" s="54">
        <v>109</v>
      </c>
      <c r="H270" s="46">
        <v>0.379746835443038</v>
      </c>
      <c r="I270" s="54">
        <v>1478</v>
      </c>
      <c r="J270" s="46">
        <v>0.74704491725768318</v>
      </c>
      <c r="K270" s="30">
        <v>21974</v>
      </c>
      <c r="L270" s="46">
        <v>-8.093186666108998E-2</v>
      </c>
      <c r="M270" s="30">
        <v>14242</v>
      </c>
      <c r="N270" s="46">
        <v>-0.16228457149579434</v>
      </c>
      <c r="O270" s="30">
        <v>36216</v>
      </c>
      <c r="P270" s="46">
        <v>-0.11473967245172334</v>
      </c>
      <c r="Q270" s="54">
        <v>16187</v>
      </c>
      <c r="R270" s="46">
        <v>-0.10952800088018488</v>
      </c>
      <c r="S270" s="54">
        <v>9690</v>
      </c>
      <c r="T270" s="46">
        <v>0.20582379293180697</v>
      </c>
      <c r="U270" s="54">
        <v>25877</v>
      </c>
      <c r="V270" s="46">
        <v>-1.285572594796669E-2</v>
      </c>
      <c r="W270" s="30">
        <v>49484</v>
      </c>
      <c r="X270" s="46">
        <v>-3.976092988958535E-2</v>
      </c>
      <c r="Y270" s="30">
        <v>24041</v>
      </c>
      <c r="Z270" s="46">
        <v>-4.2801401497053693E-2</v>
      </c>
      <c r="AA270" s="30">
        <v>73525</v>
      </c>
      <c r="AB270" s="46">
        <v>-4.0757217967618664E-2</v>
      </c>
    </row>
    <row r="271" spans="2:28" ht="15" hidden="1" customHeight="1" outlineLevel="1" x14ac:dyDescent="0.25">
      <c r="B271" s="56" t="s">
        <v>87</v>
      </c>
      <c r="C271" s="30">
        <v>8507</v>
      </c>
      <c r="D271" s="46">
        <v>0.13140045218779095</v>
      </c>
      <c r="E271" s="54">
        <v>1139</v>
      </c>
      <c r="F271" s="46">
        <v>0.31524249422632789</v>
      </c>
      <c r="G271" s="54">
        <v>309</v>
      </c>
      <c r="H271" s="46">
        <v>7.2916666666666741E-2</v>
      </c>
      <c r="I271" s="54">
        <v>1448</v>
      </c>
      <c r="J271" s="46">
        <v>0.25476603119584063</v>
      </c>
      <c r="K271" s="30">
        <v>25495</v>
      </c>
      <c r="L271" s="46">
        <v>-6.1890569231335291E-2</v>
      </c>
      <c r="M271" s="30">
        <v>18507</v>
      </c>
      <c r="N271" s="46">
        <v>-0.33733171011171581</v>
      </c>
      <c r="O271" s="30">
        <v>44002</v>
      </c>
      <c r="P271" s="46">
        <v>-0.20148806823337262</v>
      </c>
      <c r="Q271" s="54">
        <v>18840</v>
      </c>
      <c r="R271" s="46">
        <v>-0.18586059375135044</v>
      </c>
      <c r="S271" s="54">
        <v>15666</v>
      </c>
      <c r="T271" s="46">
        <v>1.4637305699481962E-2</v>
      </c>
      <c r="U271" s="54">
        <v>34506</v>
      </c>
      <c r="V271" s="46">
        <v>-0.10562193825976518</v>
      </c>
      <c r="W271" s="30">
        <v>53981</v>
      </c>
      <c r="X271" s="46">
        <v>-8.0438819140418727E-2</v>
      </c>
      <c r="Y271" s="30">
        <v>34482</v>
      </c>
      <c r="Z271" s="46">
        <v>-0.21014293567894449</v>
      </c>
      <c r="AA271" s="30">
        <v>88463</v>
      </c>
      <c r="AB271" s="46">
        <v>-0.13575748102267504</v>
      </c>
    </row>
    <row r="272" spans="2:28" ht="15" hidden="1" customHeight="1" outlineLevel="1" x14ac:dyDescent="0.25">
      <c r="B272" s="56" t="s">
        <v>86</v>
      </c>
      <c r="C272" s="30">
        <v>5963</v>
      </c>
      <c r="D272" s="46">
        <v>5.3347465112171033E-2</v>
      </c>
      <c r="E272" s="54">
        <v>1141</v>
      </c>
      <c r="F272" s="46">
        <v>0.49541284403669716</v>
      </c>
      <c r="G272" s="54">
        <v>485</v>
      </c>
      <c r="H272" s="46">
        <v>5.8951965065502154E-2</v>
      </c>
      <c r="I272" s="54">
        <v>1626</v>
      </c>
      <c r="J272" s="46">
        <v>0.33169533169533172</v>
      </c>
      <c r="K272" s="30">
        <v>34016</v>
      </c>
      <c r="L272" s="46">
        <v>-3.3444150825448271E-2</v>
      </c>
      <c r="M272" s="30">
        <v>31105</v>
      </c>
      <c r="N272" s="46">
        <v>-2.6478044505649279E-2</v>
      </c>
      <c r="O272" s="30">
        <v>65121</v>
      </c>
      <c r="P272" s="46">
        <v>-3.012927439532942E-2</v>
      </c>
      <c r="Q272" s="54">
        <v>33858</v>
      </c>
      <c r="R272" s="46">
        <v>-4.1501528705695789E-2</v>
      </c>
      <c r="S272" s="54">
        <v>21752</v>
      </c>
      <c r="T272" s="46">
        <v>6.7897294908930261E-2</v>
      </c>
      <c r="U272" s="54">
        <v>55610</v>
      </c>
      <c r="V272" s="46">
        <v>-1.4903129657227732E-3</v>
      </c>
      <c r="W272" s="30">
        <v>74978</v>
      </c>
      <c r="X272" s="46">
        <v>-2.5513055458078249E-2</v>
      </c>
      <c r="Y272" s="30">
        <v>53342</v>
      </c>
      <c r="Z272" s="46">
        <v>1.0686270794649344E-2</v>
      </c>
      <c r="AA272" s="30">
        <v>128320</v>
      </c>
      <c r="AB272" s="46">
        <v>-1.0784850330329387E-2</v>
      </c>
    </row>
    <row r="273" spans="2:28" ht="15" hidden="1" customHeight="1" outlineLevel="1" x14ac:dyDescent="0.25">
      <c r="B273" s="56" t="s">
        <v>85</v>
      </c>
      <c r="C273" s="30">
        <v>7742</v>
      </c>
      <c r="D273" s="46">
        <v>7.0519911504424826E-2</v>
      </c>
      <c r="E273" s="54">
        <v>1310</v>
      </c>
      <c r="F273" s="46">
        <v>0.31131131131131129</v>
      </c>
      <c r="G273" s="54">
        <v>372</v>
      </c>
      <c r="H273" s="46">
        <v>0.40377358490566029</v>
      </c>
      <c r="I273" s="54">
        <v>1682</v>
      </c>
      <c r="J273" s="46">
        <v>0.33069620253164556</v>
      </c>
      <c r="K273" s="30">
        <v>25953</v>
      </c>
      <c r="L273" s="46">
        <v>-1.9383359782362275E-2</v>
      </c>
      <c r="M273" s="30">
        <v>24390</v>
      </c>
      <c r="N273" s="46">
        <v>-0.18740629685157417</v>
      </c>
      <c r="O273" s="30">
        <v>50343</v>
      </c>
      <c r="P273" s="46">
        <v>-0.10867371328411324</v>
      </c>
      <c r="Q273" s="54">
        <v>24760</v>
      </c>
      <c r="R273" s="46">
        <v>4.9374867556685631E-2</v>
      </c>
      <c r="S273" s="54">
        <v>17523</v>
      </c>
      <c r="T273" s="46">
        <v>0.23846208212594533</v>
      </c>
      <c r="U273" s="54">
        <v>42283</v>
      </c>
      <c r="V273" s="46">
        <v>0.12025752437473503</v>
      </c>
      <c r="W273" s="30">
        <v>59765</v>
      </c>
      <c r="X273" s="46">
        <v>2.526933369930684E-2</v>
      </c>
      <c r="Y273" s="30">
        <v>42285</v>
      </c>
      <c r="Z273" s="46">
        <v>-4.8256769227306484E-2</v>
      </c>
      <c r="AA273" s="30">
        <v>102050</v>
      </c>
      <c r="AB273" s="46">
        <v>-6.5322572794267453E-3</v>
      </c>
    </row>
    <row r="274" spans="2:28" ht="15" hidden="1" customHeight="1" outlineLevel="1" x14ac:dyDescent="0.25">
      <c r="B274" s="56" t="s">
        <v>84</v>
      </c>
      <c r="C274" s="30">
        <v>8739</v>
      </c>
      <c r="D274" s="46">
        <v>0.27576642335766421</v>
      </c>
      <c r="E274" s="54">
        <v>887</v>
      </c>
      <c r="F274" s="46">
        <v>-2.2497187851518996E-3</v>
      </c>
      <c r="G274" s="54">
        <v>138</v>
      </c>
      <c r="H274" s="46">
        <v>-0.20231213872832365</v>
      </c>
      <c r="I274" s="54">
        <v>1025</v>
      </c>
      <c r="J274" s="46">
        <v>-3.4839924670433176E-2</v>
      </c>
      <c r="K274" s="30">
        <v>20147</v>
      </c>
      <c r="L274" s="46">
        <v>5.9420518483462192E-2</v>
      </c>
      <c r="M274" s="30">
        <v>29659</v>
      </c>
      <c r="N274" s="46">
        <v>0.32898687099520552</v>
      </c>
      <c r="O274" s="30">
        <v>49806</v>
      </c>
      <c r="P274" s="46">
        <v>0.20496443605748293</v>
      </c>
      <c r="Q274" s="54">
        <v>16884</v>
      </c>
      <c r="R274" s="46">
        <v>0.1010107597000327</v>
      </c>
      <c r="S274" s="54">
        <v>10504</v>
      </c>
      <c r="T274" s="46">
        <v>0.17625979843225092</v>
      </c>
      <c r="U274" s="54">
        <v>27388</v>
      </c>
      <c r="V274" s="46">
        <v>0.12870389449824859</v>
      </c>
      <c r="W274" s="30">
        <v>46657</v>
      </c>
      <c r="X274" s="46">
        <v>0.10847924734503822</v>
      </c>
      <c r="Y274" s="30">
        <v>40301</v>
      </c>
      <c r="Z274" s="46">
        <v>0.2826543602800764</v>
      </c>
      <c r="AA274" s="30">
        <v>86958</v>
      </c>
      <c r="AB274" s="46">
        <v>0.18292500442110704</v>
      </c>
    </row>
    <row r="275" spans="2:28" ht="15" hidden="1" customHeight="1" outlineLevel="1" x14ac:dyDescent="0.25">
      <c r="B275" s="56" t="s">
        <v>83</v>
      </c>
      <c r="C275" s="30">
        <v>11286</v>
      </c>
      <c r="D275" s="46">
        <v>0.60677676537585423</v>
      </c>
      <c r="E275" s="54">
        <v>920</v>
      </c>
      <c r="F275" s="46">
        <v>0.14999999999999991</v>
      </c>
      <c r="G275" s="54">
        <v>81</v>
      </c>
      <c r="H275" s="46">
        <v>0.35000000000000009</v>
      </c>
      <c r="I275" s="54">
        <v>1001</v>
      </c>
      <c r="J275" s="46">
        <v>0.163953488372093</v>
      </c>
      <c r="K275" s="30">
        <v>15736</v>
      </c>
      <c r="L275" s="46">
        <v>5.9092744649347217E-2</v>
      </c>
      <c r="M275" s="30">
        <v>11730</v>
      </c>
      <c r="N275" s="46">
        <v>-2.4694437515589973E-2</v>
      </c>
      <c r="O275" s="30">
        <v>27466</v>
      </c>
      <c r="P275" s="46">
        <v>2.1610563511251568E-2</v>
      </c>
      <c r="Q275" s="54">
        <v>10805</v>
      </c>
      <c r="R275" s="46">
        <v>-0.23178101670814077</v>
      </c>
      <c r="S275" s="54">
        <v>11048</v>
      </c>
      <c r="T275" s="46">
        <v>-0.12268720717859127</v>
      </c>
      <c r="U275" s="54">
        <v>21853</v>
      </c>
      <c r="V275" s="46">
        <v>-0.18024607997599218</v>
      </c>
      <c r="W275" s="30">
        <v>38747</v>
      </c>
      <c r="X275" s="46">
        <v>5.4426211663537227E-2</v>
      </c>
      <c r="Y275" s="30">
        <v>22859</v>
      </c>
      <c r="Z275" s="46">
        <v>-7.378444084278768E-2</v>
      </c>
      <c r="AA275" s="30">
        <v>61606</v>
      </c>
      <c r="AB275" s="46">
        <v>2.9140280332753399E-3</v>
      </c>
    </row>
    <row r="276" spans="2:28" ht="15" hidden="1" customHeight="1" outlineLevel="1" x14ac:dyDescent="0.25">
      <c r="B276" s="56" t="s">
        <v>82</v>
      </c>
      <c r="C276" s="30">
        <v>8012</v>
      </c>
      <c r="D276" s="46">
        <v>3.8631060409644702E-2</v>
      </c>
      <c r="E276" s="54">
        <v>1152</v>
      </c>
      <c r="F276" s="46">
        <v>0.22553191489361701</v>
      </c>
      <c r="G276" s="54">
        <v>154</v>
      </c>
      <c r="H276" s="46">
        <v>1.3333333333333335</v>
      </c>
      <c r="I276" s="54">
        <v>1306</v>
      </c>
      <c r="J276" s="46">
        <v>0.29821073558648115</v>
      </c>
      <c r="K276" s="30">
        <v>15966</v>
      </c>
      <c r="L276" s="46">
        <v>-0.14409778063686074</v>
      </c>
      <c r="M276" s="30">
        <v>19451</v>
      </c>
      <c r="N276" s="46">
        <v>0.35471514138459392</v>
      </c>
      <c r="O276" s="30">
        <v>35417</v>
      </c>
      <c r="P276" s="46">
        <v>7.285229613473887E-2</v>
      </c>
      <c r="Q276" s="54">
        <v>24393</v>
      </c>
      <c r="R276" s="46">
        <v>0.89666433403312329</v>
      </c>
      <c r="S276" s="54">
        <v>17317</v>
      </c>
      <c r="T276" s="46">
        <v>1.5078928312816799</v>
      </c>
      <c r="U276" s="54">
        <v>41710</v>
      </c>
      <c r="V276" s="46">
        <v>1.1101892138014775</v>
      </c>
      <c r="W276" s="30">
        <v>49523</v>
      </c>
      <c r="X276" s="46">
        <v>0.23286614055615029</v>
      </c>
      <c r="Y276" s="30">
        <v>36922</v>
      </c>
      <c r="Z276" s="46">
        <v>0.73107037366965155</v>
      </c>
      <c r="AA276" s="30">
        <v>86445</v>
      </c>
      <c r="AB276" s="46">
        <v>0.40565546847051936</v>
      </c>
    </row>
    <row r="277" spans="2:28" ht="15" hidden="1" customHeight="1" outlineLevel="1" x14ac:dyDescent="0.25">
      <c r="B277" s="56" t="s">
        <v>81</v>
      </c>
      <c r="C277" s="30">
        <v>10191</v>
      </c>
      <c r="D277" s="46">
        <v>0.29541121138934789</v>
      </c>
      <c r="E277" s="54">
        <v>1197</v>
      </c>
      <c r="F277" s="46">
        <v>0.17123287671232879</v>
      </c>
      <c r="G277" s="54">
        <v>66</v>
      </c>
      <c r="H277" s="46">
        <v>-0.15384615384615385</v>
      </c>
      <c r="I277" s="54">
        <v>1263</v>
      </c>
      <c r="J277" s="46">
        <v>0.14818181818181819</v>
      </c>
      <c r="K277" s="30">
        <v>13777</v>
      </c>
      <c r="L277" s="46">
        <v>-0.20063823614737453</v>
      </c>
      <c r="M277" s="30">
        <v>11079</v>
      </c>
      <c r="N277" s="46">
        <v>2.5453535727508303E-2</v>
      </c>
      <c r="O277" s="30">
        <v>24856</v>
      </c>
      <c r="P277" s="46">
        <v>-0.11352045365383934</v>
      </c>
      <c r="Q277" s="54">
        <v>11695</v>
      </c>
      <c r="R277" s="46">
        <v>-0.51099682221107212</v>
      </c>
      <c r="S277" s="54">
        <v>6390</v>
      </c>
      <c r="T277" s="46">
        <v>-0.60814374195130927</v>
      </c>
      <c r="U277" s="54">
        <v>18085</v>
      </c>
      <c r="V277" s="46">
        <v>-0.55038162245481437</v>
      </c>
      <c r="W277" s="30">
        <v>36860</v>
      </c>
      <c r="X277" s="46">
        <v>-0.26338928856914468</v>
      </c>
      <c r="Y277" s="30">
        <v>17535</v>
      </c>
      <c r="Z277" s="46">
        <v>-0.35507006509985661</v>
      </c>
      <c r="AA277" s="30">
        <v>54395</v>
      </c>
      <c r="AB277" s="46">
        <v>-0.29566613577801082</v>
      </c>
    </row>
    <row r="278" spans="2:28" ht="15" hidden="1" customHeight="1" outlineLevel="1" x14ac:dyDescent="0.25">
      <c r="B278" s="56" t="s">
        <v>80</v>
      </c>
      <c r="C278" s="30">
        <v>8434</v>
      </c>
      <c r="D278" s="46">
        <v>6.7730092416761645E-2</v>
      </c>
      <c r="E278" s="54">
        <v>1041</v>
      </c>
      <c r="F278" s="46">
        <v>0.24372759856630832</v>
      </c>
      <c r="G278" s="54">
        <v>32</v>
      </c>
      <c r="H278" s="46">
        <v>0.23076923076923084</v>
      </c>
      <c r="I278" s="54">
        <v>1073</v>
      </c>
      <c r="J278" s="46">
        <v>0.2433371958285051</v>
      </c>
      <c r="K278" s="30">
        <v>9828</v>
      </c>
      <c r="L278" s="46">
        <v>2.364337048224141E-2</v>
      </c>
      <c r="M278" s="30">
        <v>6991</v>
      </c>
      <c r="N278" s="46">
        <v>0.7313026250619119</v>
      </c>
      <c r="O278" s="30">
        <v>16819</v>
      </c>
      <c r="P278" s="46">
        <v>0.23315492338147958</v>
      </c>
      <c r="Q278" s="54">
        <v>9606</v>
      </c>
      <c r="R278" s="46">
        <v>0.24591439688715955</v>
      </c>
      <c r="S278" s="54">
        <v>4604</v>
      </c>
      <c r="T278" s="46">
        <v>8.3223828296101754E-3</v>
      </c>
      <c r="U278" s="54">
        <v>14210</v>
      </c>
      <c r="V278" s="46">
        <v>0.15754317367220594</v>
      </c>
      <c r="W278" s="30">
        <v>28909</v>
      </c>
      <c r="X278" s="46">
        <v>0.10987829692478979</v>
      </c>
      <c r="Y278" s="30">
        <v>11627</v>
      </c>
      <c r="Z278" s="46">
        <v>0.34727694090382388</v>
      </c>
      <c r="AA278" s="30">
        <v>40536</v>
      </c>
      <c r="AB278" s="46">
        <v>0.16895925253049571</v>
      </c>
    </row>
    <row r="279" spans="2:28" ht="15" hidden="1" customHeight="1" outlineLevel="1" x14ac:dyDescent="0.25">
      <c r="B279" s="56" t="s">
        <v>79</v>
      </c>
      <c r="C279" s="30">
        <v>8065</v>
      </c>
      <c r="D279" s="46">
        <v>0.54206500956022952</v>
      </c>
      <c r="E279" s="54">
        <v>1005</v>
      </c>
      <c r="F279" s="46">
        <v>0.78191489361702127</v>
      </c>
      <c r="G279" s="54">
        <v>25</v>
      </c>
      <c r="H279" s="46">
        <v>4.1666666666666741E-2</v>
      </c>
      <c r="I279" s="54">
        <v>1030</v>
      </c>
      <c r="J279" s="46">
        <v>0.7517006802721089</v>
      </c>
      <c r="K279" s="30">
        <v>8725</v>
      </c>
      <c r="L279" s="46">
        <v>2.1902084797376542E-2</v>
      </c>
      <c r="M279" s="30">
        <v>5202</v>
      </c>
      <c r="N279" s="46">
        <v>0.36249345206914607</v>
      </c>
      <c r="O279" s="30">
        <v>13927</v>
      </c>
      <c r="P279" s="46">
        <v>0.12714470702492719</v>
      </c>
      <c r="Q279" s="54">
        <v>6919</v>
      </c>
      <c r="R279" s="46">
        <v>0.44476926289413243</v>
      </c>
      <c r="S279" s="54">
        <v>3302</v>
      </c>
      <c r="T279" s="46">
        <v>0.33792544570502425</v>
      </c>
      <c r="U279" s="54">
        <v>10221</v>
      </c>
      <c r="V279" s="46">
        <v>0.40843323687474165</v>
      </c>
      <c r="W279" s="30">
        <v>24714</v>
      </c>
      <c r="X279" s="46">
        <v>0.29250562209089481</v>
      </c>
      <c r="Y279" s="30">
        <v>8529</v>
      </c>
      <c r="Z279" s="46">
        <v>0.35166402535657681</v>
      </c>
      <c r="AA279" s="30">
        <v>33243</v>
      </c>
      <c r="AB279" s="46">
        <v>0.30718414533443439</v>
      </c>
    </row>
    <row r="280" spans="2:28" collapsed="1" x14ac:dyDescent="0.25">
      <c r="B280" s="150">
        <v>1992</v>
      </c>
      <c r="C280" s="54">
        <v>105562</v>
      </c>
      <c r="D280" s="55">
        <v>0.1840145363183634</v>
      </c>
      <c r="E280" s="54">
        <v>13760</v>
      </c>
      <c r="F280" s="55">
        <v>0.32244113407015851</v>
      </c>
      <c r="G280" s="54">
        <v>1979</v>
      </c>
      <c r="H280" s="55">
        <v>0.21113831089351276</v>
      </c>
      <c r="I280" s="54">
        <v>15739</v>
      </c>
      <c r="J280" s="55">
        <v>0.30733449622061637</v>
      </c>
      <c r="K280" s="54">
        <v>220233</v>
      </c>
      <c r="L280" s="55">
        <v>-3.9789151504846076E-2</v>
      </c>
      <c r="M280" s="54">
        <v>187672</v>
      </c>
      <c r="N280" s="55">
        <v>-2.5217242256930228E-2</v>
      </c>
      <c r="O280" s="54">
        <v>407905</v>
      </c>
      <c r="P280" s="55">
        <v>-3.3139284072000508E-2</v>
      </c>
      <c r="Q280" s="54">
        <v>205854</v>
      </c>
      <c r="R280" s="55">
        <v>5.568744687710625E-3</v>
      </c>
      <c r="S280" s="54">
        <v>129788</v>
      </c>
      <c r="T280" s="55">
        <v>8.1386435594067663E-2</v>
      </c>
      <c r="U280" s="54">
        <v>335642</v>
      </c>
      <c r="V280" s="55">
        <v>3.359056951227779E-2</v>
      </c>
      <c r="W280" s="54">
        <v>545409</v>
      </c>
      <c r="X280" s="55">
        <v>2.2065685469816465E-2</v>
      </c>
      <c r="Y280" s="54">
        <v>319439</v>
      </c>
      <c r="Z280" s="55">
        <v>1.6735575989636597E-2</v>
      </c>
      <c r="AA280" s="54">
        <v>864848</v>
      </c>
      <c r="AB280" s="55">
        <v>2.0090467849707805E-2</v>
      </c>
    </row>
    <row r="281" spans="2:28" ht="15" hidden="1" customHeight="1" outlineLevel="1" x14ac:dyDescent="0.25">
      <c r="B281" s="56" t="s">
        <v>90</v>
      </c>
      <c r="C281" s="30">
        <v>8338</v>
      </c>
      <c r="D281" s="46">
        <v>0.21438974657733767</v>
      </c>
      <c r="E281" s="54">
        <v>1029</v>
      </c>
      <c r="F281" s="46">
        <v>-0.22863568215892049</v>
      </c>
      <c r="G281" s="54">
        <v>53</v>
      </c>
      <c r="H281" s="46">
        <v>-0.50467289719626174</v>
      </c>
      <c r="I281" s="54">
        <v>1082</v>
      </c>
      <c r="J281" s="46">
        <v>-0.24913254684247055</v>
      </c>
      <c r="K281" s="30">
        <v>14094</v>
      </c>
      <c r="L281" s="46">
        <v>-3.406209307107122E-2</v>
      </c>
      <c r="M281" s="30">
        <v>9478</v>
      </c>
      <c r="N281" s="46">
        <v>7.4968810252920459E-2</v>
      </c>
      <c r="O281" s="30">
        <v>23572</v>
      </c>
      <c r="P281" s="46">
        <v>7.0061517429937936E-3</v>
      </c>
      <c r="Q281" s="54">
        <v>13829</v>
      </c>
      <c r="R281" s="46">
        <v>0.38414573115804229</v>
      </c>
      <c r="S281" s="54">
        <v>5164</v>
      </c>
      <c r="T281" s="46">
        <v>8.790779449111108E-3</v>
      </c>
      <c r="U281" s="54">
        <v>18993</v>
      </c>
      <c r="V281" s="46">
        <v>0.25698213103904699</v>
      </c>
      <c r="W281" s="30">
        <v>36660</v>
      </c>
      <c r="X281" s="46">
        <v>0.1182966261973033</v>
      </c>
      <c r="Y281" s="30">
        <v>13949</v>
      </c>
      <c r="Z281" s="46">
        <v>-6.693726411735379E-3</v>
      </c>
      <c r="AA281" s="30">
        <v>50609</v>
      </c>
      <c r="AB281" s="46">
        <v>8.0811532301121147E-2</v>
      </c>
    </row>
    <row r="282" spans="2:28" ht="15" hidden="1" customHeight="1" outlineLevel="1" x14ac:dyDescent="0.25">
      <c r="B282" s="56" t="s">
        <v>89</v>
      </c>
      <c r="C282" s="30">
        <v>9143</v>
      </c>
      <c r="D282" s="46">
        <v>-1.6035299182092122E-2</v>
      </c>
      <c r="E282" s="54">
        <v>929</v>
      </c>
      <c r="F282" s="46">
        <v>-7.1928071928071935E-2</v>
      </c>
      <c r="G282" s="54">
        <v>64</v>
      </c>
      <c r="H282" s="46">
        <v>0.56097560975609762</v>
      </c>
      <c r="I282" s="54">
        <v>993</v>
      </c>
      <c r="J282" s="46">
        <v>-4.7024952015355059E-2</v>
      </c>
      <c r="K282" s="30">
        <v>14617</v>
      </c>
      <c r="L282" s="46">
        <v>-6.7733911601505215E-2</v>
      </c>
      <c r="M282" s="30">
        <v>8792</v>
      </c>
      <c r="N282" s="46">
        <v>0.29256101146721547</v>
      </c>
      <c r="O282" s="30">
        <v>23409</v>
      </c>
      <c r="P282" s="46">
        <v>4.1279302522129857E-2</v>
      </c>
      <c r="Q282" s="54">
        <v>11971</v>
      </c>
      <c r="R282" s="46">
        <v>0.69970183160584987</v>
      </c>
      <c r="S282" s="54">
        <v>5093</v>
      </c>
      <c r="T282" s="46">
        <v>0.25443349753694577</v>
      </c>
      <c r="U282" s="54">
        <v>17064</v>
      </c>
      <c r="V282" s="46">
        <v>0.53688192380437716</v>
      </c>
      <c r="W282" s="30">
        <v>37290</v>
      </c>
      <c r="X282" s="46">
        <v>0.129486597001363</v>
      </c>
      <c r="Y282" s="30">
        <v>14695</v>
      </c>
      <c r="Z282" s="46">
        <v>0.34779418508667348</v>
      </c>
      <c r="AA282" s="30">
        <v>51985</v>
      </c>
      <c r="AB282" s="46">
        <v>0.18368322783368995</v>
      </c>
    </row>
    <row r="283" spans="2:28" ht="15" hidden="1" customHeight="1" outlineLevel="1" x14ac:dyDescent="0.25">
      <c r="B283" s="56" t="s">
        <v>88</v>
      </c>
      <c r="C283" s="30">
        <v>8679</v>
      </c>
      <c r="D283" s="46">
        <v>-0.14526295056135519</v>
      </c>
      <c r="E283" s="54">
        <v>767</v>
      </c>
      <c r="F283" s="46">
        <v>-0.13820224719101126</v>
      </c>
      <c r="G283" s="54">
        <v>79</v>
      </c>
      <c r="H283" s="46">
        <v>0.33898305084745761</v>
      </c>
      <c r="I283" s="54">
        <v>846</v>
      </c>
      <c r="J283" s="46">
        <v>-0.10853530031612224</v>
      </c>
      <c r="K283" s="30">
        <v>23909</v>
      </c>
      <c r="L283" s="46">
        <v>-0.12562170860152133</v>
      </c>
      <c r="M283" s="30">
        <v>17001</v>
      </c>
      <c r="N283" s="46">
        <v>0.20471938775510212</v>
      </c>
      <c r="O283" s="30">
        <v>40910</v>
      </c>
      <c r="P283" s="46">
        <v>-1.3170590505596325E-2</v>
      </c>
      <c r="Q283" s="54">
        <v>18178</v>
      </c>
      <c r="R283" s="46">
        <v>0.72843966910715974</v>
      </c>
      <c r="S283" s="54">
        <v>8036</v>
      </c>
      <c r="T283" s="46">
        <v>-9.6062992125984237E-2</v>
      </c>
      <c r="U283" s="54">
        <v>26214</v>
      </c>
      <c r="V283" s="46">
        <v>0.35074972947905403</v>
      </c>
      <c r="W283" s="30">
        <v>51533</v>
      </c>
      <c r="X283" s="46">
        <v>5.3736836724261217E-2</v>
      </c>
      <c r="Y283" s="30">
        <v>25116</v>
      </c>
      <c r="Z283" s="46">
        <v>8.9111486925979033E-2</v>
      </c>
      <c r="AA283" s="30">
        <v>76649</v>
      </c>
      <c r="AB283" s="46">
        <v>6.5072395297779417E-2</v>
      </c>
    </row>
    <row r="284" spans="2:28" ht="15" hidden="1" customHeight="1" outlineLevel="1" x14ac:dyDescent="0.25">
      <c r="B284" s="56" t="s">
        <v>87</v>
      </c>
      <c r="C284" s="30">
        <v>7519</v>
      </c>
      <c r="D284" s="46">
        <v>-4.5015225738117559E-3</v>
      </c>
      <c r="E284" s="54">
        <v>866</v>
      </c>
      <c r="F284" s="46">
        <v>0</v>
      </c>
      <c r="G284" s="54">
        <v>288</v>
      </c>
      <c r="H284" s="46">
        <v>0.36492890995260674</v>
      </c>
      <c r="I284" s="54">
        <v>1154</v>
      </c>
      <c r="J284" s="46">
        <v>7.1494893221912825E-2</v>
      </c>
      <c r="K284" s="30">
        <v>27177</v>
      </c>
      <c r="L284" s="46">
        <v>5.8541715354054613E-2</v>
      </c>
      <c r="M284" s="30">
        <v>27928</v>
      </c>
      <c r="N284" s="46">
        <v>0.40759034322866783</v>
      </c>
      <c r="O284" s="30">
        <v>55105</v>
      </c>
      <c r="P284" s="46">
        <v>0.21069976930682199</v>
      </c>
      <c r="Q284" s="54">
        <v>23141</v>
      </c>
      <c r="R284" s="46">
        <v>0.47076395068005583</v>
      </c>
      <c r="S284" s="54">
        <v>15440</v>
      </c>
      <c r="T284" s="46">
        <v>0.12144102266124346</v>
      </c>
      <c r="U284" s="54">
        <v>38581</v>
      </c>
      <c r="V284" s="46">
        <v>0.30774184801030446</v>
      </c>
      <c r="W284" s="30">
        <v>58703</v>
      </c>
      <c r="X284" s="46">
        <v>0.17813635177714904</v>
      </c>
      <c r="Y284" s="30">
        <v>43656</v>
      </c>
      <c r="Z284" s="46">
        <v>0.2908338261383796</v>
      </c>
      <c r="AA284" s="30">
        <v>102359</v>
      </c>
      <c r="AB284" s="46">
        <v>0.2237019857257283</v>
      </c>
    </row>
    <row r="285" spans="2:28" ht="15" hidden="1" customHeight="1" outlineLevel="1" x14ac:dyDescent="0.25">
      <c r="B285" s="56" t="s">
        <v>86</v>
      </c>
      <c r="C285" s="30">
        <v>5661</v>
      </c>
      <c r="D285" s="46">
        <v>0.150609756097561</v>
      </c>
      <c r="E285" s="54">
        <v>763</v>
      </c>
      <c r="F285" s="46">
        <v>-0.3271604938271605</v>
      </c>
      <c r="G285" s="54">
        <v>458</v>
      </c>
      <c r="H285" s="46">
        <v>1.0630630630630629</v>
      </c>
      <c r="I285" s="54">
        <v>1221</v>
      </c>
      <c r="J285" s="46">
        <v>-9.9557522123893794E-2</v>
      </c>
      <c r="K285" s="30">
        <v>35193</v>
      </c>
      <c r="L285" s="46">
        <v>7.9341225541311511E-2</v>
      </c>
      <c r="M285" s="30">
        <v>31951</v>
      </c>
      <c r="N285" s="46">
        <v>0.14306668574699488</v>
      </c>
      <c r="O285" s="30">
        <v>67144</v>
      </c>
      <c r="P285" s="46">
        <v>0.10875524290762573</v>
      </c>
      <c r="Q285" s="54">
        <v>35324</v>
      </c>
      <c r="R285" s="46">
        <v>0.46730913018193898</v>
      </c>
      <c r="S285" s="54">
        <v>20369</v>
      </c>
      <c r="T285" s="46">
        <v>-1.2124739318104649E-2</v>
      </c>
      <c r="U285" s="54">
        <v>55693</v>
      </c>
      <c r="V285" s="46">
        <v>0.24612355402412001</v>
      </c>
      <c r="W285" s="30">
        <v>76941</v>
      </c>
      <c r="X285" s="46">
        <v>0.2264641183409315</v>
      </c>
      <c r="Y285" s="30">
        <v>52778</v>
      </c>
      <c r="Z285" s="46">
        <v>8.1671551247105123E-2</v>
      </c>
      <c r="AA285" s="30">
        <v>129719</v>
      </c>
      <c r="AB285" s="46">
        <v>0.16311745137948663</v>
      </c>
    </row>
    <row r="286" spans="2:28" ht="15" hidden="1" customHeight="1" outlineLevel="1" x14ac:dyDescent="0.25">
      <c r="B286" s="56" t="s">
        <v>85</v>
      </c>
      <c r="C286" s="30">
        <v>7232</v>
      </c>
      <c r="D286" s="46">
        <v>-5.9680145624756209E-2</v>
      </c>
      <c r="E286" s="54">
        <v>999</v>
      </c>
      <c r="F286" s="46">
        <v>0.24408468244084691</v>
      </c>
      <c r="G286" s="54">
        <v>265</v>
      </c>
      <c r="H286" s="46">
        <v>-0.23631123919308361</v>
      </c>
      <c r="I286" s="54">
        <v>1264</v>
      </c>
      <c r="J286" s="46">
        <v>9.9130434782608745E-2</v>
      </c>
      <c r="K286" s="30">
        <v>26466</v>
      </c>
      <c r="L286" s="46">
        <v>0.15265014589956882</v>
      </c>
      <c r="M286" s="30">
        <v>30015</v>
      </c>
      <c r="N286" s="46">
        <v>0.28913799768071136</v>
      </c>
      <c r="O286" s="30">
        <v>56481</v>
      </c>
      <c r="P286" s="46">
        <v>0.22136925871464408</v>
      </c>
      <c r="Q286" s="54">
        <v>23595</v>
      </c>
      <c r="R286" s="46">
        <v>0.41618150171058166</v>
      </c>
      <c r="S286" s="54">
        <v>14149</v>
      </c>
      <c r="T286" s="46">
        <v>-3.7875696994424057E-2</v>
      </c>
      <c r="U286" s="54">
        <v>37744</v>
      </c>
      <c r="V286" s="46">
        <v>0.20330283418879724</v>
      </c>
      <c r="W286" s="30">
        <v>58292</v>
      </c>
      <c r="X286" s="46">
        <v>0.21148890182060032</v>
      </c>
      <c r="Y286" s="30">
        <v>44429</v>
      </c>
      <c r="Z286" s="46">
        <v>0.15893676961602665</v>
      </c>
      <c r="AA286" s="30">
        <v>102721</v>
      </c>
      <c r="AB286" s="46">
        <v>0.18818535140887427</v>
      </c>
    </row>
    <row r="287" spans="2:28" ht="15" hidden="1" customHeight="1" outlineLevel="1" x14ac:dyDescent="0.25">
      <c r="B287" s="56" t="s">
        <v>84</v>
      </c>
      <c r="C287" s="30">
        <v>6850</v>
      </c>
      <c r="D287" s="46">
        <v>8.8338099777566015E-2</v>
      </c>
      <c r="E287" s="54">
        <v>889</v>
      </c>
      <c r="F287" s="46">
        <v>1.4626038781163433</v>
      </c>
      <c r="G287" s="54">
        <v>173</v>
      </c>
      <c r="H287" s="46">
        <v>1.2467532467532467</v>
      </c>
      <c r="I287" s="54">
        <v>1062</v>
      </c>
      <c r="J287" s="46">
        <v>1.4246575342465753</v>
      </c>
      <c r="K287" s="30">
        <v>19017</v>
      </c>
      <c r="L287" s="46">
        <v>8.3281116491028095E-2</v>
      </c>
      <c r="M287" s="30">
        <v>22317</v>
      </c>
      <c r="N287" s="46">
        <v>0.56775553213909369</v>
      </c>
      <c r="O287" s="30">
        <v>41334</v>
      </c>
      <c r="P287" s="46">
        <v>0.30022019502988351</v>
      </c>
      <c r="Q287" s="54">
        <v>15335</v>
      </c>
      <c r="R287" s="46">
        <v>0.60324098274960791</v>
      </c>
      <c r="S287" s="54">
        <v>8930</v>
      </c>
      <c r="T287" s="46">
        <v>-8.5415813191315082E-2</v>
      </c>
      <c r="U287" s="54">
        <v>24265</v>
      </c>
      <c r="V287" s="46">
        <v>0.25536758238915613</v>
      </c>
      <c r="W287" s="30">
        <v>42091</v>
      </c>
      <c r="X287" s="46">
        <v>0.24621761658031094</v>
      </c>
      <c r="Y287" s="30">
        <v>31420</v>
      </c>
      <c r="Z287" s="46">
        <v>0.30503405881375634</v>
      </c>
      <c r="AA287" s="30">
        <v>73511</v>
      </c>
      <c r="AB287" s="46">
        <v>0.27069540716668694</v>
      </c>
    </row>
    <row r="288" spans="2:28" ht="15" hidden="1" customHeight="1" outlineLevel="1" x14ac:dyDescent="0.25">
      <c r="B288" s="56" t="s">
        <v>83</v>
      </c>
      <c r="C288" s="30">
        <v>7024</v>
      </c>
      <c r="D288" s="46">
        <v>6.1187490557486068E-2</v>
      </c>
      <c r="E288" s="54">
        <v>800</v>
      </c>
      <c r="F288" s="46">
        <v>2.053435114503817</v>
      </c>
      <c r="G288" s="54">
        <v>60</v>
      </c>
      <c r="H288" s="46">
        <v>0.39534883720930236</v>
      </c>
      <c r="I288" s="54">
        <v>860</v>
      </c>
      <c r="J288" s="46">
        <v>1.819672131147541</v>
      </c>
      <c r="K288" s="30">
        <v>14858</v>
      </c>
      <c r="L288" s="46">
        <v>0.12322346537647411</v>
      </c>
      <c r="M288" s="30">
        <v>12027</v>
      </c>
      <c r="N288" s="46">
        <v>0.17210798167819896</v>
      </c>
      <c r="O288" s="30">
        <v>26885</v>
      </c>
      <c r="P288" s="46">
        <v>0.14457831325301207</v>
      </c>
      <c r="Q288" s="54">
        <v>14065</v>
      </c>
      <c r="R288" s="46">
        <v>0.98350021153574962</v>
      </c>
      <c r="S288" s="54">
        <v>12593</v>
      </c>
      <c r="T288" s="46">
        <v>1.6148255813953489</v>
      </c>
      <c r="U288" s="54">
        <v>26658</v>
      </c>
      <c r="V288" s="46">
        <v>1.2388510959939532</v>
      </c>
      <c r="W288" s="30">
        <v>36747</v>
      </c>
      <c r="X288" s="46">
        <v>0.3509926470588236</v>
      </c>
      <c r="Y288" s="30">
        <v>24680</v>
      </c>
      <c r="Z288" s="46">
        <v>0.63227513227513232</v>
      </c>
      <c r="AA288" s="30">
        <v>61427</v>
      </c>
      <c r="AB288" s="46">
        <v>0.45148865784499059</v>
      </c>
    </row>
    <row r="289" spans="2:28" ht="15" hidden="1" customHeight="1" outlineLevel="1" x14ac:dyDescent="0.25">
      <c r="B289" s="56" t="s">
        <v>82</v>
      </c>
      <c r="C289" s="30">
        <v>7714</v>
      </c>
      <c r="D289" s="46">
        <v>0.17020631067961167</v>
      </c>
      <c r="E289" s="54">
        <v>940</v>
      </c>
      <c r="F289" s="46">
        <v>0.29120879120879128</v>
      </c>
      <c r="G289" s="54">
        <v>66</v>
      </c>
      <c r="H289" s="46">
        <v>-0.62285714285714278</v>
      </c>
      <c r="I289" s="54">
        <v>1006</v>
      </c>
      <c r="J289" s="46">
        <v>0.11406423034330015</v>
      </c>
      <c r="K289" s="30">
        <v>18654</v>
      </c>
      <c r="L289" s="46">
        <v>-6.3742220437663089E-2</v>
      </c>
      <c r="M289" s="30">
        <v>14358</v>
      </c>
      <c r="N289" s="46">
        <v>-9.2758751421711083E-2</v>
      </c>
      <c r="O289" s="30">
        <v>33012</v>
      </c>
      <c r="P289" s="46">
        <v>-7.658741258741264E-2</v>
      </c>
      <c r="Q289" s="54">
        <v>12861</v>
      </c>
      <c r="R289" s="46">
        <v>-0.2283091323652946</v>
      </c>
      <c r="S289" s="54">
        <v>6905</v>
      </c>
      <c r="T289" s="46">
        <v>-0.64507838601901824</v>
      </c>
      <c r="U289" s="54">
        <v>19766</v>
      </c>
      <c r="V289" s="46">
        <v>-0.45278369923313311</v>
      </c>
      <c r="W289" s="30">
        <v>40169</v>
      </c>
      <c r="X289" s="46">
        <v>-8.5196993851058944E-2</v>
      </c>
      <c r="Y289" s="30">
        <v>21329</v>
      </c>
      <c r="Z289" s="46">
        <v>-0.3984375</v>
      </c>
      <c r="AA289" s="30">
        <v>61498</v>
      </c>
      <c r="AB289" s="46">
        <v>-0.22513418844341404</v>
      </c>
    </row>
    <row r="290" spans="2:28" ht="15" hidden="1" customHeight="1" outlineLevel="1" x14ac:dyDescent="0.25">
      <c r="B290" s="56" t="s">
        <v>81</v>
      </c>
      <c r="C290" s="30">
        <v>7867</v>
      </c>
      <c r="D290" s="46">
        <v>-0.14470537073276801</v>
      </c>
      <c r="E290" s="54">
        <v>1022</v>
      </c>
      <c r="F290" s="46">
        <v>2.6113074204946995</v>
      </c>
      <c r="G290" s="54">
        <v>78</v>
      </c>
      <c r="H290" s="46">
        <v>6.0909090909090908</v>
      </c>
      <c r="I290" s="54">
        <v>1100</v>
      </c>
      <c r="J290" s="46">
        <v>2.7414965986394559</v>
      </c>
      <c r="K290" s="30">
        <v>17235</v>
      </c>
      <c r="L290" s="46">
        <v>0.51463221724228836</v>
      </c>
      <c r="M290" s="30">
        <v>10804</v>
      </c>
      <c r="N290" s="46">
        <v>0.66164257151645645</v>
      </c>
      <c r="O290" s="30">
        <v>28039</v>
      </c>
      <c r="P290" s="46">
        <v>0.56808903305184266</v>
      </c>
      <c r="Q290" s="54">
        <v>23916</v>
      </c>
      <c r="R290" s="46">
        <v>2.9174447174447176</v>
      </c>
      <c r="S290" s="54">
        <v>16307</v>
      </c>
      <c r="T290" s="46">
        <v>1.2791055206149546</v>
      </c>
      <c r="U290" s="54">
        <v>40223</v>
      </c>
      <c r="V290" s="46">
        <v>2.0334087481146303</v>
      </c>
      <c r="W290" s="30">
        <v>50040</v>
      </c>
      <c r="X290" s="46">
        <v>0.85573892082328951</v>
      </c>
      <c r="Y290" s="30">
        <v>27189</v>
      </c>
      <c r="Z290" s="46">
        <v>0.98924495171202809</v>
      </c>
      <c r="AA290" s="30">
        <v>77229</v>
      </c>
      <c r="AB290" s="46">
        <v>0.90064725715551397</v>
      </c>
    </row>
    <row r="291" spans="2:28" ht="15" hidden="1" customHeight="1" outlineLevel="1" x14ac:dyDescent="0.25">
      <c r="B291" s="56" t="s">
        <v>80</v>
      </c>
      <c r="C291" s="30">
        <v>7899</v>
      </c>
      <c r="D291" s="46">
        <v>-6.6091274532986577E-2</v>
      </c>
      <c r="E291" s="54">
        <v>837</v>
      </c>
      <c r="F291" s="46">
        <v>0.95560747663551404</v>
      </c>
      <c r="G291" s="54">
        <v>26</v>
      </c>
      <c r="H291" s="46">
        <v>-0.35</v>
      </c>
      <c r="I291" s="54">
        <v>863</v>
      </c>
      <c r="J291" s="46">
        <v>0.84401709401709413</v>
      </c>
      <c r="K291" s="30">
        <v>9601</v>
      </c>
      <c r="L291" s="46">
        <v>-3.8457686529794644E-2</v>
      </c>
      <c r="M291" s="30">
        <v>4038</v>
      </c>
      <c r="N291" s="46">
        <v>-0.16621928556679744</v>
      </c>
      <c r="O291" s="30">
        <v>13639</v>
      </c>
      <c r="P291" s="46">
        <v>-8.0186134340436976E-2</v>
      </c>
      <c r="Q291" s="54">
        <v>7710</v>
      </c>
      <c r="R291" s="46">
        <v>0.36702127659574457</v>
      </c>
      <c r="S291" s="54">
        <v>4566</v>
      </c>
      <c r="T291" s="46">
        <v>1.0400531090949405E-2</v>
      </c>
      <c r="U291" s="54">
        <v>12276</v>
      </c>
      <c r="V291" s="46">
        <v>0.20838665222955011</v>
      </c>
      <c r="W291" s="30">
        <v>26047</v>
      </c>
      <c r="X291" s="46">
        <v>6.2665741911794637E-2</v>
      </c>
      <c r="Y291" s="30">
        <v>8630</v>
      </c>
      <c r="Z291" s="46">
        <v>-8.2110189321421001E-2</v>
      </c>
      <c r="AA291" s="30">
        <v>34677</v>
      </c>
      <c r="AB291" s="46">
        <v>2.2528234010556369E-2</v>
      </c>
    </row>
    <row r="292" spans="2:28" ht="15" hidden="1" customHeight="1" outlineLevel="1" x14ac:dyDescent="0.25">
      <c r="B292" s="56" t="s">
        <v>79</v>
      </c>
      <c r="C292" s="30">
        <v>5230</v>
      </c>
      <c r="D292" s="46">
        <v>-0.3237651926558055</v>
      </c>
      <c r="E292" s="54">
        <v>564</v>
      </c>
      <c r="F292" s="46">
        <v>0.14634146341463405</v>
      </c>
      <c r="G292" s="54">
        <v>24</v>
      </c>
      <c r="H292" s="46">
        <v>0.84615384615384626</v>
      </c>
      <c r="I292" s="54">
        <v>588</v>
      </c>
      <c r="J292" s="46">
        <v>0.16435643564356428</v>
      </c>
      <c r="K292" s="30">
        <v>8538</v>
      </c>
      <c r="L292" s="46">
        <v>2.6201923076923039E-2</v>
      </c>
      <c r="M292" s="30">
        <v>3818</v>
      </c>
      <c r="N292" s="46">
        <v>4.5454545454545414E-2</v>
      </c>
      <c r="O292" s="30">
        <v>12356</v>
      </c>
      <c r="P292" s="46">
        <v>3.207484129635807E-2</v>
      </c>
      <c r="Q292" s="54">
        <v>4789</v>
      </c>
      <c r="R292" s="46">
        <v>-9.6926268150103745E-2</v>
      </c>
      <c r="S292" s="54">
        <v>2468</v>
      </c>
      <c r="T292" s="46">
        <v>-0.32383561643835612</v>
      </c>
      <c r="U292" s="54">
        <v>7257</v>
      </c>
      <c r="V292" s="46">
        <v>-0.18943370937116055</v>
      </c>
      <c r="W292" s="30">
        <v>19121</v>
      </c>
      <c r="X292" s="46">
        <v>-0.12485697285916975</v>
      </c>
      <c r="Y292" s="30">
        <v>6310</v>
      </c>
      <c r="Z292" s="46">
        <v>-0.13738892686261106</v>
      </c>
      <c r="AA292" s="30">
        <v>25431</v>
      </c>
      <c r="AB292" s="46">
        <v>-0.12800027431079408</v>
      </c>
    </row>
    <row r="293" spans="2:28" collapsed="1" x14ac:dyDescent="0.25">
      <c r="B293" s="150">
        <v>1991</v>
      </c>
      <c r="C293" s="54">
        <v>89156</v>
      </c>
      <c r="D293" s="55">
        <v>-2.4241827275612637E-2</v>
      </c>
      <c r="E293" s="54">
        <v>10405</v>
      </c>
      <c r="F293" s="55">
        <v>0.21242134700535997</v>
      </c>
      <c r="G293" s="54">
        <v>1634</v>
      </c>
      <c r="H293" s="55">
        <v>0.21396731054977702</v>
      </c>
      <c r="I293" s="54">
        <v>12039</v>
      </c>
      <c r="J293" s="55">
        <v>0.21263094278807415</v>
      </c>
      <c r="K293" s="54">
        <v>229359</v>
      </c>
      <c r="L293" s="55">
        <v>4.6126269122355623E-2</v>
      </c>
      <c r="M293" s="54">
        <v>192527</v>
      </c>
      <c r="N293" s="55">
        <v>0.23315142897403374</v>
      </c>
      <c r="O293" s="54">
        <v>421886</v>
      </c>
      <c r="P293" s="55">
        <v>0.1239144102383769</v>
      </c>
      <c r="Q293" s="54">
        <v>204714</v>
      </c>
      <c r="R293" s="55">
        <v>0.52328298236475934</v>
      </c>
      <c r="S293" s="54">
        <v>120020</v>
      </c>
      <c r="T293" s="55">
        <v>3.0028921825250299E-2</v>
      </c>
      <c r="U293" s="54">
        <v>324734</v>
      </c>
      <c r="V293" s="55">
        <v>0.29421986281988444</v>
      </c>
      <c r="W293" s="54">
        <v>533634</v>
      </c>
      <c r="X293" s="55">
        <v>0.17647032886599989</v>
      </c>
      <c r="Y293" s="54">
        <v>314181</v>
      </c>
      <c r="Z293" s="55">
        <v>0.14667528002540209</v>
      </c>
      <c r="AA293" s="54">
        <v>847815</v>
      </c>
      <c r="AB293" s="55">
        <v>0.16525010239395699</v>
      </c>
    </row>
    <row r="294" spans="2:28" ht="15" hidden="1" customHeight="1" outlineLevel="1" x14ac:dyDescent="0.25">
      <c r="B294" s="56" t="s">
        <v>90</v>
      </c>
      <c r="C294" s="30">
        <v>6866</v>
      </c>
      <c r="D294" s="46">
        <v>-8.7817191444134468E-2</v>
      </c>
      <c r="E294" s="54">
        <v>1334</v>
      </c>
      <c r="F294" s="46">
        <v>1.5217391304347827</v>
      </c>
      <c r="G294" s="54">
        <v>107</v>
      </c>
      <c r="H294" s="46">
        <v>20.399999999999999</v>
      </c>
      <c r="I294" s="54">
        <v>1441</v>
      </c>
      <c r="J294" s="46">
        <v>1.6985018726591758</v>
      </c>
      <c r="K294" s="30">
        <v>14591</v>
      </c>
      <c r="L294" s="46">
        <v>8.9205733054643188E-2</v>
      </c>
      <c r="M294" s="30">
        <v>8817</v>
      </c>
      <c r="N294" s="46">
        <v>0.33915552855407038</v>
      </c>
      <c r="O294" s="30">
        <v>23408</v>
      </c>
      <c r="P294" s="46">
        <v>0.17157157157157155</v>
      </c>
      <c r="Q294" s="54">
        <v>9991</v>
      </c>
      <c r="R294" s="46">
        <v>0.45620171986590874</v>
      </c>
      <c r="S294" s="54">
        <v>5119</v>
      </c>
      <c r="T294" s="46">
        <v>-8.9060987415294779E-3</v>
      </c>
      <c r="U294" s="54">
        <v>15110</v>
      </c>
      <c r="V294" s="46">
        <v>0.25644437053051727</v>
      </c>
      <c r="W294" s="30">
        <v>32782</v>
      </c>
      <c r="X294" s="46">
        <v>0.15784268710486349</v>
      </c>
      <c r="Y294" s="30">
        <v>14043</v>
      </c>
      <c r="Z294" s="46">
        <v>0.19474221541602854</v>
      </c>
      <c r="AA294" s="30">
        <v>46825</v>
      </c>
      <c r="AB294" s="46">
        <v>0.16866748196770409</v>
      </c>
    </row>
    <row r="295" spans="2:28" ht="15" hidden="1" customHeight="1" outlineLevel="1" x14ac:dyDescent="0.25">
      <c r="B295" s="56" t="s">
        <v>89</v>
      </c>
      <c r="C295" s="30">
        <v>9292</v>
      </c>
      <c r="D295" s="46">
        <v>3.6012933437395533E-2</v>
      </c>
      <c r="E295" s="54">
        <v>1001</v>
      </c>
      <c r="F295" s="46">
        <v>2.91015625</v>
      </c>
      <c r="G295" s="54">
        <v>41</v>
      </c>
      <c r="H295" s="46">
        <v>2.7272727272727271</v>
      </c>
      <c r="I295" s="54">
        <v>1042</v>
      </c>
      <c r="J295" s="46">
        <v>2.9026217228464422</v>
      </c>
      <c r="K295" s="30">
        <v>15679</v>
      </c>
      <c r="L295" s="46">
        <v>0.29140927435960795</v>
      </c>
      <c r="M295" s="30">
        <v>6802</v>
      </c>
      <c r="N295" s="46">
        <v>0.3202639751552796</v>
      </c>
      <c r="O295" s="30">
        <v>22481</v>
      </c>
      <c r="P295" s="46">
        <v>0.30000578268663625</v>
      </c>
      <c r="Q295" s="54">
        <v>7043</v>
      </c>
      <c r="R295" s="46">
        <v>0.25498930862437641</v>
      </c>
      <c r="S295" s="54">
        <v>4060</v>
      </c>
      <c r="T295" s="46">
        <v>-2.9636711281070705E-2</v>
      </c>
      <c r="U295" s="54">
        <v>11103</v>
      </c>
      <c r="V295" s="46">
        <v>0.13342180481829313</v>
      </c>
      <c r="W295" s="30">
        <v>33015</v>
      </c>
      <c r="X295" s="46">
        <v>0.22377492771888208</v>
      </c>
      <c r="Y295" s="30">
        <v>10903</v>
      </c>
      <c r="Z295" s="46">
        <v>0.16647052530223605</v>
      </c>
      <c r="AA295" s="30">
        <v>43918</v>
      </c>
      <c r="AB295" s="46">
        <v>0.20902959394356513</v>
      </c>
    </row>
    <row r="296" spans="2:28" ht="15" hidden="1" customHeight="1" outlineLevel="1" x14ac:dyDescent="0.25">
      <c r="B296" s="56" t="s">
        <v>88</v>
      </c>
      <c r="C296" s="30">
        <v>10154</v>
      </c>
      <c r="D296" s="46">
        <v>0.21068320019077147</v>
      </c>
      <c r="E296" s="54">
        <v>890</v>
      </c>
      <c r="F296" s="46">
        <v>1.7051671732522795</v>
      </c>
      <c r="G296" s="54">
        <v>59</v>
      </c>
      <c r="H296" s="46">
        <v>2.4705882352941178</v>
      </c>
      <c r="I296" s="54">
        <v>949</v>
      </c>
      <c r="J296" s="46">
        <v>1.7427745664739884</v>
      </c>
      <c r="K296" s="30">
        <v>27344</v>
      </c>
      <c r="L296" s="46">
        <v>0.41576058817438133</v>
      </c>
      <c r="M296" s="30">
        <v>14112</v>
      </c>
      <c r="N296" s="46">
        <v>-7.3651043717999243E-2</v>
      </c>
      <c r="O296" s="30">
        <v>41456</v>
      </c>
      <c r="P296" s="46">
        <v>0.19995368762301724</v>
      </c>
      <c r="Q296" s="54">
        <v>10517</v>
      </c>
      <c r="R296" s="46">
        <v>0.16312762663127622</v>
      </c>
      <c r="S296" s="54">
        <v>8890</v>
      </c>
      <c r="T296" s="46">
        <v>0.60122478386167155</v>
      </c>
      <c r="U296" s="54">
        <v>19407</v>
      </c>
      <c r="V296" s="46">
        <v>0.32979306564341515</v>
      </c>
      <c r="W296" s="30">
        <v>48905</v>
      </c>
      <c r="X296" s="46">
        <v>0.31918968493741917</v>
      </c>
      <c r="Y296" s="30">
        <v>23061</v>
      </c>
      <c r="Z296" s="46">
        <v>0.10854203720617228</v>
      </c>
      <c r="AA296" s="30">
        <v>71966</v>
      </c>
      <c r="AB296" s="46">
        <v>0.24347300215982726</v>
      </c>
    </row>
    <row r="297" spans="2:28" ht="15" hidden="1" customHeight="1" outlineLevel="1" x14ac:dyDescent="0.25">
      <c r="B297" s="56" t="s">
        <v>87</v>
      </c>
      <c r="C297" s="30">
        <v>7553</v>
      </c>
      <c r="D297" s="46">
        <v>-3.4266717811021641E-2</v>
      </c>
      <c r="E297" s="54">
        <v>866</v>
      </c>
      <c r="F297" s="46">
        <v>0.11168164313222073</v>
      </c>
      <c r="G297" s="54">
        <v>211</v>
      </c>
      <c r="H297" s="46">
        <v>2.0579710144927534</v>
      </c>
      <c r="I297" s="54">
        <v>1077</v>
      </c>
      <c r="J297" s="46">
        <v>0.27004716981132071</v>
      </c>
      <c r="K297" s="30">
        <v>25674</v>
      </c>
      <c r="L297" s="46">
        <v>0.26866630429411464</v>
      </c>
      <c r="M297" s="30">
        <v>19841</v>
      </c>
      <c r="N297" s="46">
        <v>5.0789111322953051E-2</v>
      </c>
      <c r="O297" s="30">
        <v>45515</v>
      </c>
      <c r="P297" s="46">
        <v>0.16350111199161543</v>
      </c>
      <c r="Q297" s="54">
        <v>15734</v>
      </c>
      <c r="R297" s="46">
        <v>2.3016905071521432E-2</v>
      </c>
      <c r="S297" s="54">
        <v>13768</v>
      </c>
      <c r="T297" s="46">
        <v>0.34073424870970892</v>
      </c>
      <c r="U297" s="54">
        <v>29502</v>
      </c>
      <c r="V297" s="46">
        <v>0.15022028149245581</v>
      </c>
      <c r="W297" s="30">
        <v>49827</v>
      </c>
      <c r="X297" s="46">
        <v>0.12687427912341409</v>
      </c>
      <c r="Y297" s="30">
        <v>33820</v>
      </c>
      <c r="Z297" s="46">
        <v>0.1574264202600959</v>
      </c>
      <c r="AA297" s="30">
        <v>83647</v>
      </c>
      <c r="AB297" s="46">
        <v>0.13903073382627285</v>
      </c>
    </row>
    <row r="298" spans="2:28" ht="15" hidden="1" customHeight="1" outlineLevel="1" x14ac:dyDescent="0.25">
      <c r="B298" s="56" t="s">
        <v>86</v>
      </c>
      <c r="C298" s="30">
        <v>4920</v>
      </c>
      <c r="D298" s="46">
        <v>-0.23483670295489889</v>
      </c>
      <c r="E298" s="54">
        <v>1134</v>
      </c>
      <c r="F298" s="46">
        <v>1.565610859728507</v>
      </c>
      <c r="G298" s="54">
        <v>222</v>
      </c>
      <c r="H298" s="46">
        <v>0.15625</v>
      </c>
      <c r="I298" s="54">
        <v>1356</v>
      </c>
      <c r="J298" s="46">
        <v>1.138801261829653</v>
      </c>
      <c r="K298" s="30">
        <v>32606</v>
      </c>
      <c r="L298" s="46">
        <v>0.29214551795196964</v>
      </c>
      <c r="M298" s="30">
        <v>27952</v>
      </c>
      <c r="N298" s="46">
        <v>2.7987201647603932E-2</v>
      </c>
      <c r="O298" s="30">
        <v>60558</v>
      </c>
      <c r="P298" s="46">
        <v>0.15513590844062941</v>
      </c>
      <c r="Q298" s="54">
        <v>24074</v>
      </c>
      <c r="R298" s="46">
        <v>0.25850802446547116</v>
      </c>
      <c r="S298" s="54">
        <v>20619</v>
      </c>
      <c r="T298" s="46">
        <v>0.7825711074608801</v>
      </c>
      <c r="U298" s="54">
        <v>44693</v>
      </c>
      <c r="V298" s="46">
        <v>0.45598775084701582</v>
      </c>
      <c r="W298" s="30">
        <v>62734</v>
      </c>
      <c r="X298" s="46">
        <v>0.22443642041573142</v>
      </c>
      <c r="Y298" s="30">
        <v>48793</v>
      </c>
      <c r="Z298" s="46">
        <v>0.25270860077021817</v>
      </c>
      <c r="AA298" s="30">
        <v>111527</v>
      </c>
      <c r="AB298" s="46">
        <v>0.23664689249875259</v>
      </c>
    </row>
    <row r="299" spans="2:28" ht="15" hidden="1" customHeight="1" outlineLevel="1" x14ac:dyDescent="0.25">
      <c r="B299" s="56" t="s">
        <v>85</v>
      </c>
      <c r="C299" s="30">
        <v>7691</v>
      </c>
      <c r="D299" s="46">
        <v>0.23075692110737722</v>
      </c>
      <c r="E299" s="54">
        <v>803</v>
      </c>
      <c r="F299" s="46">
        <v>0.71215351812366734</v>
      </c>
      <c r="G299" s="54">
        <v>347</v>
      </c>
      <c r="H299" s="46">
        <v>-0.35018726591760296</v>
      </c>
      <c r="I299" s="54">
        <v>1150</v>
      </c>
      <c r="J299" s="46">
        <v>0.14656031904287148</v>
      </c>
      <c r="K299" s="30">
        <v>22961</v>
      </c>
      <c r="L299" s="46">
        <v>0.26793307195317251</v>
      </c>
      <c r="M299" s="30">
        <v>23283</v>
      </c>
      <c r="N299" s="46">
        <v>-2.8782380177699962E-2</v>
      </c>
      <c r="O299" s="30">
        <v>46244</v>
      </c>
      <c r="P299" s="46">
        <v>9.8902143434247414E-2</v>
      </c>
      <c r="Q299" s="54">
        <v>16661</v>
      </c>
      <c r="R299" s="46">
        <v>0.31999683093012199</v>
      </c>
      <c r="S299" s="54">
        <v>14706</v>
      </c>
      <c r="T299" s="46">
        <v>0.50352724670279114</v>
      </c>
      <c r="U299" s="54">
        <v>31367</v>
      </c>
      <c r="V299" s="46">
        <v>0.40012498326117041</v>
      </c>
      <c r="W299" s="30">
        <v>48116</v>
      </c>
      <c r="X299" s="46">
        <v>0.28484071670805622</v>
      </c>
      <c r="Y299" s="30">
        <v>38336</v>
      </c>
      <c r="Z299" s="46">
        <v>0.11805879608026126</v>
      </c>
      <c r="AA299" s="30">
        <v>86452</v>
      </c>
      <c r="AB299" s="46">
        <v>0.20512427338751271</v>
      </c>
    </row>
    <row r="300" spans="2:28" ht="15" hidden="1" customHeight="1" outlineLevel="1" x14ac:dyDescent="0.25">
      <c r="B300" s="56" t="s">
        <v>84</v>
      </c>
      <c r="C300" s="30">
        <v>6294</v>
      </c>
      <c r="D300" s="46">
        <v>-0.24405476819601246</v>
      </c>
      <c r="E300" s="54">
        <v>361</v>
      </c>
      <c r="F300" s="46">
        <v>-0.57479387514723201</v>
      </c>
      <c r="G300" s="54">
        <v>77</v>
      </c>
      <c r="H300" s="46">
        <v>-0.62439024390243902</v>
      </c>
      <c r="I300" s="54">
        <v>438</v>
      </c>
      <c r="J300" s="46">
        <v>-0.58444022770398485</v>
      </c>
      <c r="K300" s="30">
        <v>17555</v>
      </c>
      <c r="L300" s="46">
        <v>0.66161855182205387</v>
      </c>
      <c r="M300" s="30">
        <v>14235</v>
      </c>
      <c r="N300" s="46">
        <v>0.50842428737946377</v>
      </c>
      <c r="O300" s="30">
        <v>31790</v>
      </c>
      <c r="P300" s="46">
        <v>0.58934106589341062</v>
      </c>
      <c r="Q300" s="54">
        <v>9565</v>
      </c>
      <c r="R300" s="46">
        <v>0.29431664411366709</v>
      </c>
      <c r="S300" s="54">
        <v>9764</v>
      </c>
      <c r="T300" s="46">
        <v>0.62111904366594728</v>
      </c>
      <c r="U300" s="54">
        <v>19329</v>
      </c>
      <c r="V300" s="46">
        <v>0.44106463878326996</v>
      </c>
      <c r="W300" s="30">
        <v>33775</v>
      </c>
      <c r="X300" s="46">
        <v>0.24493180980464424</v>
      </c>
      <c r="Y300" s="30">
        <v>24076</v>
      </c>
      <c r="Z300" s="46">
        <v>0.53692946058091295</v>
      </c>
      <c r="AA300" s="30">
        <v>57851</v>
      </c>
      <c r="AB300" s="46">
        <v>0.35181680102815749</v>
      </c>
    </row>
    <row r="301" spans="2:28" ht="15" hidden="1" customHeight="1" outlineLevel="1" x14ac:dyDescent="0.25">
      <c r="B301" s="56" t="s">
        <v>83</v>
      </c>
      <c r="C301" s="30">
        <v>6619</v>
      </c>
      <c r="D301" s="46">
        <v>-0.16331690051826575</v>
      </c>
      <c r="E301" s="54">
        <v>262</v>
      </c>
      <c r="F301" s="46">
        <v>-0.71767241379310343</v>
      </c>
      <c r="G301" s="54">
        <v>43</v>
      </c>
      <c r="H301" s="46">
        <v>1.6875</v>
      </c>
      <c r="I301" s="54">
        <v>305</v>
      </c>
      <c r="J301" s="46">
        <v>-0.67690677966101687</v>
      </c>
      <c r="K301" s="30">
        <v>13228</v>
      </c>
      <c r="L301" s="46">
        <v>0.10500375908445414</v>
      </c>
      <c r="M301" s="30">
        <v>10261</v>
      </c>
      <c r="N301" s="46">
        <v>0.21532630581546841</v>
      </c>
      <c r="O301" s="30">
        <v>23489</v>
      </c>
      <c r="P301" s="46">
        <v>0.15063191927108854</v>
      </c>
      <c r="Q301" s="54">
        <v>7091</v>
      </c>
      <c r="R301" s="46">
        <v>-0.10883498806082692</v>
      </c>
      <c r="S301" s="54">
        <v>4816</v>
      </c>
      <c r="T301" s="46">
        <v>-3.4482758620689613E-2</v>
      </c>
      <c r="U301" s="54">
        <v>11907</v>
      </c>
      <c r="V301" s="46">
        <v>-8.0185399768250343E-2</v>
      </c>
      <c r="W301" s="30">
        <v>27200</v>
      </c>
      <c r="X301" s="46">
        <v>-5.4472138213925714E-2</v>
      </c>
      <c r="Y301" s="30">
        <v>15120</v>
      </c>
      <c r="Z301" s="46">
        <v>0.12441436751691826</v>
      </c>
      <c r="AA301" s="30">
        <v>42320</v>
      </c>
      <c r="AB301" s="46">
        <v>2.5110153029801463E-3</v>
      </c>
    </row>
    <row r="302" spans="2:28" ht="15" hidden="1" customHeight="1" outlineLevel="1" x14ac:dyDescent="0.25">
      <c r="B302" s="56" t="s">
        <v>82</v>
      </c>
      <c r="C302" s="30">
        <v>6592</v>
      </c>
      <c r="D302" s="46">
        <v>-0.23161207599953371</v>
      </c>
      <c r="E302" s="54">
        <v>728</v>
      </c>
      <c r="F302" s="46">
        <v>0.20132013201320142</v>
      </c>
      <c r="G302" s="54">
        <v>175</v>
      </c>
      <c r="H302" s="46">
        <v>42.75</v>
      </c>
      <c r="I302" s="54">
        <v>903</v>
      </c>
      <c r="J302" s="46">
        <v>0.48032786885245904</v>
      </c>
      <c r="K302" s="30">
        <v>19924</v>
      </c>
      <c r="L302" s="46">
        <v>0.91540088444529899</v>
      </c>
      <c r="M302" s="30">
        <v>15826</v>
      </c>
      <c r="N302" s="46">
        <v>0.64751197168436403</v>
      </c>
      <c r="O302" s="30">
        <v>35750</v>
      </c>
      <c r="P302" s="46">
        <v>0.78678528588564567</v>
      </c>
      <c r="Q302" s="54">
        <v>16666</v>
      </c>
      <c r="R302" s="46">
        <v>1.036910290882425</v>
      </c>
      <c r="S302" s="54">
        <v>19455</v>
      </c>
      <c r="T302" s="46">
        <v>1.7860518401833021</v>
      </c>
      <c r="U302" s="54">
        <v>36121</v>
      </c>
      <c r="V302" s="46">
        <v>1.3818661391361688</v>
      </c>
      <c r="W302" s="30">
        <v>43910</v>
      </c>
      <c r="X302" s="46">
        <v>0.58125967805826639</v>
      </c>
      <c r="Y302" s="30">
        <v>35456</v>
      </c>
      <c r="Z302" s="46">
        <v>1.1368046766708853</v>
      </c>
      <c r="AA302" s="30">
        <v>79366</v>
      </c>
      <c r="AB302" s="46">
        <v>0.7890536946034894</v>
      </c>
    </row>
    <row r="303" spans="2:28" ht="15" hidden="1" customHeight="1" outlineLevel="1" x14ac:dyDescent="0.25">
      <c r="B303" s="56" t="s">
        <v>81</v>
      </c>
      <c r="C303" s="30">
        <v>9198</v>
      </c>
      <c r="D303" s="46">
        <v>2.0412691368981495E-2</v>
      </c>
      <c r="E303" s="54">
        <v>283</v>
      </c>
      <c r="F303" s="46">
        <v>-0.16519174041297935</v>
      </c>
      <c r="G303" s="54">
        <v>11</v>
      </c>
      <c r="H303" s="46">
        <v>-0.15384615384615385</v>
      </c>
      <c r="I303" s="54">
        <v>294</v>
      </c>
      <c r="J303" s="46">
        <v>-0.16477272727272729</v>
      </c>
      <c r="K303" s="30">
        <v>11379</v>
      </c>
      <c r="L303" s="46">
        <v>-3.4941904842676563E-2</v>
      </c>
      <c r="M303" s="30">
        <v>6502</v>
      </c>
      <c r="N303" s="46">
        <v>-0.27538170065752809</v>
      </c>
      <c r="O303" s="30">
        <v>17881</v>
      </c>
      <c r="P303" s="46">
        <v>-0.13884607975341934</v>
      </c>
      <c r="Q303" s="54">
        <v>6105</v>
      </c>
      <c r="R303" s="46">
        <v>-0.57193941943626414</v>
      </c>
      <c r="S303" s="54">
        <v>7155</v>
      </c>
      <c r="T303" s="46">
        <v>-0.28407044226535927</v>
      </c>
      <c r="U303" s="54">
        <v>13260</v>
      </c>
      <c r="V303" s="46">
        <v>-0.4533311345646438</v>
      </c>
      <c r="W303" s="30">
        <v>26965</v>
      </c>
      <c r="X303" s="46">
        <v>-0.2384059199005818</v>
      </c>
      <c r="Y303" s="30">
        <v>13668</v>
      </c>
      <c r="Z303" s="46">
        <v>-0.27987355110642786</v>
      </c>
      <c r="AA303" s="30">
        <v>40633</v>
      </c>
      <c r="AB303" s="46">
        <v>-0.2528775787886588</v>
      </c>
    </row>
    <row r="304" spans="2:28" ht="15" hidden="1" customHeight="1" outlineLevel="1" x14ac:dyDescent="0.25">
      <c r="B304" s="56" t="s">
        <v>80</v>
      </c>
      <c r="C304" s="30">
        <v>8458</v>
      </c>
      <c r="D304" s="46">
        <v>1.4391940513312607E-2</v>
      </c>
      <c r="E304" s="54">
        <v>428</v>
      </c>
      <c r="F304" s="46">
        <v>-0.39376770538243622</v>
      </c>
      <c r="G304" s="54">
        <v>40</v>
      </c>
      <c r="H304" s="46" t="s">
        <v>123</v>
      </c>
      <c r="I304" s="54">
        <v>468</v>
      </c>
      <c r="J304" s="46">
        <v>-0.33711048158640222</v>
      </c>
      <c r="K304" s="30">
        <v>9985</v>
      </c>
      <c r="L304" s="46">
        <v>0.29289136345979538</v>
      </c>
      <c r="M304" s="30">
        <v>4843</v>
      </c>
      <c r="N304" s="46">
        <v>0.17065506405607933</v>
      </c>
      <c r="O304" s="30">
        <v>14828</v>
      </c>
      <c r="P304" s="46">
        <v>0.25025295109612133</v>
      </c>
      <c r="Q304" s="54">
        <v>5640</v>
      </c>
      <c r="R304" s="46">
        <v>3.2210834553440648E-2</v>
      </c>
      <c r="S304" s="54">
        <v>4519</v>
      </c>
      <c r="T304" s="46">
        <v>1.0606475148198813</v>
      </c>
      <c r="U304" s="54">
        <v>10159</v>
      </c>
      <c r="V304" s="46">
        <v>0.32675982760872402</v>
      </c>
      <c r="W304" s="30">
        <v>24511</v>
      </c>
      <c r="X304" s="46">
        <v>0.1025594890018442</v>
      </c>
      <c r="Y304" s="30">
        <v>9402</v>
      </c>
      <c r="Z304" s="46">
        <v>0.48530805687203782</v>
      </c>
      <c r="AA304" s="30">
        <v>33913</v>
      </c>
      <c r="AB304" s="46">
        <v>0.18738839676481911</v>
      </c>
    </row>
    <row r="305" spans="2:28" ht="15" hidden="1" customHeight="1" outlineLevel="1" x14ac:dyDescent="0.25">
      <c r="B305" s="56" t="s">
        <v>79</v>
      </c>
      <c r="C305" s="30">
        <v>7734</v>
      </c>
      <c r="D305" s="46">
        <v>5.1958650707290444E-2</v>
      </c>
      <c r="E305" s="54">
        <v>492</v>
      </c>
      <c r="F305" s="46">
        <v>0.67346938775510212</v>
      </c>
      <c r="G305" s="54">
        <v>13</v>
      </c>
      <c r="H305" s="46" t="s">
        <v>123</v>
      </c>
      <c r="I305" s="54">
        <v>505</v>
      </c>
      <c r="J305" s="46">
        <v>0.71768707482993199</v>
      </c>
      <c r="K305" s="30">
        <v>8320</v>
      </c>
      <c r="L305" s="46">
        <v>0.26194448657667224</v>
      </c>
      <c r="M305" s="30">
        <v>3652</v>
      </c>
      <c r="N305" s="46">
        <v>-0.31903785194853629</v>
      </c>
      <c r="O305" s="30">
        <v>11972</v>
      </c>
      <c r="P305" s="46">
        <v>1.3382402141184357E-3</v>
      </c>
      <c r="Q305" s="54">
        <v>5303</v>
      </c>
      <c r="R305" s="46">
        <v>-0.35884415427396932</v>
      </c>
      <c r="S305" s="54">
        <v>3650</v>
      </c>
      <c r="T305" s="46">
        <v>0.82682682682682684</v>
      </c>
      <c r="U305" s="54">
        <v>8953</v>
      </c>
      <c r="V305" s="46">
        <v>-0.1281526925698705</v>
      </c>
      <c r="W305" s="30">
        <v>21849</v>
      </c>
      <c r="X305" s="46">
        <v>-2.9364726788094209E-2</v>
      </c>
      <c r="Y305" s="30">
        <v>7315</v>
      </c>
      <c r="Z305" s="46">
        <v>-6.2491509305800941E-3</v>
      </c>
      <c r="AA305" s="30">
        <v>29164</v>
      </c>
      <c r="AB305" s="46">
        <v>-2.3668440962806736E-2</v>
      </c>
    </row>
    <row r="306" spans="2:28" collapsed="1" x14ac:dyDescent="0.25">
      <c r="B306" s="150">
        <v>1990</v>
      </c>
      <c r="C306" s="54">
        <v>91371</v>
      </c>
      <c r="D306" s="55">
        <v>-3.7216947830943203E-2</v>
      </c>
      <c r="E306" s="54">
        <v>8582</v>
      </c>
      <c r="F306" s="55">
        <v>0.31504750229849821</v>
      </c>
      <c r="G306" s="54">
        <v>1346</v>
      </c>
      <c r="H306" s="55">
        <v>0.26266416510318957</v>
      </c>
      <c r="I306" s="54">
        <v>9928</v>
      </c>
      <c r="J306" s="55">
        <v>0.30769230769230771</v>
      </c>
      <c r="K306" s="54">
        <v>219246</v>
      </c>
      <c r="L306" s="55">
        <v>0.30911891853161055</v>
      </c>
      <c r="M306" s="54">
        <v>156126</v>
      </c>
      <c r="N306" s="55">
        <v>9.1981115579646833E-2</v>
      </c>
      <c r="O306" s="54">
        <v>375372</v>
      </c>
      <c r="P306" s="55">
        <v>0.20911834717878186</v>
      </c>
      <c r="Q306" s="54">
        <v>134390</v>
      </c>
      <c r="R306" s="55">
        <v>0.11831375029124924</v>
      </c>
      <c r="S306" s="54">
        <v>116521</v>
      </c>
      <c r="T306" s="55">
        <v>0.48062823233414242</v>
      </c>
      <c r="U306" s="54">
        <v>250911</v>
      </c>
      <c r="V306" s="55">
        <v>0.26168985613645157</v>
      </c>
      <c r="W306" s="54">
        <v>453589</v>
      </c>
      <c r="X306" s="55">
        <v>0.16580779640019849</v>
      </c>
      <c r="Y306" s="54">
        <v>273993</v>
      </c>
      <c r="Z306" s="55">
        <v>0.23011340678285697</v>
      </c>
      <c r="AA306" s="54">
        <v>727582</v>
      </c>
      <c r="AB306" s="55">
        <v>0.18921896324869447</v>
      </c>
    </row>
    <row r="307" spans="2:28" ht="15" hidden="1" customHeight="1" outlineLevel="1" x14ac:dyDescent="0.25">
      <c r="B307" s="56" t="s">
        <v>90</v>
      </c>
      <c r="C307" s="30">
        <v>7527</v>
      </c>
      <c r="D307" s="46">
        <v>0.27966678000680045</v>
      </c>
      <c r="E307" s="54">
        <v>529</v>
      </c>
      <c r="F307" s="46">
        <v>-8.159722222222221E-2</v>
      </c>
      <c r="G307" s="54">
        <v>5</v>
      </c>
      <c r="H307" s="46" t="s">
        <v>123</v>
      </c>
      <c r="I307" s="54">
        <v>534</v>
      </c>
      <c r="J307" s="46">
        <v>-7.291666666666663E-2</v>
      </c>
      <c r="K307" s="30">
        <v>13396</v>
      </c>
      <c r="L307" s="46">
        <v>0.54938699976867911</v>
      </c>
      <c r="M307" s="30">
        <v>6584</v>
      </c>
      <c r="N307" s="46">
        <v>-6.7686207873123738E-2</v>
      </c>
      <c r="O307" s="30">
        <v>19980</v>
      </c>
      <c r="P307" s="46">
        <v>0.2719633307868603</v>
      </c>
      <c r="Q307" s="54">
        <v>6861</v>
      </c>
      <c r="R307" s="46">
        <v>-0.18785511363636365</v>
      </c>
      <c r="S307" s="54">
        <v>5165</v>
      </c>
      <c r="T307" s="46">
        <v>1.37035337310693</v>
      </c>
      <c r="U307" s="54">
        <v>12026</v>
      </c>
      <c r="V307" s="46">
        <v>0.13164580784793456</v>
      </c>
      <c r="W307" s="30">
        <v>28313</v>
      </c>
      <c r="X307" s="46">
        <v>0.2021484375</v>
      </c>
      <c r="Y307" s="30">
        <v>11754</v>
      </c>
      <c r="Z307" s="46">
        <v>0.27194026620495615</v>
      </c>
      <c r="AA307" s="30">
        <v>40067</v>
      </c>
      <c r="AB307" s="46">
        <v>0.2218156313847468</v>
      </c>
    </row>
    <row r="308" spans="2:28" ht="15" hidden="1" customHeight="1" outlineLevel="1" x14ac:dyDescent="0.25">
      <c r="B308" s="56" t="s">
        <v>89</v>
      </c>
      <c r="C308" s="30">
        <v>8969</v>
      </c>
      <c r="D308" s="46">
        <v>0.44428341384863135</v>
      </c>
      <c r="E308" s="54">
        <v>256</v>
      </c>
      <c r="F308" s="46">
        <v>1.9920318725099584E-2</v>
      </c>
      <c r="G308" s="54">
        <v>11</v>
      </c>
      <c r="H308" s="46" t="s">
        <v>123</v>
      </c>
      <c r="I308" s="54">
        <v>267</v>
      </c>
      <c r="J308" s="46">
        <v>6.3745019920318668E-2</v>
      </c>
      <c r="K308" s="30">
        <v>12141</v>
      </c>
      <c r="L308" s="46">
        <v>0.31140635126377192</v>
      </c>
      <c r="M308" s="30">
        <v>5152</v>
      </c>
      <c r="N308" s="46">
        <v>-0.10243902439024388</v>
      </c>
      <c r="O308" s="30">
        <v>17293</v>
      </c>
      <c r="P308" s="46">
        <v>0.15302040272036277</v>
      </c>
      <c r="Q308" s="54">
        <v>5612</v>
      </c>
      <c r="R308" s="46">
        <v>-9.0437601296596393E-2</v>
      </c>
      <c r="S308" s="54">
        <v>4184</v>
      </c>
      <c r="T308" s="46">
        <v>0.8966455122393473</v>
      </c>
      <c r="U308" s="54">
        <v>9796</v>
      </c>
      <c r="V308" s="46">
        <v>0.16953199617956072</v>
      </c>
      <c r="W308" s="30">
        <v>26978</v>
      </c>
      <c r="X308" s="46">
        <v>0.23249120562839787</v>
      </c>
      <c r="Y308" s="30">
        <v>9347</v>
      </c>
      <c r="Z308" s="46">
        <v>0.17631512710797881</v>
      </c>
      <c r="AA308" s="30">
        <v>36325</v>
      </c>
      <c r="AB308" s="46">
        <v>0.21752974694151161</v>
      </c>
    </row>
    <row r="309" spans="2:28" ht="15" hidden="1" customHeight="1" outlineLevel="1" x14ac:dyDescent="0.25">
      <c r="B309" s="56" t="s">
        <v>88</v>
      </c>
      <c r="C309" s="30">
        <v>8387</v>
      </c>
      <c r="D309" s="46">
        <v>8.3591731266149827E-2</v>
      </c>
      <c r="E309" s="54">
        <v>329</v>
      </c>
      <c r="F309" s="46">
        <v>1.0060975609756095</v>
      </c>
      <c r="G309" s="54">
        <v>17</v>
      </c>
      <c r="H309" s="46">
        <v>-0.29166666666666663</v>
      </c>
      <c r="I309" s="54">
        <v>346</v>
      </c>
      <c r="J309" s="46">
        <v>0.84042553191489366</v>
      </c>
      <c r="K309" s="30">
        <v>19314</v>
      </c>
      <c r="L309" s="46">
        <v>0.33976137624861269</v>
      </c>
      <c r="M309" s="30">
        <v>15234</v>
      </c>
      <c r="N309" s="46">
        <v>0.2666500374158145</v>
      </c>
      <c r="O309" s="30">
        <v>34548</v>
      </c>
      <c r="P309" s="46">
        <v>0.30650833869076877</v>
      </c>
      <c r="Q309" s="54">
        <v>9042</v>
      </c>
      <c r="R309" s="46">
        <v>1.5612714815230744E-2</v>
      </c>
      <c r="S309" s="54">
        <v>5552</v>
      </c>
      <c r="T309" s="46">
        <v>0.71146732429099879</v>
      </c>
      <c r="U309" s="54">
        <v>14594</v>
      </c>
      <c r="V309" s="46">
        <v>0.2014489174281715</v>
      </c>
      <c r="W309" s="30">
        <v>37072</v>
      </c>
      <c r="X309" s="46">
        <v>0.18732985299298588</v>
      </c>
      <c r="Y309" s="30">
        <v>20803</v>
      </c>
      <c r="Z309" s="46">
        <v>0.36011768551814316</v>
      </c>
      <c r="AA309" s="30">
        <v>57875</v>
      </c>
      <c r="AB309" s="46">
        <v>0.24414205253880228</v>
      </c>
    </row>
    <row r="310" spans="2:28" ht="15" hidden="1" customHeight="1" outlineLevel="1" x14ac:dyDescent="0.25">
      <c r="B310" s="56" t="s">
        <v>87</v>
      </c>
      <c r="C310" s="30">
        <v>7821</v>
      </c>
      <c r="D310" s="46">
        <v>0.24776643267389908</v>
      </c>
      <c r="E310" s="54">
        <v>779</v>
      </c>
      <c r="F310" s="46">
        <v>0.93781094527363185</v>
      </c>
      <c r="G310" s="54">
        <v>69</v>
      </c>
      <c r="H310" s="46">
        <v>-0.16867469879518071</v>
      </c>
      <c r="I310" s="54">
        <v>848</v>
      </c>
      <c r="J310" s="46">
        <v>0.74845360824742269</v>
      </c>
      <c r="K310" s="30">
        <v>20237</v>
      </c>
      <c r="L310" s="46">
        <v>0.31128102118836254</v>
      </c>
      <c r="M310" s="30">
        <v>18882</v>
      </c>
      <c r="N310" s="46">
        <v>0.20083948104807936</v>
      </c>
      <c r="O310" s="30">
        <v>39119</v>
      </c>
      <c r="P310" s="46">
        <v>0.25554450043328947</v>
      </c>
      <c r="Q310" s="54">
        <v>15380</v>
      </c>
      <c r="R310" s="46">
        <v>0.82378750148227198</v>
      </c>
      <c r="S310" s="54">
        <v>10269</v>
      </c>
      <c r="T310" s="46">
        <v>0.66299595141700407</v>
      </c>
      <c r="U310" s="54">
        <v>25649</v>
      </c>
      <c r="V310" s="46">
        <v>0.75581872946330786</v>
      </c>
      <c r="W310" s="30">
        <v>44217</v>
      </c>
      <c r="X310" s="46">
        <v>0.44802855645795137</v>
      </c>
      <c r="Y310" s="30">
        <v>29220</v>
      </c>
      <c r="Z310" s="46">
        <v>0.32926940223819479</v>
      </c>
      <c r="AA310" s="30">
        <v>73437</v>
      </c>
      <c r="AB310" s="46">
        <v>0.39832057580258207</v>
      </c>
    </row>
    <row r="311" spans="2:28" ht="15" hidden="1" customHeight="1" outlineLevel="1" x14ac:dyDescent="0.25">
      <c r="B311" s="56" t="s">
        <v>86</v>
      </c>
      <c r="C311" s="30">
        <v>6430</v>
      </c>
      <c r="D311" s="46">
        <v>0.26949654491609087</v>
      </c>
      <c r="E311" s="54">
        <v>442</v>
      </c>
      <c r="F311" s="46">
        <v>3.5128805620608938E-2</v>
      </c>
      <c r="G311" s="54">
        <v>192</v>
      </c>
      <c r="H311" s="46">
        <v>-0.41284403669724767</v>
      </c>
      <c r="I311" s="54">
        <v>634</v>
      </c>
      <c r="J311" s="46">
        <v>-0.15915119363395225</v>
      </c>
      <c r="K311" s="30">
        <v>25234</v>
      </c>
      <c r="L311" s="46">
        <v>0.25100391651380694</v>
      </c>
      <c r="M311" s="30">
        <v>27191</v>
      </c>
      <c r="N311" s="46">
        <v>0.19984996911128761</v>
      </c>
      <c r="O311" s="30">
        <v>52425</v>
      </c>
      <c r="P311" s="46">
        <v>0.22393948591039625</v>
      </c>
      <c r="Q311" s="54">
        <v>19129</v>
      </c>
      <c r="R311" s="46">
        <v>0.40726844699477671</v>
      </c>
      <c r="S311" s="54">
        <v>11567</v>
      </c>
      <c r="T311" s="46">
        <v>0.10372137404580162</v>
      </c>
      <c r="U311" s="54">
        <v>30696</v>
      </c>
      <c r="V311" s="46">
        <v>0.27512150542101099</v>
      </c>
      <c r="W311" s="30">
        <v>51235</v>
      </c>
      <c r="X311" s="46">
        <v>0.30515080497248825</v>
      </c>
      <c r="Y311" s="30">
        <v>38950</v>
      </c>
      <c r="Z311" s="46">
        <v>0.16376348262571327</v>
      </c>
      <c r="AA311" s="30">
        <v>90185</v>
      </c>
      <c r="AB311" s="46">
        <v>0.24008250257820563</v>
      </c>
    </row>
    <row r="312" spans="2:28" ht="15" hidden="1" customHeight="1" outlineLevel="1" x14ac:dyDescent="0.25">
      <c r="B312" s="56" t="s">
        <v>85</v>
      </c>
      <c r="C312" s="30">
        <v>6249</v>
      </c>
      <c r="D312" s="46">
        <v>0.15337763012181616</v>
      </c>
      <c r="E312" s="54">
        <v>469</v>
      </c>
      <c r="F312" s="46">
        <v>-0.50631578947368427</v>
      </c>
      <c r="G312" s="54">
        <v>534</v>
      </c>
      <c r="H312" s="46">
        <v>0.24186046511627901</v>
      </c>
      <c r="I312" s="54">
        <v>1003</v>
      </c>
      <c r="J312" s="46">
        <v>-0.27318840579710146</v>
      </c>
      <c r="K312" s="30">
        <v>18109</v>
      </c>
      <c r="L312" s="46">
        <v>0.31243658501232052</v>
      </c>
      <c r="M312" s="30">
        <v>23973</v>
      </c>
      <c r="N312" s="46">
        <v>0.46105558264261326</v>
      </c>
      <c r="O312" s="30">
        <v>42082</v>
      </c>
      <c r="P312" s="46">
        <v>0.39316692047937485</v>
      </c>
      <c r="Q312" s="54">
        <v>12622</v>
      </c>
      <c r="R312" s="46">
        <v>4.729505476269491E-2</v>
      </c>
      <c r="S312" s="54">
        <v>9781</v>
      </c>
      <c r="T312" s="46">
        <v>1.4333981775365157E-3</v>
      </c>
      <c r="U312" s="54">
        <v>22403</v>
      </c>
      <c r="V312" s="46">
        <v>2.6765662954305824E-2</v>
      </c>
      <c r="W312" s="30">
        <v>37449</v>
      </c>
      <c r="X312" s="46">
        <v>0.16236265441678555</v>
      </c>
      <c r="Y312" s="30">
        <v>34288</v>
      </c>
      <c r="Z312" s="46">
        <v>0.28878030445405001</v>
      </c>
      <c r="AA312" s="30">
        <v>71737</v>
      </c>
      <c r="AB312" s="46">
        <v>0.21953997585978269</v>
      </c>
    </row>
    <row r="313" spans="2:28" ht="15" hidden="1" customHeight="1" outlineLevel="1" x14ac:dyDescent="0.25">
      <c r="B313" s="56" t="s">
        <v>84</v>
      </c>
      <c r="C313" s="30">
        <v>8326</v>
      </c>
      <c r="D313" s="46">
        <v>0.7847802786709539</v>
      </c>
      <c r="E313" s="54">
        <v>849</v>
      </c>
      <c r="F313" s="46">
        <v>0.47909407665505221</v>
      </c>
      <c r="G313" s="54">
        <v>205</v>
      </c>
      <c r="H313" s="46">
        <v>0.89814814814814814</v>
      </c>
      <c r="I313" s="54">
        <v>1054</v>
      </c>
      <c r="J313" s="46">
        <v>0.54545454545454541</v>
      </c>
      <c r="K313" s="30">
        <v>10565</v>
      </c>
      <c r="L313" s="46">
        <v>-8.4647374805059794E-2</v>
      </c>
      <c r="M313" s="30">
        <v>9437</v>
      </c>
      <c r="N313" s="46">
        <v>-0.14052823315118401</v>
      </c>
      <c r="O313" s="30">
        <v>20002</v>
      </c>
      <c r="P313" s="46">
        <v>-0.11189059586182404</v>
      </c>
      <c r="Q313" s="54">
        <v>7390</v>
      </c>
      <c r="R313" s="46">
        <v>8.1991215226939973E-2</v>
      </c>
      <c r="S313" s="54">
        <v>6023</v>
      </c>
      <c r="T313" s="46">
        <v>0.45412844036697253</v>
      </c>
      <c r="U313" s="54">
        <v>13413</v>
      </c>
      <c r="V313" s="46">
        <v>0.22247539190667154</v>
      </c>
      <c r="W313" s="30">
        <v>27130</v>
      </c>
      <c r="X313" s="46">
        <v>0.1490407013680064</v>
      </c>
      <c r="Y313" s="30">
        <v>15665</v>
      </c>
      <c r="Z313" s="46">
        <v>2.8562048588312461E-2</v>
      </c>
      <c r="AA313" s="30">
        <v>42795</v>
      </c>
      <c r="AB313" s="46">
        <v>0.10179964470533709</v>
      </c>
    </row>
    <row r="314" spans="2:28" ht="15" hidden="1" customHeight="1" outlineLevel="1" x14ac:dyDescent="0.25">
      <c r="B314" s="56" t="s">
        <v>83</v>
      </c>
      <c r="C314" s="30">
        <v>7911</v>
      </c>
      <c r="D314" s="46">
        <v>0.52604166666666674</v>
      </c>
      <c r="E314" s="54">
        <v>928</v>
      </c>
      <c r="F314" s="46">
        <v>0.41896024464831805</v>
      </c>
      <c r="G314" s="54">
        <v>16</v>
      </c>
      <c r="H314" s="46">
        <v>-0.40740740740740744</v>
      </c>
      <c r="I314" s="54">
        <v>944</v>
      </c>
      <c r="J314" s="46">
        <v>0.38619676945668124</v>
      </c>
      <c r="K314" s="30">
        <v>11971</v>
      </c>
      <c r="L314" s="46">
        <v>-4.7389424675756686E-3</v>
      </c>
      <c r="M314" s="30">
        <v>8443</v>
      </c>
      <c r="N314" s="46">
        <v>-0.16206828106391424</v>
      </c>
      <c r="O314" s="30">
        <v>20414</v>
      </c>
      <c r="P314" s="46">
        <v>-7.6456749909518673E-2</v>
      </c>
      <c r="Q314" s="54">
        <v>7957</v>
      </c>
      <c r="R314" s="46">
        <v>3.16349021133151E-2</v>
      </c>
      <c r="S314" s="54">
        <v>4988</v>
      </c>
      <c r="T314" s="46">
        <v>0.15196304849884523</v>
      </c>
      <c r="U314" s="54">
        <v>12945</v>
      </c>
      <c r="V314" s="46">
        <v>7.4898281159179625E-2</v>
      </c>
      <c r="W314" s="30">
        <v>28767</v>
      </c>
      <c r="X314" s="46">
        <v>0.12463348840846011</v>
      </c>
      <c r="Y314" s="30">
        <v>13447</v>
      </c>
      <c r="Z314" s="46">
        <v>-6.8315665488810406E-2</v>
      </c>
      <c r="AA314" s="30">
        <v>42214</v>
      </c>
      <c r="AB314" s="46">
        <v>5.5033489953014048E-2</v>
      </c>
    </row>
    <row r="315" spans="2:28" ht="15" hidden="1" customHeight="1" outlineLevel="1" x14ac:dyDescent="0.25">
      <c r="B315" s="56" t="s">
        <v>82</v>
      </c>
      <c r="C315" s="30">
        <v>8579</v>
      </c>
      <c r="D315" s="46">
        <v>0.67820813771518007</v>
      </c>
      <c r="E315" s="54">
        <v>606</v>
      </c>
      <c r="F315" s="46">
        <v>-7.3394495412844041E-2</v>
      </c>
      <c r="G315" s="54">
        <v>4</v>
      </c>
      <c r="H315" s="46">
        <v>0</v>
      </c>
      <c r="I315" s="54">
        <v>610</v>
      </c>
      <c r="J315" s="46">
        <v>-7.2948328267477214E-2</v>
      </c>
      <c r="K315" s="30">
        <v>10402</v>
      </c>
      <c r="L315" s="46">
        <v>6.1645233721167481E-2</v>
      </c>
      <c r="M315" s="30">
        <v>9606</v>
      </c>
      <c r="N315" s="46">
        <v>0.25782375278250624</v>
      </c>
      <c r="O315" s="30">
        <v>20008</v>
      </c>
      <c r="P315" s="46">
        <v>0.14757671350731294</v>
      </c>
      <c r="Q315" s="54">
        <v>8182</v>
      </c>
      <c r="R315" s="46">
        <v>-0.13243558477361894</v>
      </c>
      <c r="S315" s="54">
        <v>6983</v>
      </c>
      <c r="T315" s="46">
        <v>1.2460598263107108</v>
      </c>
      <c r="U315" s="54">
        <v>15165</v>
      </c>
      <c r="V315" s="46">
        <v>0.20933014354066981</v>
      </c>
      <c r="W315" s="30">
        <v>27769</v>
      </c>
      <c r="X315" s="46">
        <v>0.11098219643928786</v>
      </c>
      <c r="Y315" s="30">
        <v>16593</v>
      </c>
      <c r="Z315" s="46">
        <v>0.54353488372093017</v>
      </c>
      <c r="AA315" s="30">
        <v>44362</v>
      </c>
      <c r="AB315" s="46">
        <v>0.24106868093439648</v>
      </c>
    </row>
    <row r="316" spans="2:28" ht="15" hidden="1" customHeight="1" outlineLevel="1" x14ac:dyDescent="0.25">
      <c r="B316" s="56" t="s">
        <v>81</v>
      </c>
      <c r="C316" s="30">
        <v>9014</v>
      </c>
      <c r="D316" s="46">
        <v>0.41307414955322153</v>
      </c>
      <c r="E316" s="54">
        <v>339</v>
      </c>
      <c r="F316" s="46">
        <v>-9.1152815013404775E-2</v>
      </c>
      <c r="G316" s="54">
        <v>13</v>
      </c>
      <c r="H316" s="46">
        <v>-0.31578947368421051</v>
      </c>
      <c r="I316" s="54">
        <v>352</v>
      </c>
      <c r="J316" s="46">
        <v>-0.10204081632653061</v>
      </c>
      <c r="K316" s="30">
        <v>11791</v>
      </c>
      <c r="L316" s="46">
        <v>0.16707908542017225</v>
      </c>
      <c r="M316" s="30">
        <v>8973</v>
      </c>
      <c r="N316" s="46">
        <v>0.37601594847416031</v>
      </c>
      <c r="O316" s="30">
        <v>20764</v>
      </c>
      <c r="P316" s="46">
        <v>0.24903753609239643</v>
      </c>
      <c r="Q316" s="54">
        <v>14262</v>
      </c>
      <c r="R316" s="46">
        <v>1.1430503380916606</v>
      </c>
      <c r="S316" s="54">
        <v>9994</v>
      </c>
      <c r="T316" s="46">
        <v>1.2091069849690541</v>
      </c>
      <c r="U316" s="54">
        <v>24256</v>
      </c>
      <c r="V316" s="46">
        <v>1.1697826281420522</v>
      </c>
      <c r="W316" s="30">
        <v>35406</v>
      </c>
      <c r="X316" s="46">
        <v>0.50599744789451306</v>
      </c>
      <c r="Y316" s="30">
        <v>18980</v>
      </c>
      <c r="Z316" s="46">
        <v>0.71547360809833704</v>
      </c>
      <c r="AA316" s="30">
        <v>54386</v>
      </c>
      <c r="AB316" s="46">
        <v>0.57303175796841566</v>
      </c>
    </row>
    <row r="317" spans="2:28" ht="15" hidden="1" customHeight="1" outlineLevel="1" x14ac:dyDescent="0.25">
      <c r="B317" s="56" t="s">
        <v>80</v>
      </c>
      <c r="C317" s="30">
        <v>8338</v>
      </c>
      <c r="D317" s="46">
        <v>0.37318840579710155</v>
      </c>
      <c r="E317" s="54">
        <v>706</v>
      </c>
      <c r="F317" s="46">
        <v>1.0949554896142435</v>
      </c>
      <c r="G317" s="54">
        <v>0</v>
      </c>
      <c r="H317" s="46">
        <v>-1</v>
      </c>
      <c r="I317" s="54">
        <v>706</v>
      </c>
      <c r="J317" s="46">
        <v>0.99435028248587565</v>
      </c>
      <c r="K317" s="30">
        <v>7723</v>
      </c>
      <c r="L317" s="46">
        <v>0.10391652372784455</v>
      </c>
      <c r="M317" s="30">
        <v>4137</v>
      </c>
      <c r="N317" s="46">
        <v>0.2308836655757216</v>
      </c>
      <c r="O317" s="30">
        <v>11860</v>
      </c>
      <c r="P317" s="46">
        <v>0.14511924302404178</v>
      </c>
      <c r="Q317" s="54">
        <v>5464</v>
      </c>
      <c r="R317" s="46">
        <v>0.13762231938371849</v>
      </c>
      <c r="S317" s="54">
        <v>2193</v>
      </c>
      <c r="T317" s="46">
        <v>0.4221789883268483</v>
      </c>
      <c r="U317" s="54">
        <v>7657</v>
      </c>
      <c r="V317" s="46">
        <v>0.20677698975571324</v>
      </c>
      <c r="W317" s="30">
        <v>22231</v>
      </c>
      <c r="X317" s="46">
        <v>0.22094683655536018</v>
      </c>
      <c r="Y317" s="30">
        <v>6330</v>
      </c>
      <c r="Z317" s="46">
        <v>0.28658536585365857</v>
      </c>
      <c r="AA317" s="30">
        <v>28561</v>
      </c>
      <c r="AB317" s="46">
        <v>0.23491006572120376</v>
      </c>
    </row>
    <row r="318" spans="2:28" ht="15" hidden="1" customHeight="1" outlineLevel="1" x14ac:dyDescent="0.25">
      <c r="B318" s="56" t="s">
        <v>79</v>
      </c>
      <c r="C318" s="30">
        <v>7352</v>
      </c>
      <c r="D318" s="46">
        <v>0.17182021039209427</v>
      </c>
      <c r="E318" s="54">
        <v>294</v>
      </c>
      <c r="F318" s="46">
        <v>1.0136986301369864</v>
      </c>
      <c r="G318" s="54">
        <v>0</v>
      </c>
      <c r="H318" s="46" t="s">
        <v>123</v>
      </c>
      <c r="I318" s="54">
        <v>294</v>
      </c>
      <c r="J318" s="46">
        <v>1.0136986301369864</v>
      </c>
      <c r="K318" s="30">
        <v>6593</v>
      </c>
      <c r="L318" s="46">
        <v>-1.7290207184379236E-2</v>
      </c>
      <c r="M318" s="30">
        <v>5363</v>
      </c>
      <c r="N318" s="46">
        <v>0.44321851453175465</v>
      </c>
      <c r="O318" s="30">
        <v>11956</v>
      </c>
      <c r="P318" s="46">
        <v>0.14685851318944843</v>
      </c>
      <c r="Q318" s="54">
        <v>8271</v>
      </c>
      <c r="R318" s="46">
        <v>0.5832695252679938</v>
      </c>
      <c r="S318" s="54">
        <v>1998</v>
      </c>
      <c r="T318" s="46">
        <v>0.92115384615384621</v>
      </c>
      <c r="U318" s="54">
        <v>10269</v>
      </c>
      <c r="V318" s="46">
        <v>0.63936781609195403</v>
      </c>
      <c r="W318" s="30">
        <v>22510</v>
      </c>
      <c r="X318" s="46">
        <v>0.22650247915872068</v>
      </c>
      <c r="Y318" s="30">
        <v>7361</v>
      </c>
      <c r="Z318" s="46">
        <v>0.54772918418839356</v>
      </c>
      <c r="AA318" s="30">
        <v>29871</v>
      </c>
      <c r="AB318" s="46">
        <v>0.29261326755809436</v>
      </c>
    </row>
    <row r="319" spans="2:28" collapsed="1" x14ac:dyDescent="0.25">
      <c r="B319" s="150">
        <v>1989</v>
      </c>
      <c r="C319" s="54">
        <v>94903</v>
      </c>
      <c r="D319" s="55">
        <v>0.35056710640538502</v>
      </c>
      <c r="E319" s="54">
        <v>6526</v>
      </c>
      <c r="F319" s="55">
        <v>0.18482207697893971</v>
      </c>
      <c r="G319" s="54">
        <v>1066</v>
      </c>
      <c r="H319" s="55">
        <v>2.5986525505293567E-2</v>
      </c>
      <c r="I319" s="54">
        <v>7592</v>
      </c>
      <c r="J319" s="55">
        <v>0.15961509088131964</v>
      </c>
      <c r="K319" s="54">
        <v>167476</v>
      </c>
      <c r="L319" s="55">
        <v>0.20574810292444812</v>
      </c>
      <c r="M319" s="54">
        <v>142975</v>
      </c>
      <c r="N319" s="55">
        <v>0.17275292419246346</v>
      </c>
      <c r="O319" s="54">
        <v>310451</v>
      </c>
      <c r="P319" s="55">
        <v>0.19032483167952385</v>
      </c>
      <c r="Q319" s="54">
        <v>120172</v>
      </c>
      <c r="R319" s="55">
        <v>0.22306243957050542</v>
      </c>
      <c r="S319" s="54">
        <v>78697</v>
      </c>
      <c r="T319" s="55">
        <v>0.49222571959497885</v>
      </c>
      <c r="U319" s="54">
        <v>198869</v>
      </c>
      <c r="V319" s="55">
        <v>0.31707430145768356</v>
      </c>
      <c r="W319" s="54">
        <v>389077</v>
      </c>
      <c r="X319" s="55">
        <v>0.24333557025532859</v>
      </c>
      <c r="Y319" s="54">
        <v>222738</v>
      </c>
      <c r="Z319" s="55">
        <v>0.267782641114229</v>
      </c>
      <c r="AA319" s="54">
        <v>611815</v>
      </c>
      <c r="AB319" s="55">
        <v>0.25212588079513565</v>
      </c>
    </row>
    <row r="320" spans="2:28" ht="15" hidden="1" customHeight="1" outlineLevel="1" x14ac:dyDescent="0.25">
      <c r="B320" s="56" t="s">
        <v>90</v>
      </c>
      <c r="C320" s="30">
        <v>5882</v>
      </c>
      <c r="D320" s="46">
        <v>-5.0977060322854317E-4</v>
      </c>
      <c r="E320" s="54">
        <v>576</v>
      </c>
      <c r="F320" s="46">
        <v>0.45454545454545459</v>
      </c>
      <c r="G320" s="54">
        <v>0</v>
      </c>
      <c r="H320" s="46" t="s">
        <v>123</v>
      </c>
      <c r="I320" s="54">
        <v>576</v>
      </c>
      <c r="J320" s="46">
        <v>0.45454545454545459</v>
      </c>
      <c r="K320" s="30">
        <v>8646</v>
      </c>
      <c r="L320" s="46">
        <v>-0.15384615384615385</v>
      </c>
      <c r="M320" s="30">
        <v>7062</v>
      </c>
      <c r="N320" s="46">
        <v>0.64194373401534532</v>
      </c>
      <c r="O320" s="30">
        <v>15708</v>
      </c>
      <c r="P320" s="46">
        <v>8.1892692334182726E-2</v>
      </c>
      <c r="Q320" s="54">
        <v>8448</v>
      </c>
      <c r="R320" s="46">
        <v>0.43478260869565211</v>
      </c>
      <c r="S320" s="54">
        <v>2179</v>
      </c>
      <c r="T320" s="46">
        <v>1.1320939334637963</v>
      </c>
      <c r="U320" s="54">
        <v>10627</v>
      </c>
      <c r="V320" s="46">
        <v>0.53791606367583222</v>
      </c>
      <c r="W320" s="30">
        <v>23552</v>
      </c>
      <c r="X320" s="46">
        <v>5.2039129852146315E-2</v>
      </c>
      <c r="Y320" s="30">
        <v>9241</v>
      </c>
      <c r="Z320" s="46">
        <v>0.73214620431115285</v>
      </c>
      <c r="AA320" s="30">
        <v>32793</v>
      </c>
      <c r="AB320" s="46">
        <v>0.18292331000649309</v>
      </c>
    </row>
    <row r="321" spans="2:28" ht="15" hidden="1" customHeight="1" outlineLevel="1" x14ac:dyDescent="0.25">
      <c r="B321" s="56" t="s">
        <v>89</v>
      </c>
      <c r="C321" s="30">
        <v>6210</v>
      </c>
      <c r="D321" s="46">
        <v>-0.10247145541263192</v>
      </c>
      <c r="E321" s="54">
        <v>251</v>
      </c>
      <c r="F321" s="46">
        <v>1.2612612612612613</v>
      </c>
      <c r="G321" s="54">
        <v>0</v>
      </c>
      <c r="H321" s="46">
        <v>-1</v>
      </c>
      <c r="I321" s="54">
        <v>251</v>
      </c>
      <c r="J321" s="46">
        <v>0.64052287581699341</v>
      </c>
      <c r="K321" s="30">
        <v>9258</v>
      </c>
      <c r="L321" s="46">
        <v>-0.1250354408846045</v>
      </c>
      <c r="M321" s="30">
        <v>5740</v>
      </c>
      <c r="N321" s="46">
        <v>0.26794786834548256</v>
      </c>
      <c r="O321" s="30">
        <v>14998</v>
      </c>
      <c r="P321" s="46">
        <v>-7.2809107757479952E-3</v>
      </c>
      <c r="Q321" s="54">
        <v>6170</v>
      </c>
      <c r="R321" s="46">
        <v>0.37263626251390436</v>
      </c>
      <c r="S321" s="54">
        <v>2206</v>
      </c>
      <c r="T321" s="46">
        <v>0.62564480471628592</v>
      </c>
      <c r="U321" s="54">
        <v>8376</v>
      </c>
      <c r="V321" s="46">
        <v>0.43130553656869441</v>
      </c>
      <c r="W321" s="30">
        <v>21889</v>
      </c>
      <c r="X321" s="46">
        <v>-9.8163394553515415E-3</v>
      </c>
      <c r="Y321" s="30">
        <v>7946</v>
      </c>
      <c r="Z321" s="46">
        <v>0.3381609969686763</v>
      </c>
      <c r="AA321" s="30">
        <v>29835</v>
      </c>
      <c r="AB321" s="46">
        <v>6.3863928112965374E-2</v>
      </c>
    </row>
    <row r="322" spans="2:28" ht="15" hidden="1" customHeight="1" outlineLevel="1" x14ac:dyDescent="0.25">
      <c r="B322" s="56" t="s">
        <v>88</v>
      </c>
      <c r="C322" s="30">
        <v>7740</v>
      </c>
      <c r="D322" s="46">
        <v>0.65526090675791271</v>
      </c>
      <c r="E322" s="54">
        <v>164</v>
      </c>
      <c r="F322" s="46">
        <v>-0.62385321100917435</v>
      </c>
      <c r="G322" s="54">
        <v>24</v>
      </c>
      <c r="H322" s="46" t="s">
        <v>123</v>
      </c>
      <c r="I322" s="54">
        <v>188</v>
      </c>
      <c r="J322" s="46">
        <v>-0.5688073394495412</v>
      </c>
      <c r="K322" s="30">
        <v>14416</v>
      </c>
      <c r="L322" s="46">
        <v>-7.0834676119884032E-2</v>
      </c>
      <c r="M322" s="30">
        <v>12027</v>
      </c>
      <c r="N322" s="46">
        <v>0.11155268022181142</v>
      </c>
      <c r="O322" s="30">
        <v>26443</v>
      </c>
      <c r="P322" s="46">
        <v>4.1010062654263102E-3</v>
      </c>
      <c r="Q322" s="54">
        <v>8903</v>
      </c>
      <c r="R322" s="46">
        <v>0.29498181818181823</v>
      </c>
      <c r="S322" s="54">
        <v>3244</v>
      </c>
      <c r="T322" s="46">
        <v>4.3086816720257159E-2</v>
      </c>
      <c r="U322" s="54">
        <v>12147</v>
      </c>
      <c r="V322" s="46">
        <v>0.21652478718077117</v>
      </c>
      <c r="W322" s="30">
        <v>31223</v>
      </c>
      <c r="X322" s="46">
        <v>0.13529925096356621</v>
      </c>
      <c r="Y322" s="30">
        <v>15295</v>
      </c>
      <c r="Z322" s="46">
        <v>9.7044900301248127E-2</v>
      </c>
      <c r="AA322" s="30">
        <v>46518</v>
      </c>
      <c r="AB322" s="46">
        <v>0.12243026734871143</v>
      </c>
    </row>
    <row r="323" spans="2:28" ht="15" hidden="1" customHeight="1" outlineLevel="1" x14ac:dyDescent="0.25">
      <c r="B323" s="56" t="s">
        <v>87</v>
      </c>
      <c r="C323" s="30">
        <v>6268</v>
      </c>
      <c r="D323" s="46">
        <v>5.2384150436534549E-2</v>
      </c>
      <c r="E323" s="54">
        <v>402</v>
      </c>
      <c r="F323" s="46">
        <v>-0.31979695431472077</v>
      </c>
      <c r="G323" s="54">
        <v>83</v>
      </c>
      <c r="H323" s="46">
        <v>0.72916666666666674</v>
      </c>
      <c r="I323" s="54">
        <v>485</v>
      </c>
      <c r="J323" s="46">
        <v>-0.24100156494522695</v>
      </c>
      <c r="K323" s="30">
        <v>15433</v>
      </c>
      <c r="L323" s="46">
        <v>9.0132090132090115E-2</v>
      </c>
      <c r="M323" s="30">
        <v>15724</v>
      </c>
      <c r="N323" s="46">
        <v>0.27165386170642947</v>
      </c>
      <c r="O323" s="30">
        <v>31157</v>
      </c>
      <c r="P323" s="46">
        <v>0.17476057612548068</v>
      </c>
      <c r="Q323" s="54">
        <v>8433</v>
      </c>
      <c r="R323" s="46">
        <v>3.3835969106289054E-2</v>
      </c>
      <c r="S323" s="54">
        <v>6175</v>
      </c>
      <c r="T323" s="46">
        <v>0.33889852558542932</v>
      </c>
      <c r="U323" s="54">
        <v>14608</v>
      </c>
      <c r="V323" s="46">
        <v>0.1440206750724411</v>
      </c>
      <c r="W323" s="30">
        <v>30536</v>
      </c>
      <c r="X323" s="46">
        <v>5.8036797061778778E-2</v>
      </c>
      <c r="Y323" s="30">
        <v>21982</v>
      </c>
      <c r="Z323" s="46">
        <v>0.29116005873715123</v>
      </c>
      <c r="AA323" s="30">
        <v>52518</v>
      </c>
      <c r="AB323" s="46">
        <v>0.14453210129451244</v>
      </c>
    </row>
    <row r="324" spans="2:28" ht="15" hidden="1" customHeight="1" outlineLevel="1" x14ac:dyDescent="0.25">
      <c r="B324" s="56" t="s">
        <v>86</v>
      </c>
      <c r="C324" s="30">
        <v>5065</v>
      </c>
      <c r="D324" s="46">
        <v>0.18980502701432944</v>
      </c>
      <c r="E324" s="54">
        <v>427</v>
      </c>
      <c r="F324" s="46">
        <v>0.34276729559748431</v>
      </c>
      <c r="G324" s="54">
        <v>327</v>
      </c>
      <c r="H324" s="46">
        <v>0.26254826254826247</v>
      </c>
      <c r="I324" s="54">
        <v>754</v>
      </c>
      <c r="J324" s="46">
        <v>0.3067590987868285</v>
      </c>
      <c r="K324" s="30">
        <v>20171</v>
      </c>
      <c r="L324" s="46">
        <v>0.1016986181659294</v>
      </c>
      <c r="M324" s="30">
        <v>22662</v>
      </c>
      <c r="N324" s="46">
        <v>0.33360795621726602</v>
      </c>
      <c r="O324" s="30">
        <v>42833</v>
      </c>
      <c r="P324" s="46">
        <v>0.21333068947934963</v>
      </c>
      <c r="Q324" s="54">
        <v>13593</v>
      </c>
      <c r="R324" s="46">
        <v>4.12102642665646E-2</v>
      </c>
      <c r="S324" s="54">
        <v>10480</v>
      </c>
      <c r="T324" s="46">
        <v>0.26922611117839401</v>
      </c>
      <c r="U324" s="54">
        <v>24073</v>
      </c>
      <c r="V324" s="46">
        <v>0.12955142642642636</v>
      </c>
      <c r="W324" s="30">
        <v>39256</v>
      </c>
      <c r="X324" s="46">
        <v>9.2295278110131163E-2</v>
      </c>
      <c r="Y324" s="30">
        <v>33469</v>
      </c>
      <c r="Z324" s="46">
        <v>0.31076212109344414</v>
      </c>
      <c r="AA324" s="30">
        <v>72725</v>
      </c>
      <c r="AB324" s="46">
        <v>0.18303970848990603</v>
      </c>
    </row>
    <row r="325" spans="2:28" ht="15" hidden="1" customHeight="1" outlineLevel="1" x14ac:dyDescent="0.25">
      <c r="B325" s="56" t="s">
        <v>85</v>
      </c>
      <c r="C325" s="30">
        <v>5418</v>
      </c>
      <c r="D325" s="46">
        <v>-0.13173076923076921</v>
      </c>
      <c r="E325" s="54">
        <v>950</v>
      </c>
      <c r="F325" s="46">
        <v>1.2891566265060241</v>
      </c>
      <c r="G325" s="54">
        <v>430</v>
      </c>
      <c r="H325" s="46">
        <v>-0.11340206185567014</v>
      </c>
      <c r="I325" s="54">
        <v>1380</v>
      </c>
      <c r="J325" s="46">
        <v>0.53333333333333344</v>
      </c>
      <c r="K325" s="30">
        <v>13798</v>
      </c>
      <c r="L325" s="46">
        <v>0.22725251267455304</v>
      </c>
      <c r="M325" s="30">
        <v>16408</v>
      </c>
      <c r="N325" s="46">
        <v>0.43051438535309505</v>
      </c>
      <c r="O325" s="30">
        <v>30206</v>
      </c>
      <c r="P325" s="46">
        <v>0.32989917668295687</v>
      </c>
      <c r="Q325" s="54">
        <v>12052</v>
      </c>
      <c r="R325" s="46">
        <v>9.972345596245713E-3</v>
      </c>
      <c r="S325" s="54">
        <v>9767</v>
      </c>
      <c r="T325" s="46">
        <v>0.94911195370185597</v>
      </c>
      <c r="U325" s="54">
        <v>21819</v>
      </c>
      <c r="V325" s="46">
        <v>0.28771246458923505</v>
      </c>
      <c r="W325" s="30">
        <v>32218</v>
      </c>
      <c r="X325" s="46">
        <v>8.0017431530957639E-2</v>
      </c>
      <c r="Y325" s="30">
        <v>26605</v>
      </c>
      <c r="Z325" s="46">
        <v>0.56592113007651568</v>
      </c>
      <c r="AA325" s="30">
        <v>58823</v>
      </c>
      <c r="AB325" s="46">
        <v>0.25633796800580932</v>
      </c>
    </row>
    <row r="326" spans="2:28" ht="15" hidden="1" customHeight="1" outlineLevel="1" x14ac:dyDescent="0.25">
      <c r="B326" s="56" t="s">
        <v>84</v>
      </c>
      <c r="C326" s="30">
        <v>4665</v>
      </c>
      <c r="D326" s="46">
        <v>-9.9073001158748508E-2</v>
      </c>
      <c r="E326" s="54">
        <v>574</v>
      </c>
      <c r="F326" s="46">
        <v>7.6923076923076872E-2</v>
      </c>
      <c r="G326" s="54">
        <v>108</v>
      </c>
      <c r="H326" s="46">
        <v>0.52112676056338025</v>
      </c>
      <c r="I326" s="54">
        <v>682</v>
      </c>
      <c r="J326" s="46">
        <v>0.12913907284768222</v>
      </c>
      <c r="K326" s="30">
        <v>11542</v>
      </c>
      <c r="L326" s="46">
        <v>-1.0629178810217743E-2</v>
      </c>
      <c r="M326" s="30">
        <v>10980</v>
      </c>
      <c r="N326" s="46">
        <v>0.34723926380368098</v>
      </c>
      <c r="O326" s="30">
        <v>22522</v>
      </c>
      <c r="P326" s="46">
        <v>0.13655631812676616</v>
      </c>
      <c r="Q326" s="54">
        <v>6830</v>
      </c>
      <c r="R326" s="46">
        <v>0.12724872091104134</v>
      </c>
      <c r="S326" s="54">
        <v>4142</v>
      </c>
      <c r="T326" s="46">
        <v>0.4787575865762228</v>
      </c>
      <c r="U326" s="54">
        <v>10972</v>
      </c>
      <c r="V326" s="46">
        <v>0.23837471783295716</v>
      </c>
      <c r="W326" s="30">
        <v>23611</v>
      </c>
      <c r="X326" s="46">
        <v>7.4671445639187262E-3</v>
      </c>
      <c r="Y326" s="30">
        <v>15230</v>
      </c>
      <c r="Z326" s="46">
        <v>0.38027913721225293</v>
      </c>
      <c r="AA326" s="30">
        <v>38841</v>
      </c>
      <c r="AB326" s="46">
        <v>0.1268059181897303</v>
      </c>
    </row>
    <row r="327" spans="2:28" ht="15" hidden="1" customHeight="1" outlineLevel="1" x14ac:dyDescent="0.25">
      <c r="B327" s="56" t="s">
        <v>83</v>
      </c>
      <c r="C327" s="30">
        <v>5184</v>
      </c>
      <c r="D327" s="46">
        <v>-5.0027487630566192E-2</v>
      </c>
      <c r="E327" s="54">
        <v>654</v>
      </c>
      <c r="F327" s="46">
        <v>8.0991735537190079E-2</v>
      </c>
      <c r="G327" s="54">
        <v>27</v>
      </c>
      <c r="H327" s="46" t="s">
        <v>123</v>
      </c>
      <c r="I327" s="54">
        <v>681</v>
      </c>
      <c r="J327" s="46">
        <v>0.12561983471074378</v>
      </c>
      <c r="K327" s="30">
        <v>12028</v>
      </c>
      <c r="L327" s="46">
        <v>0.10227272727272729</v>
      </c>
      <c r="M327" s="30">
        <v>10076</v>
      </c>
      <c r="N327" s="46">
        <v>0.22549258088056434</v>
      </c>
      <c r="O327" s="30">
        <v>22104</v>
      </c>
      <c r="P327" s="46">
        <v>0.15522107243650041</v>
      </c>
      <c r="Q327" s="54">
        <v>7713</v>
      </c>
      <c r="R327" s="46">
        <v>0.21349905601006913</v>
      </c>
      <c r="S327" s="54">
        <v>4330</v>
      </c>
      <c r="T327" s="46">
        <v>0.26202273389682307</v>
      </c>
      <c r="U327" s="54">
        <v>12043</v>
      </c>
      <c r="V327" s="46">
        <v>0.23050986001839169</v>
      </c>
      <c r="W327" s="30">
        <v>25579</v>
      </c>
      <c r="X327" s="46">
        <v>9.6399485640805915E-2</v>
      </c>
      <c r="Y327" s="30">
        <v>14433</v>
      </c>
      <c r="Z327" s="46">
        <v>0.23633715949974299</v>
      </c>
      <c r="AA327" s="30">
        <v>40012</v>
      </c>
      <c r="AB327" s="46">
        <v>0.14306936350131405</v>
      </c>
    </row>
    <row r="328" spans="2:28" ht="15" hidden="1" customHeight="1" outlineLevel="1" x14ac:dyDescent="0.25">
      <c r="B328" s="56" t="s">
        <v>82</v>
      </c>
      <c r="C328" s="30">
        <v>5112</v>
      </c>
      <c r="D328" s="46">
        <v>-0.1018973998594519</v>
      </c>
      <c r="E328" s="54">
        <v>654</v>
      </c>
      <c r="F328" s="46">
        <v>5.1446945337620509E-2</v>
      </c>
      <c r="G328" s="54">
        <v>4</v>
      </c>
      <c r="H328" s="46">
        <v>-0.94117647058823528</v>
      </c>
      <c r="I328" s="54">
        <v>658</v>
      </c>
      <c r="J328" s="46">
        <v>-4.6376811594202927E-2</v>
      </c>
      <c r="K328" s="30">
        <v>9798</v>
      </c>
      <c r="L328" s="46">
        <v>-7.6705616283452738E-2</v>
      </c>
      <c r="M328" s="30">
        <v>7637</v>
      </c>
      <c r="N328" s="46">
        <v>6.8261295286053958E-2</v>
      </c>
      <c r="O328" s="30">
        <v>17435</v>
      </c>
      <c r="P328" s="46">
        <v>-1.8354822363605638E-2</v>
      </c>
      <c r="Q328" s="54">
        <v>9431</v>
      </c>
      <c r="R328" s="46">
        <v>3.191149877672661E-3</v>
      </c>
      <c r="S328" s="54">
        <v>3109</v>
      </c>
      <c r="T328" s="46">
        <v>-0.38227697198489963</v>
      </c>
      <c r="U328" s="54">
        <v>12540</v>
      </c>
      <c r="V328" s="46">
        <v>-0.1312179576001109</v>
      </c>
      <c r="W328" s="30">
        <v>24995</v>
      </c>
      <c r="X328" s="46">
        <v>-5.0594446765677814E-2</v>
      </c>
      <c r="Y328" s="30">
        <v>10750</v>
      </c>
      <c r="Z328" s="46">
        <v>-0.123879380603097</v>
      </c>
      <c r="AA328" s="30">
        <v>35745</v>
      </c>
      <c r="AB328" s="46">
        <v>-7.3891753245070912E-2</v>
      </c>
    </row>
    <row r="329" spans="2:28" ht="15" hidden="1" customHeight="1" outlineLevel="1" x14ac:dyDescent="0.25">
      <c r="B329" s="56" t="s">
        <v>81</v>
      </c>
      <c r="C329" s="30">
        <v>6379</v>
      </c>
      <c r="D329" s="46">
        <v>9.3792866941015074E-2</v>
      </c>
      <c r="E329" s="54">
        <v>373</v>
      </c>
      <c r="F329" s="46">
        <v>-0.15990990990990994</v>
      </c>
      <c r="G329" s="54">
        <v>19</v>
      </c>
      <c r="H329" s="46" t="s">
        <v>123</v>
      </c>
      <c r="I329" s="54">
        <v>392</v>
      </c>
      <c r="J329" s="46">
        <v>-0.11711711711711714</v>
      </c>
      <c r="K329" s="30">
        <v>10103</v>
      </c>
      <c r="L329" s="46">
        <v>0.15331050228310494</v>
      </c>
      <c r="M329" s="30">
        <v>6521</v>
      </c>
      <c r="N329" s="46">
        <v>0.68153687467766888</v>
      </c>
      <c r="O329" s="30">
        <v>16624</v>
      </c>
      <c r="P329" s="46">
        <v>0.31539800601360968</v>
      </c>
      <c r="Q329" s="54">
        <v>6655</v>
      </c>
      <c r="R329" s="46">
        <v>0.46103183315038421</v>
      </c>
      <c r="S329" s="54">
        <v>4524</v>
      </c>
      <c r="T329" s="46">
        <v>4.5714285714285712</v>
      </c>
      <c r="U329" s="54">
        <v>11179</v>
      </c>
      <c r="V329" s="46">
        <v>1.0829141047139927</v>
      </c>
      <c r="W329" s="30">
        <v>23510</v>
      </c>
      <c r="X329" s="46">
        <v>0.2000408350773315</v>
      </c>
      <c r="Y329" s="30">
        <v>11064</v>
      </c>
      <c r="Z329" s="46">
        <v>1.3535417996171026</v>
      </c>
      <c r="AA329" s="30">
        <v>34574</v>
      </c>
      <c r="AB329" s="46">
        <v>0.42326691915033754</v>
      </c>
    </row>
    <row r="330" spans="2:28" ht="15" hidden="1" customHeight="1" outlineLevel="1" x14ac:dyDescent="0.25">
      <c r="B330" s="56" t="s">
        <v>80</v>
      </c>
      <c r="C330" s="30">
        <v>6072</v>
      </c>
      <c r="D330" s="46">
        <v>0.23039513677811541</v>
      </c>
      <c r="E330" s="54">
        <v>337</v>
      </c>
      <c r="F330" s="46">
        <v>-0.12694300518134716</v>
      </c>
      <c r="G330" s="54">
        <v>17</v>
      </c>
      <c r="H330" s="46">
        <v>2.4</v>
      </c>
      <c r="I330" s="54">
        <v>354</v>
      </c>
      <c r="J330" s="46">
        <v>-9.4629156010230142E-2</v>
      </c>
      <c r="K330" s="30">
        <v>6996</v>
      </c>
      <c r="L330" s="46">
        <v>5.9518400726942255E-2</v>
      </c>
      <c r="M330" s="30">
        <v>3361</v>
      </c>
      <c r="N330" s="46">
        <v>0.50582437275985659</v>
      </c>
      <c r="O330" s="30">
        <v>10357</v>
      </c>
      <c r="P330" s="46">
        <v>0.17226938313525753</v>
      </c>
      <c r="Q330" s="54">
        <v>4803</v>
      </c>
      <c r="R330" s="46">
        <v>0.21934501142421925</v>
      </c>
      <c r="S330" s="54">
        <v>1542</v>
      </c>
      <c r="T330" s="46">
        <v>0.63520678685047716</v>
      </c>
      <c r="U330" s="54">
        <v>6345</v>
      </c>
      <c r="V330" s="46">
        <v>0.29967226546497328</v>
      </c>
      <c r="W330" s="30">
        <v>18208</v>
      </c>
      <c r="X330" s="46">
        <v>0.14782827964445566</v>
      </c>
      <c r="Y330" s="30">
        <v>4920</v>
      </c>
      <c r="Z330" s="46">
        <v>0.54280338664158045</v>
      </c>
      <c r="AA330" s="30">
        <v>23128</v>
      </c>
      <c r="AB330" s="46">
        <v>0.21394079361746798</v>
      </c>
    </row>
    <row r="331" spans="2:28" ht="15" hidden="1" customHeight="1" outlineLevel="1" x14ac:dyDescent="0.25">
      <c r="B331" s="56" t="s">
        <v>79</v>
      </c>
      <c r="C331" s="30">
        <v>6274</v>
      </c>
      <c r="D331" s="46">
        <v>2.5498528931023223E-2</v>
      </c>
      <c r="E331" s="54">
        <v>146</v>
      </c>
      <c r="F331" s="46">
        <v>-0.6805251641137855</v>
      </c>
      <c r="G331" s="54">
        <v>0</v>
      </c>
      <c r="H331" s="46" t="s">
        <v>123</v>
      </c>
      <c r="I331" s="54">
        <v>146</v>
      </c>
      <c r="J331" s="46">
        <v>-0.6805251641137855</v>
      </c>
      <c r="K331" s="30">
        <v>6709</v>
      </c>
      <c r="L331" s="46">
        <v>9.5525800130633609E-2</v>
      </c>
      <c r="M331" s="30">
        <v>3716</v>
      </c>
      <c r="N331" s="46">
        <v>0.41131788834029614</v>
      </c>
      <c r="O331" s="30">
        <v>10425</v>
      </c>
      <c r="P331" s="46">
        <v>0.19047619047619047</v>
      </c>
      <c r="Q331" s="54">
        <v>5224</v>
      </c>
      <c r="R331" s="46">
        <v>1.2206936640186017E-2</v>
      </c>
      <c r="S331" s="54">
        <v>1040</v>
      </c>
      <c r="T331" s="46">
        <v>0.24401913875598091</v>
      </c>
      <c r="U331" s="54">
        <v>6264</v>
      </c>
      <c r="V331" s="46">
        <v>4.4522261130565344E-2</v>
      </c>
      <c r="W331" s="30">
        <v>18353</v>
      </c>
      <c r="X331" s="46">
        <v>2.7603583426651701E-2</v>
      </c>
      <c r="Y331" s="30">
        <v>4756</v>
      </c>
      <c r="Z331" s="46">
        <v>0.36548952052828021</v>
      </c>
      <c r="AA331" s="30">
        <v>23109</v>
      </c>
      <c r="AB331" s="46">
        <v>8.2743756735229379E-2</v>
      </c>
    </row>
    <row r="332" spans="2:28" collapsed="1" x14ac:dyDescent="0.25">
      <c r="B332" s="150">
        <v>1988</v>
      </c>
      <c r="C332" s="54">
        <v>70269</v>
      </c>
      <c r="D332" s="55">
        <v>4.3852221578501771E-2</v>
      </c>
      <c r="E332" s="54">
        <v>5508</v>
      </c>
      <c r="F332" s="55">
        <v>3.6507339104252967E-2</v>
      </c>
      <c r="G332" s="54">
        <v>1039</v>
      </c>
      <c r="H332" s="55">
        <v>6.2372188139059315E-2</v>
      </c>
      <c r="I332" s="54">
        <v>6547</v>
      </c>
      <c r="J332" s="55">
        <v>4.0527654164017823E-2</v>
      </c>
      <c r="K332" s="54">
        <v>138898</v>
      </c>
      <c r="L332" s="55">
        <v>3.1165553080920505E-2</v>
      </c>
      <c r="M332" s="54">
        <v>121914</v>
      </c>
      <c r="N332" s="55">
        <v>0.31457839120120767</v>
      </c>
      <c r="O332" s="54">
        <v>260812</v>
      </c>
      <c r="P332" s="55">
        <v>0.14672880759760809</v>
      </c>
      <c r="Q332" s="54">
        <v>98255</v>
      </c>
      <c r="R332" s="55">
        <v>0.14417635139856078</v>
      </c>
      <c r="S332" s="54">
        <v>52738</v>
      </c>
      <c r="T332" s="55">
        <v>0.41673606447280043</v>
      </c>
      <c r="U332" s="54">
        <v>150993</v>
      </c>
      <c r="V332" s="55">
        <v>0.22659810396510127</v>
      </c>
      <c r="W332" s="54">
        <v>312930</v>
      </c>
      <c r="X332" s="55">
        <v>6.7900202366286466E-2</v>
      </c>
      <c r="Y332" s="54">
        <v>175691</v>
      </c>
      <c r="Z332" s="55">
        <v>0.33997635663348968</v>
      </c>
      <c r="AA332" s="54">
        <v>488621</v>
      </c>
      <c r="AB332" s="55">
        <v>0.1520059035996868</v>
      </c>
    </row>
    <row r="333" spans="2:28" ht="15" hidden="1" customHeight="1" outlineLevel="1" x14ac:dyDescent="0.25">
      <c r="B333" s="56" t="s">
        <v>90</v>
      </c>
      <c r="C333" s="30">
        <v>5885</v>
      </c>
      <c r="D333" s="46">
        <v>0.10537190082644621</v>
      </c>
      <c r="E333" s="54">
        <v>396</v>
      </c>
      <c r="F333" s="46">
        <v>-0.49034749034749037</v>
      </c>
      <c r="G333" s="54">
        <v>0</v>
      </c>
      <c r="H333" s="46" t="s">
        <v>123</v>
      </c>
      <c r="I333" s="54">
        <v>396</v>
      </c>
      <c r="J333" s="46">
        <v>-0.49034749034749037</v>
      </c>
      <c r="K333" s="30">
        <v>10218</v>
      </c>
      <c r="L333" s="46">
        <v>3.107971745711402E-2</v>
      </c>
      <c r="M333" s="30">
        <v>4301</v>
      </c>
      <c r="N333" s="46">
        <v>-6.8846070578047147E-2</v>
      </c>
      <c r="O333" s="30">
        <v>14519</v>
      </c>
      <c r="P333" s="46">
        <v>-6.8827861518339084E-4</v>
      </c>
      <c r="Q333" s="54">
        <v>5888</v>
      </c>
      <c r="R333" s="46">
        <v>3.0090972708187502E-2</v>
      </c>
      <c r="S333" s="54">
        <v>1022</v>
      </c>
      <c r="T333" s="46">
        <v>-0.14476987447698741</v>
      </c>
      <c r="U333" s="54">
        <v>6910</v>
      </c>
      <c r="V333" s="46">
        <v>-1.4469686007811955E-4</v>
      </c>
      <c r="W333" s="30">
        <v>22387</v>
      </c>
      <c r="X333" s="46">
        <v>3.0376950338288689E-2</v>
      </c>
      <c r="Y333" s="30">
        <v>5335</v>
      </c>
      <c r="Z333" s="46">
        <v>-8.3490809139323163E-2</v>
      </c>
      <c r="AA333" s="30">
        <v>27722</v>
      </c>
      <c r="AB333" s="46">
        <v>6.3162480034848478E-3</v>
      </c>
    </row>
    <row r="334" spans="2:28" ht="15" hidden="1" customHeight="1" outlineLevel="1" x14ac:dyDescent="0.25">
      <c r="B334" s="56" t="s">
        <v>89</v>
      </c>
      <c r="C334" s="30">
        <v>6919</v>
      </c>
      <c r="D334" s="46">
        <v>0.2016325112886419</v>
      </c>
      <c r="E334" s="54">
        <v>111</v>
      </c>
      <c r="F334" s="46">
        <v>-0.79818181818181821</v>
      </c>
      <c r="G334" s="54">
        <v>42</v>
      </c>
      <c r="H334" s="46" t="s">
        <v>123</v>
      </c>
      <c r="I334" s="54">
        <v>153</v>
      </c>
      <c r="J334" s="46">
        <v>-0.7218181818181818</v>
      </c>
      <c r="K334" s="30">
        <v>10581</v>
      </c>
      <c r="L334" s="46">
        <v>0.16428257042253525</v>
      </c>
      <c r="M334" s="30">
        <v>4527</v>
      </c>
      <c r="N334" s="46">
        <v>3.7351054078826662E-2</v>
      </c>
      <c r="O334" s="30">
        <v>15108</v>
      </c>
      <c r="P334" s="46">
        <v>0.1231043710972346</v>
      </c>
      <c r="Q334" s="54">
        <v>4495</v>
      </c>
      <c r="R334" s="46">
        <v>-2.2401043932144371E-2</v>
      </c>
      <c r="S334" s="54">
        <v>1357</v>
      </c>
      <c r="T334" s="46">
        <v>0.22916666666666674</v>
      </c>
      <c r="U334" s="54">
        <v>5852</v>
      </c>
      <c r="V334" s="46">
        <v>2.6306559102069471E-2</v>
      </c>
      <c r="W334" s="30">
        <v>22106</v>
      </c>
      <c r="X334" s="46">
        <v>0.10563168950685209</v>
      </c>
      <c r="Y334" s="30">
        <v>5938</v>
      </c>
      <c r="Z334" s="46">
        <v>8.3181320685881133E-2</v>
      </c>
      <c r="AA334" s="30">
        <v>28044</v>
      </c>
      <c r="AB334" s="46">
        <v>0.10080075365049468</v>
      </c>
    </row>
    <row r="335" spans="2:28" ht="15" hidden="1" customHeight="1" outlineLevel="1" x14ac:dyDescent="0.25">
      <c r="B335" s="56" t="s">
        <v>88</v>
      </c>
      <c r="C335" s="30">
        <v>4676</v>
      </c>
      <c r="D335" s="46">
        <v>-0.28599786226904866</v>
      </c>
      <c r="E335" s="54">
        <v>436</v>
      </c>
      <c r="F335" s="46">
        <v>-0.30351437699680506</v>
      </c>
      <c r="G335" s="54">
        <v>0</v>
      </c>
      <c r="H335" s="46" t="s">
        <v>123</v>
      </c>
      <c r="I335" s="54">
        <v>436</v>
      </c>
      <c r="J335" s="46">
        <v>-0.30351437699680506</v>
      </c>
      <c r="K335" s="30">
        <v>15515</v>
      </c>
      <c r="L335" s="46">
        <v>0.20946367321484249</v>
      </c>
      <c r="M335" s="30">
        <v>10820</v>
      </c>
      <c r="N335" s="46">
        <v>0.16846652267818585</v>
      </c>
      <c r="O335" s="30">
        <v>26335</v>
      </c>
      <c r="P335" s="46">
        <v>0.19227634914885905</v>
      </c>
      <c r="Q335" s="54">
        <v>6875</v>
      </c>
      <c r="R335" s="46">
        <v>0.30208333333333326</v>
      </c>
      <c r="S335" s="54">
        <v>3110</v>
      </c>
      <c r="T335" s="46">
        <v>1.1463077984817116</v>
      </c>
      <c r="U335" s="54">
        <v>9985</v>
      </c>
      <c r="V335" s="46">
        <v>0.483875761628771</v>
      </c>
      <c r="W335" s="30">
        <v>27502</v>
      </c>
      <c r="X335" s="46">
        <v>8.7766483407823337E-2</v>
      </c>
      <c r="Y335" s="30">
        <v>13942</v>
      </c>
      <c r="Z335" s="46">
        <v>0.30068103367851484</v>
      </c>
      <c r="AA335" s="30">
        <v>41444</v>
      </c>
      <c r="AB335" s="46">
        <v>0.15115826898505635</v>
      </c>
    </row>
    <row r="336" spans="2:28" ht="15" hidden="1" customHeight="1" outlineLevel="1" x14ac:dyDescent="0.25">
      <c r="B336" s="56" t="s">
        <v>87</v>
      </c>
      <c r="C336" s="30">
        <v>5956</v>
      </c>
      <c r="D336" s="46">
        <v>-6.1738695144335498E-3</v>
      </c>
      <c r="E336" s="54">
        <v>591</v>
      </c>
      <c r="F336" s="46">
        <v>-0.4245374878286271</v>
      </c>
      <c r="G336" s="54">
        <v>48</v>
      </c>
      <c r="H336" s="46">
        <v>3.8</v>
      </c>
      <c r="I336" s="54">
        <v>639</v>
      </c>
      <c r="J336" s="46">
        <v>-0.38379942140790746</v>
      </c>
      <c r="K336" s="30">
        <v>14157</v>
      </c>
      <c r="L336" s="46">
        <v>1.7464424320827954E-2</v>
      </c>
      <c r="M336" s="30">
        <v>12365</v>
      </c>
      <c r="N336" s="46">
        <v>-2.4688436661934099E-2</v>
      </c>
      <c r="O336" s="30">
        <v>26522</v>
      </c>
      <c r="P336" s="46">
        <v>-2.6323706377857636E-3</v>
      </c>
      <c r="Q336" s="54">
        <v>8157</v>
      </c>
      <c r="R336" s="46">
        <v>0.23665858095815651</v>
      </c>
      <c r="S336" s="54">
        <v>4612</v>
      </c>
      <c r="T336" s="46">
        <v>0.79875195007800315</v>
      </c>
      <c r="U336" s="54">
        <v>12769</v>
      </c>
      <c r="V336" s="46">
        <v>0.39399563318777298</v>
      </c>
      <c r="W336" s="30">
        <v>28861</v>
      </c>
      <c r="X336" s="46">
        <v>4.8347257537232124E-2</v>
      </c>
      <c r="Y336" s="30">
        <v>17025</v>
      </c>
      <c r="Z336" s="46">
        <v>0.1150772858265654</v>
      </c>
      <c r="AA336" s="30">
        <v>45886</v>
      </c>
      <c r="AB336" s="46">
        <v>7.2152904341324264E-2</v>
      </c>
    </row>
    <row r="337" spans="2:28" ht="15" hidden="1" customHeight="1" outlineLevel="1" x14ac:dyDescent="0.25">
      <c r="B337" s="56" t="s">
        <v>86</v>
      </c>
      <c r="C337" s="30">
        <v>4257</v>
      </c>
      <c r="D337" s="46">
        <v>0.19780528981429368</v>
      </c>
      <c r="E337" s="54">
        <v>318</v>
      </c>
      <c r="F337" s="46">
        <v>-0.64745011086474502</v>
      </c>
      <c r="G337" s="54">
        <v>259</v>
      </c>
      <c r="H337" s="46">
        <v>0.77397260273972601</v>
      </c>
      <c r="I337" s="54">
        <v>577</v>
      </c>
      <c r="J337" s="46">
        <v>-0.44942748091603058</v>
      </c>
      <c r="K337" s="30">
        <v>18309</v>
      </c>
      <c r="L337" s="46">
        <v>3.4816028937998178E-2</v>
      </c>
      <c r="M337" s="30">
        <v>16993</v>
      </c>
      <c r="N337" s="46">
        <v>0.18898684578785341</v>
      </c>
      <c r="O337" s="30">
        <v>35302</v>
      </c>
      <c r="P337" s="46">
        <v>0.10370486165390025</v>
      </c>
      <c r="Q337" s="54">
        <v>13055</v>
      </c>
      <c r="R337" s="46">
        <v>0.21430564598641988</v>
      </c>
      <c r="S337" s="54">
        <v>8257</v>
      </c>
      <c r="T337" s="46">
        <v>0.62635414614930074</v>
      </c>
      <c r="U337" s="54">
        <v>21312</v>
      </c>
      <c r="V337" s="46">
        <v>0.3464746019711904</v>
      </c>
      <c r="W337" s="30">
        <v>35939</v>
      </c>
      <c r="X337" s="46">
        <v>9.2370820668693066E-2</v>
      </c>
      <c r="Y337" s="30">
        <v>25534</v>
      </c>
      <c r="Z337" s="46">
        <v>0.307491423011931</v>
      </c>
      <c r="AA337" s="30">
        <v>61473</v>
      </c>
      <c r="AB337" s="46">
        <v>0.17249995231646609</v>
      </c>
    </row>
    <row r="338" spans="2:28" ht="15" hidden="1" customHeight="1" outlineLevel="1" x14ac:dyDescent="0.25">
      <c r="B338" s="56" t="s">
        <v>85</v>
      </c>
      <c r="C338" s="30">
        <v>6240</v>
      </c>
      <c r="D338" s="46">
        <v>0.27581271723573919</v>
      </c>
      <c r="E338" s="54">
        <v>415</v>
      </c>
      <c r="F338" s="46">
        <v>-0.36641221374045807</v>
      </c>
      <c r="G338" s="54">
        <v>485</v>
      </c>
      <c r="H338" s="46">
        <v>1.1748878923766815</v>
      </c>
      <c r="I338" s="54">
        <v>900</v>
      </c>
      <c r="J338" s="46">
        <v>2.5056947608200542E-2</v>
      </c>
      <c r="K338" s="30">
        <v>11243</v>
      </c>
      <c r="L338" s="46">
        <v>-0.13134512864096426</v>
      </c>
      <c r="M338" s="30">
        <v>11470</v>
      </c>
      <c r="N338" s="46">
        <v>5.4906649498758453E-2</v>
      </c>
      <c r="O338" s="30">
        <v>22713</v>
      </c>
      <c r="P338" s="46">
        <v>-4.6313402754450839E-2</v>
      </c>
      <c r="Q338" s="54">
        <v>11933</v>
      </c>
      <c r="R338" s="46">
        <v>0.33553441522104088</v>
      </c>
      <c r="S338" s="54">
        <v>5011</v>
      </c>
      <c r="T338" s="46">
        <v>0.28520133367530143</v>
      </c>
      <c r="U338" s="54">
        <v>16944</v>
      </c>
      <c r="V338" s="46">
        <v>0.32024310425432434</v>
      </c>
      <c r="W338" s="30">
        <v>29831</v>
      </c>
      <c r="X338" s="46">
        <v>8.7769836639439935E-2</v>
      </c>
      <c r="Y338" s="30">
        <v>16990</v>
      </c>
      <c r="Z338" s="46">
        <v>0.13191205862758171</v>
      </c>
      <c r="AA338" s="30">
        <v>46821</v>
      </c>
      <c r="AB338" s="46">
        <v>0.10338407880473199</v>
      </c>
    </row>
    <row r="339" spans="2:28" ht="15" hidden="1" customHeight="1" outlineLevel="1" x14ac:dyDescent="0.25">
      <c r="B339" s="56" t="s">
        <v>84</v>
      </c>
      <c r="C339" s="30">
        <v>5178</v>
      </c>
      <c r="D339" s="46">
        <v>0.32735196103563191</v>
      </c>
      <c r="E339" s="54">
        <v>533</v>
      </c>
      <c r="F339" s="46">
        <v>-1.2962962962962954E-2</v>
      </c>
      <c r="G339" s="54">
        <v>71</v>
      </c>
      <c r="H339" s="46">
        <v>4.4117647058823595E-2</v>
      </c>
      <c r="I339" s="54">
        <v>604</v>
      </c>
      <c r="J339" s="46">
        <v>-6.5789473684210176E-3</v>
      </c>
      <c r="K339" s="30">
        <v>11666</v>
      </c>
      <c r="L339" s="46">
        <v>0.20978948460022817</v>
      </c>
      <c r="M339" s="30">
        <v>8150</v>
      </c>
      <c r="N339" s="46">
        <v>-0.10596752961825362</v>
      </c>
      <c r="O339" s="30">
        <v>19816</v>
      </c>
      <c r="P339" s="46">
        <v>5.6346287115517812E-2</v>
      </c>
      <c r="Q339" s="54">
        <v>6059</v>
      </c>
      <c r="R339" s="46">
        <v>0.20075307173999213</v>
      </c>
      <c r="S339" s="54">
        <v>2801</v>
      </c>
      <c r="T339" s="46">
        <v>0.20889080707811836</v>
      </c>
      <c r="U339" s="54">
        <v>8860</v>
      </c>
      <c r="V339" s="46">
        <v>0.20331386663044948</v>
      </c>
      <c r="W339" s="30">
        <v>23436</v>
      </c>
      <c r="X339" s="46">
        <v>0.22509147935180351</v>
      </c>
      <c r="Y339" s="30">
        <v>11034</v>
      </c>
      <c r="Z339" s="46">
        <v>-4.1105414095767845E-2</v>
      </c>
      <c r="AA339" s="30">
        <v>34470</v>
      </c>
      <c r="AB339" s="46">
        <v>0.12511016091653882</v>
      </c>
    </row>
    <row r="340" spans="2:28" ht="15" hidden="1" customHeight="1" outlineLevel="1" x14ac:dyDescent="0.25">
      <c r="B340" s="56" t="s">
        <v>83</v>
      </c>
      <c r="C340" s="30">
        <v>5457</v>
      </c>
      <c r="D340" s="46">
        <v>-0.25623551860433424</v>
      </c>
      <c r="E340" s="54">
        <v>605</v>
      </c>
      <c r="F340" s="46">
        <v>0.12037037037037046</v>
      </c>
      <c r="G340" s="54">
        <v>0</v>
      </c>
      <c r="H340" s="46">
        <v>-1</v>
      </c>
      <c r="I340" s="54">
        <v>605</v>
      </c>
      <c r="J340" s="46">
        <v>-1.1437908496731986E-2</v>
      </c>
      <c r="K340" s="30">
        <v>10912</v>
      </c>
      <c r="L340" s="46">
        <v>2.2009927882364E-2</v>
      </c>
      <c r="M340" s="30">
        <v>8222</v>
      </c>
      <c r="N340" s="46">
        <v>0.48304473304473294</v>
      </c>
      <c r="O340" s="30">
        <v>19134</v>
      </c>
      <c r="P340" s="46">
        <v>0.17958202330312556</v>
      </c>
      <c r="Q340" s="54">
        <v>6356</v>
      </c>
      <c r="R340" s="46">
        <v>-0.16511230789439113</v>
      </c>
      <c r="S340" s="54">
        <v>3431</v>
      </c>
      <c r="T340" s="46">
        <v>-4.4555834029518238E-2</v>
      </c>
      <c r="U340" s="54">
        <v>9787</v>
      </c>
      <c r="V340" s="46">
        <v>-0.12647268832559799</v>
      </c>
      <c r="W340" s="30">
        <v>23330</v>
      </c>
      <c r="X340" s="46">
        <v>-0.10841900103183399</v>
      </c>
      <c r="Y340" s="30">
        <v>11674</v>
      </c>
      <c r="Z340" s="46">
        <v>0.26712254423097792</v>
      </c>
      <c r="AA340" s="30">
        <v>35004</v>
      </c>
      <c r="AB340" s="46">
        <v>-1.0627473148671518E-2</v>
      </c>
    </row>
    <row r="341" spans="2:28" ht="15" hidden="1" customHeight="1" outlineLevel="1" x14ac:dyDescent="0.25">
      <c r="B341" s="56" t="s">
        <v>82</v>
      </c>
      <c r="C341" s="30">
        <v>5692</v>
      </c>
      <c r="D341" s="46">
        <v>9.5668912415784346E-2</v>
      </c>
      <c r="E341" s="54">
        <v>622</v>
      </c>
      <c r="F341" s="46">
        <v>0.82941176470588229</v>
      </c>
      <c r="G341" s="54">
        <v>68</v>
      </c>
      <c r="H341" s="46">
        <v>0.51111111111111107</v>
      </c>
      <c r="I341" s="54">
        <v>690</v>
      </c>
      <c r="J341" s="46">
        <v>0.79220779220779214</v>
      </c>
      <c r="K341" s="30">
        <v>10612</v>
      </c>
      <c r="L341" s="46">
        <v>0.57028706717963895</v>
      </c>
      <c r="M341" s="30">
        <v>7149</v>
      </c>
      <c r="N341" s="46">
        <v>0.23920956838273533</v>
      </c>
      <c r="O341" s="30">
        <v>17761</v>
      </c>
      <c r="P341" s="46">
        <v>0.41781751416939406</v>
      </c>
      <c r="Q341" s="54">
        <v>9401</v>
      </c>
      <c r="R341" s="46">
        <v>1.1154365436543654</v>
      </c>
      <c r="S341" s="54">
        <v>5033</v>
      </c>
      <c r="T341" s="46">
        <v>2.344186046511628</v>
      </c>
      <c r="U341" s="54">
        <v>14434</v>
      </c>
      <c r="V341" s="46">
        <v>1.4262901327954278</v>
      </c>
      <c r="W341" s="30">
        <v>26327</v>
      </c>
      <c r="X341" s="46">
        <v>0.57298201589293174</v>
      </c>
      <c r="Y341" s="30">
        <v>12270</v>
      </c>
      <c r="Z341" s="46">
        <v>0.67211774325429263</v>
      </c>
      <c r="AA341" s="30">
        <v>38597</v>
      </c>
      <c r="AB341" s="46">
        <v>0.60319833852544136</v>
      </c>
    </row>
    <row r="342" spans="2:28" ht="15" hidden="1" customHeight="1" outlineLevel="1" x14ac:dyDescent="0.25">
      <c r="B342" s="56" t="s">
        <v>81</v>
      </c>
      <c r="C342" s="30">
        <v>5832</v>
      </c>
      <c r="D342" s="46">
        <v>-2.9617304492512431E-2</v>
      </c>
      <c r="E342" s="54">
        <v>444</v>
      </c>
      <c r="F342" s="46">
        <v>-0.39591836734693875</v>
      </c>
      <c r="G342" s="54">
        <v>0</v>
      </c>
      <c r="H342" s="46">
        <v>-1</v>
      </c>
      <c r="I342" s="54">
        <v>444</v>
      </c>
      <c r="J342" s="46">
        <v>-0.45654834761321905</v>
      </c>
      <c r="K342" s="30">
        <v>8760</v>
      </c>
      <c r="L342" s="46">
        <v>-8.5881248043410241E-2</v>
      </c>
      <c r="M342" s="30">
        <v>3878</v>
      </c>
      <c r="N342" s="46">
        <v>-0.35549277048362971</v>
      </c>
      <c r="O342" s="30">
        <v>12638</v>
      </c>
      <c r="P342" s="46">
        <v>-0.18987179487179484</v>
      </c>
      <c r="Q342" s="54">
        <v>4555</v>
      </c>
      <c r="R342" s="46">
        <v>-0.38735709482178882</v>
      </c>
      <c r="S342" s="54">
        <v>812</v>
      </c>
      <c r="T342" s="46">
        <v>-0.70386579139314365</v>
      </c>
      <c r="U342" s="54">
        <v>5367</v>
      </c>
      <c r="V342" s="46">
        <v>-0.4726343716222855</v>
      </c>
      <c r="W342" s="30">
        <v>19591</v>
      </c>
      <c r="X342" s="46">
        <v>-0.17556705803139339</v>
      </c>
      <c r="Y342" s="30">
        <v>4701</v>
      </c>
      <c r="Z342" s="46">
        <v>-0.46941309255079011</v>
      </c>
      <c r="AA342" s="30">
        <v>24292</v>
      </c>
      <c r="AB342" s="46">
        <v>-0.25537197682616564</v>
      </c>
    </row>
    <row r="343" spans="2:28" ht="15" hidden="1" customHeight="1" outlineLevel="1" x14ac:dyDescent="0.25">
      <c r="B343" s="56" t="s">
        <v>80</v>
      </c>
      <c r="C343" s="30">
        <v>4935</v>
      </c>
      <c r="D343" s="46">
        <v>-9.0154867256637128E-2</v>
      </c>
      <c r="E343" s="54">
        <v>386</v>
      </c>
      <c r="F343" s="46">
        <v>-4.2183622828784073E-2</v>
      </c>
      <c r="G343" s="54">
        <v>5</v>
      </c>
      <c r="H343" s="46">
        <v>-0.93243243243243246</v>
      </c>
      <c r="I343" s="54">
        <v>391</v>
      </c>
      <c r="J343" s="46">
        <v>-0.18029350104821806</v>
      </c>
      <c r="K343" s="30">
        <v>6603</v>
      </c>
      <c r="L343" s="46">
        <v>0.18037182695745435</v>
      </c>
      <c r="M343" s="30">
        <v>2232</v>
      </c>
      <c r="N343" s="46">
        <v>6.7658998646820123E-3</v>
      </c>
      <c r="O343" s="30">
        <v>8835</v>
      </c>
      <c r="P343" s="46">
        <v>0.13109717065676607</v>
      </c>
      <c r="Q343" s="54">
        <v>3939</v>
      </c>
      <c r="R343" s="46">
        <v>-3.5976505139500681E-2</v>
      </c>
      <c r="S343" s="54">
        <v>943</v>
      </c>
      <c r="T343" s="46">
        <v>1.0279569892473117</v>
      </c>
      <c r="U343" s="54">
        <v>4882</v>
      </c>
      <c r="V343" s="46">
        <v>7.2731267853219039E-2</v>
      </c>
      <c r="W343" s="30">
        <v>15863</v>
      </c>
      <c r="X343" s="46">
        <v>2.295737408912113E-2</v>
      </c>
      <c r="Y343" s="30">
        <v>3189</v>
      </c>
      <c r="Z343" s="46">
        <v>0.14918918918918922</v>
      </c>
      <c r="AA343" s="30">
        <v>19052</v>
      </c>
      <c r="AB343" s="46">
        <v>4.2117930204572884E-2</v>
      </c>
    </row>
    <row r="344" spans="2:28" ht="15" hidden="1" customHeight="1" outlineLevel="1" x14ac:dyDescent="0.25">
      <c r="B344" s="56" t="s">
        <v>79</v>
      </c>
      <c r="C344" s="30">
        <v>6118</v>
      </c>
      <c r="D344" s="46">
        <v>-5.4697156983930739E-2</v>
      </c>
      <c r="E344" s="54">
        <v>457</v>
      </c>
      <c r="F344" s="46">
        <v>-0.10039370078740162</v>
      </c>
      <c r="G344" s="54">
        <v>0</v>
      </c>
      <c r="H344" s="46">
        <v>-1</v>
      </c>
      <c r="I344" s="54">
        <v>457</v>
      </c>
      <c r="J344" s="46">
        <v>-0.16300366300366298</v>
      </c>
      <c r="K344" s="30">
        <v>6124</v>
      </c>
      <c r="L344" s="46">
        <v>0.31755593803786586</v>
      </c>
      <c r="M344" s="30">
        <v>2633</v>
      </c>
      <c r="N344" s="46">
        <v>0.19790718835304832</v>
      </c>
      <c r="O344" s="30">
        <v>8757</v>
      </c>
      <c r="P344" s="46">
        <v>0.27914110429447847</v>
      </c>
      <c r="Q344" s="54">
        <v>5161</v>
      </c>
      <c r="R344" s="46">
        <v>-3.0905930075333377E-3</v>
      </c>
      <c r="S344" s="54">
        <v>836</v>
      </c>
      <c r="T344" s="46">
        <v>0.50089766606822272</v>
      </c>
      <c r="U344" s="54">
        <v>5997</v>
      </c>
      <c r="V344" s="46">
        <v>4.5866759679107139E-2</v>
      </c>
      <c r="W344" s="30">
        <v>17860</v>
      </c>
      <c r="X344" s="46">
        <v>6.2778934840821199E-2</v>
      </c>
      <c r="Y344" s="30">
        <v>3483</v>
      </c>
      <c r="Z344" s="46">
        <v>0.24215406562054209</v>
      </c>
      <c r="AA344" s="30">
        <v>21343</v>
      </c>
      <c r="AB344" s="46">
        <v>8.8428782701820641E-2</v>
      </c>
    </row>
    <row r="345" spans="2:28" collapsed="1" x14ac:dyDescent="0.25">
      <c r="B345" s="150">
        <v>1987</v>
      </c>
      <c r="C345" s="54">
        <v>67317</v>
      </c>
      <c r="D345" s="55">
        <v>1.1312421128538031E-2</v>
      </c>
      <c r="E345" s="54">
        <v>5314</v>
      </c>
      <c r="F345" s="55">
        <v>-0.30106536893331581</v>
      </c>
      <c r="G345" s="54">
        <v>978</v>
      </c>
      <c r="H345" s="55">
        <v>0.29023746701846975</v>
      </c>
      <c r="I345" s="54">
        <v>6292</v>
      </c>
      <c r="J345" s="55">
        <v>-0.24745843798588685</v>
      </c>
      <c r="K345" s="54">
        <v>134700</v>
      </c>
      <c r="L345" s="55">
        <v>9.2643515927286924E-2</v>
      </c>
      <c r="M345" s="54">
        <v>92740</v>
      </c>
      <c r="N345" s="55">
        <v>6.6626795634121994E-2</v>
      </c>
      <c r="O345" s="54">
        <v>227440</v>
      </c>
      <c r="P345" s="55">
        <v>8.188330653677478E-2</v>
      </c>
      <c r="Q345" s="54">
        <v>85874</v>
      </c>
      <c r="R345" s="55">
        <v>0.13474371341358671</v>
      </c>
      <c r="S345" s="54">
        <v>37225</v>
      </c>
      <c r="T345" s="55">
        <v>0.40657472133005856</v>
      </c>
      <c r="U345" s="54">
        <v>123099</v>
      </c>
      <c r="V345" s="55">
        <v>0.20517514832292294</v>
      </c>
      <c r="W345" s="54">
        <v>293033</v>
      </c>
      <c r="X345" s="55">
        <v>7.3510717412727633E-2</v>
      </c>
      <c r="Y345" s="54">
        <v>131115</v>
      </c>
      <c r="Z345" s="55">
        <v>0.14685198467540195</v>
      </c>
      <c r="AA345" s="54">
        <v>424148</v>
      </c>
      <c r="AB345" s="55">
        <v>9.5160511550686389E-2</v>
      </c>
    </row>
    <row r="346" spans="2:28" ht="15" hidden="1" customHeight="1" outlineLevel="1" x14ac:dyDescent="0.25">
      <c r="B346" s="56" t="s">
        <v>90</v>
      </c>
      <c r="C346" s="30">
        <v>5324</v>
      </c>
      <c r="D346" s="46">
        <v>-0.14843250159948818</v>
      </c>
      <c r="E346" s="54">
        <v>777</v>
      </c>
      <c r="F346" s="46">
        <v>0.30808080808080818</v>
      </c>
      <c r="G346" s="54">
        <v>0</v>
      </c>
      <c r="H346" s="46">
        <v>-1</v>
      </c>
      <c r="I346" s="54">
        <v>777</v>
      </c>
      <c r="J346" s="46">
        <v>0.25120772946859904</v>
      </c>
      <c r="K346" s="30">
        <v>9910</v>
      </c>
      <c r="L346" s="46">
        <v>0.56853434631212418</v>
      </c>
      <c r="M346" s="30">
        <v>4619</v>
      </c>
      <c r="N346" s="46">
        <v>0.28662952646239548</v>
      </c>
      <c r="O346" s="30">
        <v>14529</v>
      </c>
      <c r="P346" s="46">
        <v>0.46639079531691552</v>
      </c>
      <c r="Q346" s="54">
        <v>5716</v>
      </c>
      <c r="R346" s="46">
        <v>-0.11844540407156079</v>
      </c>
      <c r="S346" s="54">
        <v>1195</v>
      </c>
      <c r="T346" s="46">
        <v>0.79969879518072284</v>
      </c>
      <c r="U346" s="54">
        <v>6911</v>
      </c>
      <c r="V346" s="46">
        <v>-3.3156127588136575E-2</v>
      </c>
      <c r="W346" s="30">
        <v>21727</v>
      </c>
      <c r="X346" s="46">
        <v>0.10581229641693812</v>
      </c>
      <c r="Y346" s="30">
        <v>5821</v>
      </c>
      <c r="Z346" s="46">
        <v>0.35340618460823059</v>
      </c>
      <c r="AA346" s="30">
        <v>27548</v>
      </c>
      <c r="AB346" s="46">
        <v>0.15027767338928566</v>
      </c>
    </row>
    <row r="347" spans="2:28" ht="15" hidden="1" customHeight="1" outlineLevel="1" x14ac:dyDescent="0.25">
      <c r="B347" s="56" t="s">
        <v>89</v>
      </c>
      <c r="C347" s="30">
        <v>5758</v>
      </c>
      <c r="D347" s="46">
        <v>3.6604497123933211E-3</v>
      </c>
      <c r="E347" s="54">
        <v>550</v>
      </c>
      <c r="F347" s="46">
        <v>0</v>
      </c>
      <c r="G347" s="54">
        <v>0</v>
      </c>
      <c r="H347" s="46">
        <v>-1</v>
      </c>
      <c r="I347" s="54">
        <v>550</v>
      </c>
      <c r="J347" s="46">
        <v>-7.8726968174204326E-2</v>
      </c>
      <c r="K347" s="30">
        <v>9088</v>
      </c>
      <c r="L347" s="46">
        <v>0.1454499621880514</v>
      </c>
      <c r="M347" s="30">
        <v>4364</v>
      </c>
      <c r="N347" s="46">
        <v>0.3374195525589947</v>
      </c>
      <c r="O347" s="30">
        <v>13452</v>
      </c>
      <c r="P347" s="46">
        <v>0.20139323032955248</v>
      </c>
      <c r="Q347" s="54">
        <v>4598</v>
      </c>
      <c r="R347" s="46">
        <v>-0.17583796379279437</v>
      </c>
      <c r="S347" s="54">
        <v>1104</v>
      </c>
      <c r="T347" s="46">
        <v>9.415262636273547E-2</v>
      </c>
      <c r="U347" s="54">
        <v>5702</v>
      </c>
      <c r="V347" s="46">
        <v>-0.13448694596235578</v>
      </c>
      <c r="W347" s="30">
        <v>19994</v>
      </c>
      <c r="X347" s="46">
        <v>9.7979797979796945E-3</v>
      </c>
      <c r="Y347" s="30">
        <v>5482</v>
      </c>
      <c r="Z347" s="46">
        <v>0.26517424417262858</v>
      </c>
      <c r="AA347" s="30">
        <v>25476</v>
      </c>
      <c r="AB347" s="46">
        <v>5.5649939916297075E-2</v>
      </c>
    </row>
    <row r="348" spans="2:28" ht="15" hidden="1" customHeight="1" outlineLevel="1" x14ac:dyDescent="0.25">
      <c r="B348" s="56" t="s">
        <v>88</v>
      </c>
      <c r="C348" s="30">
        <v>6549</v>
      </c>
      <c r="D348" s="46">
        <v>-2.6749888542131117E-2</v>
      </c>
      <c r="E348" s="54">
        <v>626</v>
      </c>
      <c r="F348" s="46">
        <v>0.45243619489559173</v>
      </c>
      <c r="G348" s="54">
        <v>0</v>
      </c>
      <c r="H348" s="46">
        <v>-1</v>
      </c>
      <c r="I348" s="54">
        <v>626</v>
      </c>
      <c r="J348" s="46">
        <v>0.3404710920770877</v>
      </c>
      <c r="K348" s="30">
        <v>12828</v>
      </c>
      <c r="L348" s="46">
        <v>0.1038636950348506</v>
      </c>
      <c r="M348" s="30">
        <v>9260</v>
      </c>
      <c r="N348" s="46">
        <v>0.26537305274665202</v>
      </c>
      <c r="O348" s="30">
        <v>22088</v>
      </c>
      <c r="P348" s="46">
        <v>0.16627065842969535</v>
      </c>
      <c r="Q348" s="54">
        <v>5280</v>
      </c>
      <c r="R348" s="46">
        <v>-4.727535185853482E-2</v>
      </c>
      <c r="S348" s="54">
        <v>1449</v>
      </c>
      <c r="T348" s="46">
        <v>7.2538860103626979E-2</v>
      </c>
      <c r="U348" s="54">
        <v>6729</v>
      </c>
      <c r="V348" s="46">
        <v>-2.3792253010300302E-2</v>
      </c>
      <c r="W348" s="30">
        <v>25283</v>
      </c>
      <c r="X348" s="46">
        <v>3.9468815524400735E-2</v>
      </c>
      <c r="Y348" s="30">
        <v>10719</v>
      </c>
      <c r="Z348" s="46">
        <v>0.22938410368161488</v>
      </c>
      <c r="AA348" s="30">
        <v>36002</v>
      </c>
      <c r="AB348" s="46">
        <v>8.9582955026935362E-2</v>
      </c>
    </row>
    <row r="349" spans="2:28" ht="15" hidden="1" customHeight="1" outlineLevel="1" x14ac:dyDescent="0.25">
      <c r="B349" s="56" t="s">
        <v>87</v>
      </c>
      <c r="C349" s="30">
        <v>5993</v>
      </c>
      <c r="D349" s="46">
        <v>6.888440860215006E-3</v>
      </c>
      <c r="E349" s="54">
        <v>1027</v>
      </c>
      <c r="F349" s="46">
        <v>0.75555555555555554</v>
      </c>
      <c r="G349" s="54">
        <v>10</v>
      </c>
      <c r="H349" s="46">
        <v>-0.9152542372881356</v>
      </c>
      <c r="I349" s="54">
        <v>1037</v>
      </c>
      <c r="J349" s="46">
        <v>0.47510668563300151</v>
      </c>
      <c r="K349" s="30">
        <v>13914</v>
      </c>
      <c r="L349" s="46">
        <v>0.12047028507005964</v>
      </c>
      <c r="M349" s="30">
        <v>12678</v>
      </c>
      <c r="N349" s="46">
        <v>0.2004545024145441</v>
      </c>
      <c r="O349" s="30">
        <v>26592</v>
      </c>
      <c r="P349" s="46">
        <v>0.1572305148178772</v>
      </c>
      <c r="Q349" s="54">
        <v>6596</v>
      </c>
      <c r="R349" s="46">
        <v>-5.555555555555558E-2</v>
      </c>
      <c r="S349" s="54">
        <v>2564</v>
      </c>
      <c r="T349" s="46">
        <v>0.46180159635119722</v>
      </c>
      <c r="U349" s="54">
        <v>9160</v>
      </c>
      <c r="V349" s="46">
        <v>4.8294804303044225E-2</v>
      </c>
      <c r="W349" s="30">
        <v>27530</v>
      </c>
      <c r="X349" s="46">
        <v>6.1336211881722447E-2</v>
      </c>
      <c r="Y349" s="30">
        <v>15268</v>
      </c>
      <c r="Z349" s="46">
        <v>0.22555787445817943</v>
      </c>
      <c r="AA349" s="30">
        <v>42798</v>
      </c>
      <c r="AB349" s="46">
        <v>0.11461832955699669</v>
      </c>
    </row>
    <row r="350" spans="2:28" ht="15" hidden="1" customHeight="1" outlineLevel="1" x14ac:dyDescent="0.25">
      <c r="B350" s="56" t="s">
        <v>86</v>
      </c>
      <c r="C350" s="30">
        <v>3554</v>
      </c>
      <c r="D350" s="46">
        <v>-0.3609063118144219</v>
      </c>
      <c r="E350" s="54">
        <v>902</v>
      </c>
      <c r="F350" s="46">
        <v>0.26330532212885149</v>
      </c>
      <c r="G350" s="54">
        <v>146</v>
      </c>
      <c r="H350" s="46">
        <v>-0.27</v>
      </c>
      <c r="I350" s="54">
        <v>1048</v>
      </c>
      <c r="J350" s="46">
        <v>0.14660831509846828</v>
      </c>
      <c r="K350" s="30">
        <v>17693</v>
      </c>
      <c r="L350" s="46">
        <v>0.11458989542648346</v>
      </c>
      <c r="M350" s="30">
        <v>14292</v>
      </c>
      <c r="N350" s="46">
        <v>1.0463800904977338E-2</v>
      </c>
      <c r="O350" s="30">
        <v>31985</v>
      </c>
      <c r="P350" s="46">
        <v>6.5527350256512795E-2</v>
      </c>
      <c r="Q350" s="54">
        <v>10751</v>
      </c>
      <c r="R350" s="46">
        <v>2.293054234062808E-2</v>
      </c>
      <c r="S350" s="54">
        <v>5077</v>
      </c>
      <c r="T350" s="46">
        <v>0.34099313259376651</v>
      </c>
      <c r="U350" s="54">
        <v>15828</v>
      </c>
      <c r="V350" s="46">
        <v>0.10716284275321764</v>
      </c>
      <c r="W350" s="30">
        <v>32900</v>
      </c>
      <c r="X350" s="46">
        <v>7.3792828929237775E-3</v>
      </c>
      <c r="Y350" s="30">
        <v>19529</v>
      </c>
      <c r="Z350" s="46">
        <v>7.6393099266934827E-2</v>
      </c>
      <c r="AA350" s="30">
        <v>52429</v>
      </c>
      <c r="AB350" s="46">
        <v>3.2026298177237011E-2</v>
      </c>
    </row>
    <row r="351" spans="2:28" ht="15" hidden="1" customHeight="1" outlineLevel="1" x14ac:dyDescent="0.25">
      <c r="B351" s="56" t="s">
        <v>85</v>
      </c>
      <c r="C351" s="30">
        <v>4891</v>
      </c>
      <c r="D351" s="46">
        <v>-0.11714801444043321</v>
      </c>
      <c r="E351" s="54">
        <v>655</v>
      </c>
      <c r="F351" s="46">
        <v>0.25478927203065127</v>
      </c>
      <c r="G351" s="54">
        <v>223</v>
      </c>
      <c r="H351" s="46">
        <v>-5.5084745762711829E-2</v>
      </c>
      <c r="I351" s="54">
        <v>878</v>
      </c>
      <c r="J351" s="46">
        <v>0.15831134564643801</v>
      </c>
      <c r="K351" s="30">
        <v>12943</v>
      </c>
      <c r="L351" s="46">
        <v>8.673383711167082E-2</v>
      </c>
      <c r="M351" s="30">
        <v>10873</v>
      </c>
      <c r="N351" s="46">
        <v>1.5029873039581698E-2</v>
      </c>
      <c r="O351" s="30">
        <v>23816</v>
      </c>
      <c r="P351" s="46">
        <v>5.2780479179559636E-2</v>
      </c>
      <c r="Q351" s="54">
        <v>8935</v>
      </c>
      <c r="R351" s="46">
        <v>0.18611442984202831</v>
      </c>
      <c r="S351" s="54">
        <v>3899</v>
      </c>
      <c r="T351" s="46">
        <v>0.59077927376580996</v>
      </c>
      <c r="U351" s="54">
        <v>12834</v>
      </c>
      <c r="V351" s="46">
        <v>0.28545673076923084</v>
      </c>
      <c r="W351" s="30">
        <v>27424</v>
      </c>
      <c r="X351" s="46">
        <v>7.5240148990393996E-2</v>
      </c>
      <c r="Y351" s="30">
        <v>15010</v>
      </c>
      <c r="Z351" s="46">
        <v>0.11847988077496274</v>
      </c>
      <c r="AA351" s="30">
        <v>42434</v>
      </c>
      <c r="AB351" s="46">
        <v>9.0147719974309481E-2</v>
      </c>
    </row>
    <row r="352" spans="2:28" ht="15" hidden="1" customHeight="1" outlineLevel="1" x14ac:dyDescent="0.25">
      <c r="B352" s="56" t="s">
        <v>84</v>
      </c>
      <c r="C352" s="30">
        <v>3901</v>
      </c>
      <c r="D352" s="46">
        <v>-0.42215968004740034</v>
      </c>
      <c r="E352" s="54">
        <v>540</v>
      </c>
      <c r="F352" s="46">
        <v>0.21896162528216712</v>
      </c>
      <c r="G352" s="54">
        <v>68</v>
      </c>
      <c r="H352" s="46">
        <v>0.2592592592592593</v>
      </c>
      <c r="I352" s="54">
        <v>608</v>
      </c>
      <c r="J352" s="46">
        <v>0.22334004024144871</v>
      </c>
      <c r="K352" s="30">
        <v>9643</v>
      </c>
      <c r="L352" s="46">
        <v>9.2319891255097319E-2</v>
      </c>
      <c r="M352" s="30">
        <v>9116</v>
      </c>
      <c r="N352" s="46">
        <v>-2.0311660397635656E-2</v>
      </c>
      <c r="O352" s="30">
        <v>18759</v>
      </c>
      <c r="P352" s="46">
        <v>3.4522693431864537E-2</v>
      </c>
      <c r="Q352" s="54">
        <v>5046</v>
      </c>
      <c r="R352" s="46">
        <v>0.12558554539370959</v>
      </c>
      <c r="S352" s="54">
        <v>2317</v>
      </c>
      <c r="T352" s="46">
        <v>0.78230769230769237</v>
      </c>
      <c r="U352" s="54">
        <v>7363</v>
      </c>
      <c r="V352" s="46">
        <v>0.27321459450112395</v>
      </c>
      <c r="W352" s="30">
        <v>19130</v>
      </c>
      <c r="X352" s="46">
        <v>-6.7056815410875381E-2</v>
      </c>
      <c r="Y352" s="30">
        <v>11507</v>
      </c>
      <c r="Z352" s="46">
        <v>7.5521076736143611E-2</v>
      </c>
      <c r="AA352" s="30">
        <v>30637</v>
      </c>
      <c r="AB352" s="46">
        <v>-1.8170747340084614E-2</v>
      </c>
    </row>
    <row r="353" spans="2:28" ht="15" hidden="1" customHeight="1" outlineLevel="1" x14ac:dyDescent="0.25">
      <c r="B353" s="56" t="s">
        <v>83</v>
      </c>
      <c r="C353" s="30">
        <v>7337</v>
      </c>
      <c r="D353" s="46">
        <v>-3.8778985981920644E-2</v>
      </c>
      <c r="E353" s="54">
        <v>540</v>
      </c>
      <c r="F353" s="46">
        <v>0.63636363636363646</v>
      </c>
      <c r="G353" s="54">
        <v>72</v>
      </c>
      <c r="H353" s="46">
        <v>1.6666666666666665</v>
      </c>
      <c r="I353" s="54">
        <v>612</v>
      </c>
      <c r="J353" s="46">
        <v>0.71428571428571419</v>
      </c>
      <c r="K353" s="30">
        <v>10677</v>
      </c>
      <c r="L353" s="46">
        <v>0.46000273485573628</v>
      </c>
      <c r="M353" s="30">
        <v>5544</v>
      </c>
      <c r="N353" s="46">
        <v>5.9025787965615972E-2</v>
      </c>
      <c r="O353" s="30">
        <v>16221</v>
      </c>
      <c r="P353" s="46">
        <v>0.29271597067261723</v>
      </c>
      <c r="Q353" s="54">
        <v>7613</v>
      </c>
      <c r="R353" s="46">
        <v>0.68205921343349529</v>
      </c>
      <c r="S353" s="54">
        <v>3591</v>
      </c>
      <c r="T353" s="46">
        <v>3.214788732394366</v>
      </c>
      <c r="U353" s="54">
        <v>11204</v>
      </c>
      <c r="V353" s="46">
        <v>1.0833023428783934</v>
      </c>
      <c r="W353" s="30">
        <v>26167</v>
      </c>
      <c r="X353" s="46">
        <v>0.32143217856782136</v>
      </c>
      <c r="Y353" s="30">
        <v>9213</v>
      </c>
      <c r="Z353" s="46">
        <v>0.50146675358539761</v>
      </c>
      <c r="AA353" s="30">
        <v>35380</v>
      </c>
      <c r="AB353" s="46">
        <v>0.36402189837304344</v>
      </c>
    </row>
    <row r="354" spans="2:28" ht="15" hidden="1" customHeight="1" outlineLevel="1" x14ac:dyDescent="0.25">
      <c r="B354" s="56" t="s">
        <v>82</v>
      </c>
      <c r="C354" s="30">
        <v>5195</v>
      </c>
      <c r="D354" s="46">
        <v>-0.16384999195235794</v>
      </c>
      <c r="E354" s="54">
        <v>340</v>
      </c>
      <c r="F354" s="46">
        <v>-0.19239904988123513</v>
      </c>
      <c r="G354" s="54">
        <v>45</v>
      </c>
      <c r="H354" s="46">
        <v>-0.58715596330275233</v>
      </c>
      <c r="I354" s="54">
        <v>385</v>
      </c>
      <c r="J354" s="46">
        <v>-0.27358490566037741</v>
      </c>
      <c r="K354" s="30">
        <v>6758</v>
      </c>
      <c r="L354" s="46">
        <v>-0.13314520266803487</v>
      </c>
      <c r="M354" s="30">
        <v>5769</v>
      </c>
      <c r="N354" s="46">
        <v>-4.6446280991735533E-2</v>
      </c>
      <c r="O354" s="30">
        <v>12527</v>
      </c>
      <c r="P354" s="46">
        <v>-9.5262169579662048E-2</v>
      </c>
      <c r="Q354" s="54">
        <v>4444</v>
      </c>
      <c r="R354" s="46">
        <v>-0.12052246190381954</v>
      </c>
      <c r="S354" s="54">
        <v>1505</v>
      </c>
      <c r="T354" s="46">
        <v>-0.14585698070374575</v>
      </c>
      <c r="U354" s="54">
        <v>5949</v>
      </c>
      <c r="V354" s="46">
        <v>-0.12707263389581802</v>
      </c>
      <c r="W354" s="30">
        <v>16737</v>
      </c>
      <c r="X354" s="46">
        <v>-0.14094338654211369</v>
      </c>
      <c r="Y354" s="30">
        <v>7338</v>
      </c>
      <c r="Z354" s="46">
        <v>-7.5352822580645129E-2</v>
      </c>
      <c r="AA354" s="30">
        <v>24075</v>
      </c>
      <c r="AB354" s="46">
        <v>-0.12195922535468107</v>
      </c>
    </row>
    <row r="355" spans="2:28" ht="15" hidden="1" customHeight="1" outlineLevel="1" x14ac:dyDescent="0.25">
      <c r="B355" s="56" t="s">
        <v>81</v>
      </c>
      <c r="C355" s="30">
        <v>6010</v>
      </c>
      <c r="D355" s="46">
        <v>-0.25646418409006555</v>
      </c>
      <c r="E355" s="54">
        <v>735</v>
      </c>
      <c r="F355" s="46">
        <v>0.7883211678832116</v>
      </c>
      <c r="G355" s="54">
        <v>82</v>
      </c>
      <c r="H355" s="46">
        <v>1.1578947368421053</v>
      </c>
      <c r="I355" s="54">
        <v>817</v>
      </c>
      <c r="J355" s="46">
        <v>0.81959910913140321</v>
      </c>
      <c r="K355" s="30">
        <v>9583</v>
      </c>
      <c r="L355" s="46">
        <v>0.7329113924050632</v>
      </c>
      <c r="M355" s="30">
        <v>6017</v>
      </c>
      <c r="N355" s="46">
        <v>0.39314656170409812</v>
      </c>
      <c r="O355" s="30">
        <v>15600</v>
      </c>
      <c r="P355" s="46">
        <v>0.58391714894913194</v>
      </c>
      <c r="Q355" s="54">
        <v>7435</v>
      </c>
      <c r="R355" s="46">
        <v>1.035313441007391</v>
      </c>
      <c r="S355" s="54">
        <v>2742</v>
      </c>
      <c r="T355" s="46">
        <v>2.973913043478261</v>
      </c>
      <c r="U355" s="54">
        <v>10177</v>
      </c>
      <c r="V355" s="46">
        <v>1.3433110752935757</v>
      </c>
      <c r="W355" s="30">
        <v>23763</v>
      </c>
      <c r="X355" s="46">
        <v>0.34428918934208297</v>
      </c>
      <c r="Y355" s="30">
        <v>8860</v>
      </c>
      <c r="Z355" s="46">
        <v>0.74960505529225907</v>
      </c>
      <c r="AA355" s="30">
        <v>32623</v>
      </c>
      <c r="AB355" s="46">
        <v>0.43454553449716382</v>
      </c>
    </row>
    <row r="356" spans="2:28" ht="15" hidden="1" customHeight="1" outlineLevel="1" x14ac:dyDescent="0.25">
      <c r="B356" s="56" t="s">
        <v>80</v>
      </c>
      <c r="C356" s="30">
        <v>5424</v>
      </c>
      <c r="D356" s="46">
        <v>-0.2944849115504683</v>
      </c>
      <c r="E356" s="54">
        <v>403</v>
      </c>
      <c r="F356" s="46">
        <v>-0.14437367303609339</v>
      </c>
      <c r="G356" s="54">
        <v>74</v>
      </c>
      <c r="H356" s="46">
        <v>1.4666666666666668</v>
      </c>
      <c r="I356" s="54">
        <v>477</v>
      </c>
      <c r="J356" s="46">
        <v>-4.7904191616766512E-2</v>
      </c>
      <c r="K356" s="30">
        <v>5594</v>
      </c>
      <c r="L356" s="46">
        <v>9.4287949921752823E-2</v>
      </c>
      <c r="M356" s="30">
        <v>2217</v>
      </c>
      <c r="N356" s="46">
        <v>7.2568940493468848E-2</v>
      </c>
      <c r="O356" s="30">
        <v>7811</v>
      </c>
      <c r="P356" s="46">
        <v>8.8034545201281622E-2</v>
      </c>
      <c r="Q356" s="54">
        <v>4086</v>
      </c>
      <c r="R356" s="46">
        <v>0.41335178139052231</v>
      </c>
      <c r="S356" s="54">
        <v>465</v>
      </c>
      <c r="T356" s="46">
        <v>0.34782608695652173</v>
      </c>
      <c r="U356" s="54">
        <v>4551</v>
      </c>
      <c r="V356" s="46">
        <v>0.40636588380716931</v>
      </c>
      <c r="W356" s="30">
        <v>15507</v>
      </c>
      <c r="X356" s="46">
        <v>-4.0527162479891077E-2</v>
      </c>
      <c r="Y356" s="30">
        <v>2775</v>
      </c>
      <c r="Z356" s="46">
        <v>0.12759041040227559</v>
      </c>
      <c r="AA356" s="30">
        <v>18282</v>
      </c>
      <c r="AB356" s="46">
        <v>-1.8310691080921426E-2</v>
      </c>
    </row>
    <row r="357" spans="2:28" ht="15" hidden="1" customHeight="1" outlineLevel="1" x14ac:dyDescent="0.25">
      <c r="B357" s="56" t="s">
        <v>79</v>
      </c>
      <c r="C357" s="30">
        <v>6472</v>
      </c>
      <c r="D357" s="46">
        <v>-9.3938121237575278E-2</v>
      </c>
      <c r="E357" s="54">
        <v>508</v>
      </c>
      <c r="F357" s="46">
        <v>0.72789115646258495</v>
      </c>
      <c r="G357" s="54">
        <v>38</v>
      </c>
      <c r="H357" s="46">
        <v>0.35714285714285721</v>
      </c>
      <c r="I357" s="54">
        <v>546</v>
      </c>
      <c r="J357" s="46">
        <v>0.69565217391304346</v>
      </c>
      <c r="K357" s="30">
        <v>4648</v>
      </c>
      <c r="L357" s="46">
        <v>1.3298452147372908E-2</v>
      </c>
      <c r="M357" s="30">
        <v>2198</v>
      </c>
      <c r="N357" s="46">
        <v>7.32421875E-2</v>
      </c>
      <c r="O357" s="30">
        <v>6846</v>
      </c>
      <c r="P357" s="46">
        <v>3.1801055011303703E-2</v>
      </c>
      <c r="Q357" s="54">
        <v>5177</v>
      </c>
      <c r="R357" s="46">
        <v>0.79383229383229392</v>
      </c>
      <c r="S357" s="54">
        <v>557</v>
      </c>
      <c r="T357" s="46">
        <v>0.72445820433436525</v>
      </c>
      <c r="U357" s="54">
        <v>5734</v>
      </c>
      <c r="V357" s="46">
        <v>0.78684948582112813</v>
      </c>
      <c r="W357" s="30">
        <v>16805</v>
      </c>
      <c r="X357" s="46">
        <v>0.1270959087860497</v>
      </c>
      <c r="Y357" s="30">
        <v>2804</v>
      </c>
      <c r="Z357" s="46">
        <v>0.1610766045548655</v>
      </c>
      <c r="AA357" s="30">
        <v>19609</v>
      </c>
      <c r="AB357" s="46">
        <v>0.13183261183261186</v>
      </c>
    </row>
    <row r="358" spans="2:28" collapsed="1" x14ac:dyDescent="0.25">
      <c r="B358" s="150">
        <v>1986</v>
      </c>
      <c r="C358" s="54">
        <v>66564</v>
      </c>
      <c r="D358" s="55">
        <v>-0.16290651173319248</v>
      </c>
      <c r="E358" s="54">
        <v>7603</v>
      </c>
      <c r="F358" s="55">
        <v>0.31859174471037122</v>
      </c>
      <c r="G358" s="54">
        <v>758</v>
      </c>
      <c r="H358" s="55">
        <v>-0.20210526315789479</v>
      </c>
      <c r="I358" s="54">
        <v>8361</v>
      </c>
      <c r="J358" s="55">
        <v>0.24493746277546169</v>
      </c>
      <c r="K358" s="54">
        <v>123279</v>
      </c>
      <c r="L358" s="55">
        <v>0.17139707908514734</v>
      </c>
      <c r="M358" s="54">
        <v>86947</v>
      </c>
      <c r="N358" s="55">
        <v>0.10602706965857633</v>
      </c>
      <c r="O358" s="54">
        <v>210226</v>
      </c>
      <c r="P358" s="55">
        <v>0.14344612271760582</v>
      </c>
      <c r="Q358" s="54">
        <v>75677</v>
      </c>
      <c r="R358" s="55">
        <v>0.14447099389026685</v>
      </c>
      <c r="S358" s="54">
        <v>26465</v>
      </c>
      <c r="T358" s="55">
        <v>0.62491557684042487</v>
      </c>
      <c r="U358" s="54">
        <v>102142</v>
      </c>
      <c r="V358" s="55">
        <v>0.23942192183082356</v>
      </c>
      <c r="W358" s="54">
        <v>272967</v>
      </c>
      <c r="X358" s="55">
        <v>6.4559909208971478E-2</v>
      </c>
      <c r="Y358" s="54">
        <v>114326</v>
      </c>
      <c r="Z358" s="55">
        <v>0.18984232710620796</v>
      </c>
      <c r="AA358" s="54">
        <v>387293</v>
      </c>
      <c r="AB358" s="55">
        <v>9.8709779913644935E-2</v>
      </c>
    </row>
    <row r="359" spans="2:28" ht="15" hidden="1" customHeight="1" outlineLevel="1" x14ac:dyDescent="0.25">
      <c r="B359" s="56" t="s">
        <v>90</v>
      </c>
      <c r="C359" s="30">
        <v>6252</v>
      </c>
      <c r="D359" s="46">
        <v>-0.17823343848580442</v>
      </c>
      <c r="E359" s="54">
        <v>594</v>
      </c>
      <c r="F359" s="46">
        <v>0.6875</v>
      </c>
      <c r="G359" s="54">
        <v>27</v>
      </c>
      <c r="H359" s="46">
        <v>-9.9999999999999978E-2</v>
      </c>
      <c r="I359" s="54">
        <v>621</v>
      </c>
      <c r="J359" s="46">
        <v>0.62565445026178002</v>
      </c>
      <c r="K359" s="30">
        <v>6318</v>
      </c>
      <c r="L359" s="46">
        <v>3.7779237844940861E-2</v>
      </c>
      <c r="M359" s="30">
        <v>3590</v>
      </c>
      <c r="N359" s="46">
        <v>6.7499256616116554E-2</v>
      </c>
      <c r="O359" s="30">
        <v>9908</v>
      </c>
      <c r="P359" s="46">
        <v>4.8354671463337162E-2</v>
      </c>
      <c r="Q359" s="54">
        <v>6484</v>
      </c>
      <c r="R359" s="46">
        <v>1.1463091691492884</v>
      </c>
      <c r="S359" s="54">
        <v>664</v>
      </c>
      <c r="T359" s="46">
        <v>0.62347188264058673</v>
      </c>
      <c r="U359" s="54">
        <v>7148</v>
      </c>
      <c r="V359" s="46">
        <v>1.0839650145772595</v>
      </c>
      <c r="W359" s="30">
        <v>19648</v>
      </c>
      <c r="X359" s="46">
        <v>0.15109262405530499</v>
      </c>
      <c r="Y359" s="30">
        <v>4301</v>
      </c>
      <c r="Z359" s="46">
        <v>0.1229765013054831</v>
      </c>
      <c r="AA359" s="30">
        <v>23949</v>
      </c>
      <c r="AB359" s="46">
        <v>0.14593999712904915</v>
      </c>
    </row>
    <row r="360" spans="2:28" ht="15" hidden="1" customHeight="1" outlineLevel="1" x14ac:dyDescent="0.25">
      <c r="B360" s="56" t="s">
        <v>89</v>
      </c>
      <c r="C360" s="30">
        <v>5737</v>
      </c>
      <c r="D360" s="46">
        <v>-0.26879938822329852</v>
      </c>
      <c r="E360" s="54">
        <v>550</v>
      </c>
      <c r="F360" s="46">
        <v>0.54061624649859952</v>
      </c>
      <c r="G360" s="54">
        <v>47</v>
      </c>
      <c r="H360" s="46">
        <v>-0.3188405797101449</v>
      </c>
      <c r="I360" s="54">
        <v>597</v>
      </c>
      <c r="J360" s="46">
        <v>0.40140845070422526</v>
      </c>
      <c r="K360" s="30">
        <v>7934</v>
      </c>
      <c r="L360" s="46">
        <v>0.19541961729697155</v>
      </c>
      <c r="M360" s="30">
        <v>3263</v>
      </c>
      <c r="N360" s="46">
        <v>-0.22549252314265367</v>
      </c>
      <c r="O360" s="30">
        <v>11197</v>
      </c>
      <c r="P360" s="46">
        <v>3.198156682027653E-2</v>
      </c>
      <c r="Q360" s="54">
        <v>5579</v>
      </c>
      <c r="R360" s="46">
        <v>1.1674436674436675</v>
      </c>
      <c r="S360" s="54">
        <v>1009</v>
      </c>
      <c r="T360" s="46">
        <v>0.44555873925501444</v>
      </c>
      <c r="U360" s="54">
        <v>6588</v>
      </c>
      <c r="V360" s="46">
        <v>1.013447432762836</v>
      </c>
      <c r="W360" s="30">
        <v>19800</v>
      </c>
      <c r="X360" s="46">
        <v>0.13701619386700359</v>
      </c>
      <c r="Y360" s="30">
        <v>4333</v>
      </c>
      <c r="Z360" s="46">
        <v>-0.13305322128851538</v>
      </c>
      <c r="AA360" s="30">
        <v>24133</v>
      </c>
      <c r="AB360" s="46">
        <v>7.6789220060681673E-2</v>
      </c>
    </row>
    <row r="361" spans="2:28" ht="15" hidden="1" customHeight="1" outlineLevel="1" x14ac:dyDescent="0.25">
      <c r="B361" s="56" t="s">
        <v>88</v>
      </c>
      <c r="C361" s="30">
        <v>6729</v>
      </c>
      <c r="D361" s="46">
        <v>-0.16648086213303603</v>
      </c>
      <c r="E361" s="54">
        <v>431</v>
      </c>
      <c r="F361" s="46">
        <v>-0.28046744574290483</v>
      </c>
      <c r="G361" s="54">
        <v>36</v>
      </c>
      <c r="H361" s="46">
        <v>5.8823529411764719E-2</v>
      </c>
      <c r="I361" s="54">
        <v>467</v>
      </c>
      <c r="J361" s="46">
        <v>-0.26224328593996837</v>
      </c>
      <c r="K361" s="30">
        <v>11621</v>
      </c>
      <c r="L361" s="46">
        <v>-4.4561374660856745E-2</v>
      </c>
      <c r="M361" s="30">
        <v>7318</v>
      </c>
      <c r="N361" s="46">
        <v>-0.26341217916456972</v>
      </c>
      <c r="O361" s="30">
        <v>18939</v>
      </c>
      <c r="P361" s="46">
        <v>-0.14295411349443388</v>
      </c>
      <c r="Q361" s="54">
        <v>5542</v>
      </c>
      <c r="R361" s="46">
        <v>0.45880494867070287</v>
      </c>
      <c r="S361" s="54">
        <v>1351</v>
      </c>
      <c r="T361" s="46">
        <v>0.41170323928944619</v>
      </c>
      <c r="U361" s="54">
        <v>6893</v>
      </c>
      <c r="V361" s="46">
        <v>0.44932716568545006</v>
      </c>
      <c r="W361" s="30">
        <v>24323</v>
      </c>
      <c r="X361" s="46">
        <v>-1.2624827474222666E-2</v>
      </c>
      <c r="Y361" s="30">
        <v>8719</v>
      </c>
      <c r="Z361" s="46">
        <v>-0.20359883083668251</v>
      </c>
      <c r="AA361" s="30">
        <v>33042</v>
      </c>
      <c r="AB361" s="46">
        <v>-7.1384407846664E-2</v>
      </c>
    </row>
    <row r="362" spans="2:28" ht="15" hidden="1" customHeight="1" outlineLevel="1" x14ac:dyDescent="0.25">
      <c r="B362" s="56" t="s">
        <v>87</v>
      </c>
      <c r="C362" s="30">
        <v>5952</v>
      </c>
      <c r="D362" s="46">
        <v>-0.14025711396793294</v>
      </c>
      <c r="E362" s="54">
        <v>585</v>
      </c>
      <c r="F362" s="46">
        <v>-7.1428571428571397E-2</v>
      </c>
      <c r="G362" s="54">
        <v>118</v>
      </c>
      <c r="H362" s="46">
        <v>0.29670329670329676</v>
      </c>
      <c r="I362" s="54">
        <v>703</v>
      </c>
      <c r="J362" s="46">
        <v>-2.4965325936199712E-2</v>
      </c>
      <c r="K362" s="30">
        <v>12418</v>
      </c>
      <c r="L362" s="46">
        <v>-9.562304274998179E-2</v>
      </c>
      <c r="M362" s="30">
        <v>10561</v>
      </c>
      <c r="N362" s="46">
        <v>-7.2783143107989501E-2</v>
      </c>
      <c r="O362" s="30">
        <v>22979</v>
      </c>
      <c r="P362" s="46">
        <v>-8.5267306237808982E-2</v>
      </c>
      <c r="Q362" s="54">
        <v>6984</v>
      </c>
      <c r="R362" s="46">
        <v>0.46722689075630242</v>
      </c>
      <c r="S362" s="54">
        <v>1754</v>
      </c>
      <c r="T362" s="46">
        <v>-0.10051282051282051</v>
      </c>
      <c r="U362" s="54">
        <v>8738</v>
      </c>
      <c r="V362" s="46">
        <v>0.30223546944858426</v>
      </c>
      <c r="W362" s="30">
        <v>25939</v>
      </c>
      <c r="X362" s="46">
        <v>-4.0316387651666563E-3</v>
      </c>
      <c r="Y362" s="30">
        <v>12458</v>
      </c>
      <c r="Z362" s="46">
        <v>-7.2927518976038108E-2</v>
      </c>
      <c r="AA362" s="30">
        <v>38397</v>
      </c>
      <c r="AB362" s="46">
        <v>-2.7480877361835798E-2</v>
      </c>
    </row>
    <row r="363" spans="2:28" ht="15" hidden="1" customHeight="1" outlineLevel="1" x14ac:dyDescent="0.25">
      <c r="B363" s="56" t="s">
        <v>86</v>
      </c>
      <c r="C363" s="30">
        <v>5561</v>
      </c>
      <c r="D363" s="46">
        <v>-0.13622242932587758</v>
      </c>
      <c r="E363" s="54">
        <v>714</v>
      </c>
      <c r="F363" s="46">
        <v>7.8549848942598199E-2</v>
      </c>
      <c r="G363" s="54">
        <v>200</v>
      </c>
      <c r="H363" s="46">
        <v>-0.25650557620817849</v>
      </c>
      <c r="I363" s="54">
        <v>914</v>
      </c>
      <c r="J363" s="46">
        <v>-1.8259935553168627E-2</v>
      </c>
      <c r="K363" s="30">
        <v>15874</v>
      </c>
      <c r="L363" s="46">
        <v>-1.0842472582253238E-2</v>
      </c>
      <c r="M363" s="30">
        <v>14144</v>
      </c>
      <c r="N363" s="46">
        <v>-7.3678695395900218E-2</v>
      </c>
      <c r="O363" s="30">
        <v>30018</v>
      </c>
      <c r="P363" s="46">
        <v>-4.1479068876329128E-2</v>
      </c>
      <c r="Q363" s="54">
        <v>10510</v>
      </c>
      <c r="R363" s="46">
        <v>0.59338993329290468</v>
      </c>
      <c r="S363" s="54">
        <v>3786</v>
      </c>
      <c r="T363" s="46">
        <v>0.2803517078119715</v>
      </c>
      <c r="U363" s="54">
        <v>14296</v>
      </c>
      <c r="V363" s="46">
        <v>0.49649324819428453</v>
      </c>
      <c r="W363" s="30">
        <v>32659</v>
      </c>
      <c r="X363" s="46">
        <v>9.8002958579881616E-2</v>
      </c>
      <c r="Y363" s="30">
        <v>18143</v>
      </c>
      <c r="Z363" s="46">
        <v>-2.1307584421188963E-2</v>
      </c>
      <c r="AA363" s="30">
        <v>50802</v>
      </c>
      <c r="AB363" s="46">
        <v>5.2193363986578811E-2</v>
      </c>
    </row>
    <row r="364" spans="2:28" ht="15" hidden="1" customHeight="1" outlineLevel="1" x14ac:dyDescent="0.25">
      <c r="B364" s="56" t="s">
        <v>85</v>
      </c>
      <c r="C364" s="30">
        <v>5540</v>
      </c>
      <c r="D364" s="46">
        <v>-0.10486346744223618</v>
      </c>
      <c r="E364" s="54">
        <v>522</v>
      </c>
      <c r="F364" s="46">
        <v>-0.22895125553914331</v>
      </c>
      <c r="G364" s="54">
        <v>236</v>
      </c>
      <c r="H364" s="46">
        <v>0.31111111111111112</v>
      </c>
      <c r="I364" s="54">
        <v>758</v>
      </c>
      <c r="J364" s="46">
        <v>-0.11551925320886813</v>
      </c>
      <c r="K364" s="30">
        <v>11910</v>
      </c>
      <c r="L364" s="46">
        <v>-8.1443776029615944E-2</v>
      </c>
      <c r="M364" s="30">
        <v>10712</v>
      </c>
      <c r="N364" s="46">
        <v>-6.5352063519762638E-2</v>
      </c>
      <c r="O364" s="30">
        <v>22622</v>
      </c>
      <c r="P364" s="46">
        <v>-7.3893642281082417E-2</v>
      </c>
      <c r="Q364" s="54">
        <v>7533</v>
      </c>
      <c r="R364" s="46">
        <v>0.48991297468354422</v>
      </c>
      <c r="S364" s="54">
        <v>2451</v>
      </c>
      <c r="T364" s="46">
        <v>6.3802083333333259E-2</v>
      </c>
      <c r="U364" s="54">
        <v>9984</v>
      </c>
      <c r="V364" s="46">
        <v>0.35652173913043472</v>
      </c>
      <c r="W364" s="30">
        <v>25505</v>
      </c>
      <c r="X364" s="46">
        <v>2.479106396657027E-2</v>
      </c>
      <c r="Y364" s="30">
        <v>13420</v>
      </c>
      <c r="Z364" s="46">
        <v>-3.8957318819822451E-2</v>
      </c>
      <c r="AA364" s="30">
        <v>38925</v>
      </c>
      <c r="AB364" s="46">
        <v>1.8789251518582795E-3</v>
      </c>
    </row>
    <row r="365" spans="2:28" ht="15" hidden="1" customHeight="1" outlineLevel="1" x14ac:dyDescent="0.25">
      <c r="B365" s="56" t="s">
        <v>84</v>
      </c>
      <c r="C365" s="30">
        <v>6751</v>
      </c>
      <c r="D365" s="46">
        <v>-3.8729887512459094E-2</v>
      </c>
      <c r="E365" s="54">
        <v>443</v>
      </c>
      <c r="F365" s="46">
        <v>-5.543710021321957E-2</v>
      </c>
      <c r="G365" s="54">
        <v>54</v>
      </c>
      <c r="H365" s="46">
        <v>-0.32499999999999996</v>
      </c>
      <c r="I365" s="54">
        <v>497</v>
      </c>
      <c r="J365" s="46">
        <v>-9.4717668488160323E-2</v>
      </c>
      <c r="K365" s="30">
        <v>8828</v>
      </c>
      <c r="L365" s="46">
        <v>1.33149678604223E-2</v>
      </c>
      <c r="M365" s="30">
        <v>9305</v>
      </c>
      <c r="N365" s="46">
        <v>0.24865807836822329</v>
      </c>
      <c r="O365" s="30">
        <v>18133</v>
      </c>
      <c r="P365" s="46">
        <v>0.12181390744865128</v>
      </c>
      <c r="Q365" s="54">
        <v>4483</v>
      </c>
      <c r="R365" s="46">
        <v>0.27069160997732422</v>
      </c>
      <c r="S365" s="54">
        <v>1300</v>
      </c>
      <c r="T365" s="46">
        <v>-0.11444141689373299</v>
      </c>
      <c r="U365" s="54">
        <v>5783</v>
      </c>
      <c r="V365" s="46">
        <v>0.15752602081665334</v>
      </c>
      <c r="W365" s="30">
        <v>20505</v>
      </c>
      <c r="X365" s="46">
        <v>3.9174944252990063E-2</v>
      </c>
      <c r="Y365" s="30">
        <v>10699</v>
      </c>
      <c r="Z365" s="46">
        <v>0.18627342277414338</v>
      </c>
      <c r="AA365" s="30">
        <v>31204</v>
      </c>
      <c r="AB365" s="46">
        <v>8.5318771520990655E-2</v>
      </c>
    </row>
    <row r="366" spans="2:28" ht="15" hidden="1" customHeight="1" outlineLevel="1" x14ac:dyDescent="0.25">
      <c r="B366" s="56" t="s">
        <v>83</v>
      </c>
      <c r="C366" s="30">
        <v>7633</v>
      </c>
      <c r="D366" s="46">
        <v>-3.4896952838538331E-2</v>
      </c>
      <c r="E366" s="54">
        <v>330</v>
      </c>
      <c r="F366" s="46">
        <v>-0.48275862068965514</v>
      </c>
      <c r="G366" s="54">
        <v>27</v>
      </c>
      <c r="H366" s="46">
        <v>3.8461538461538547E-2</v>
      </c>
      <c r="I366" s="54">
        <v>357</v>
      </c>
      <c r="J366" s="46">
        <v>-0.46234939759036142</v>
      </c>
      <c r="K366" s="30">
        <v>7313</v>
      </c>
      <c r="L366" s="46">
        <v>-0.12261547690461905</v>
      </c>
      <c r="M366" s="30">
        <v>5235</v>
      </c>
      <c r="N366" s="46">
        <v>9.7024308466052034E-2</v>
      </c>
      <c r="O366" s="30">
        <v>12548</v>
      </c>
      <c r="P366" s="46">
        <v>-4.2648966201266458E-2</v>
      </c>
      <c r="Q366" s="54">
        <v>4526</v>
      </c>
      <c r="R366" s="46">
        <v>0.49520977865873794</v>
      </c>
      <c r="S366" s="54">
        <v>852</v>
      </c>
      <c r="T366" s="46">
        <v>6.6332916145181553E-2</v>
      </c>
      <c r="U366" s="54">
        <v>5378</v>
      </c>
      <c r="V366" s="46">
        <v>0.40564558285415586</v>
      </c>
      <c r="W366" s="30">
        <v>19802</v>
      </c>
      <c r="X366" s="46">
        <v>-5.3744537646290835E-3</v>
      </c>
      <c r="Y366" s="30">
        <v>6136</v>
      </c>
      <c r="Z366" s="46">
        <v>9.3956141914779856E-2</v>
      </c>
      <c r="AA366" s="30">
        <v>25938</v>
      </c>
      <c r="AB366" s="46">
        <v>1.6458970138725659E-2</v>
      </c>
    </row>
    <row r="367" spans="2:28" ht="15" hidden="1" customHeight="1" outlineLevel="1" x14ac:dyDescent="0.25">
      <c r="B367" s="56" t="s">
        <v>82</v>
      </c>
      <c r="C367" s="30">
        <v>6213</v>
      </c>
      <c r="D367" s="46">
        <v>-0.11077715757835982</v>
      </c>
      <c r="E367" s="54">
        <v>421</v>
      </c>
      <c r="F367" s="46">
        <v>-0.50875145857642945</v>
      </c>
      <c r="G367" s="54">
        <v>109</v>
      </c>
      <c r="H367" s="46">
        <v>-0.42021276595744683</v>
      </c>
      <c r="I367" s="54">
        <v>530</v>
      </c>
      <c r="J367" s="46">
        <v>-0.49282296650717705</v>
      </c>
      <c r="K367" s="30">
        <v>7796</v>
      </c>
      <c r="L367" s="46">
        <v>-0.25246907661328988</v>
      </c>
      <c r="M367" s="30">
        <v>6050</v>
      </c>
      <c r="N367" s="46">
        <v>-0.18518518518518523</v>
      </c>
      <c r="O367" s="30">
        <v>13846</v>
      </c>
      <c r="P367" s="46">
        <v>-0.22448750980172505</v>
      </c>
      <c r="Q367" s="54">
        <v>5053</v>
      </c>
      <c r="R367" s="46">
        <v>8.2708377973002012E-2</v>
      </c>
      <c r="S367" s="54">
        <v>1762</v>
      </c>
      <c r="T367" s="46">
        <v>-0.31811145510835914</v>
      </c>
      <c r="U367" s="54">
        <v>6815</v>
      </c>
      <c r="V367" s="46">
        <v>-6.0129637291408078E-2</v>
      </c>
      <c r="W367" s="30">
        <v>19483</v>
      </c>
      <c r="X367" s="46">
        <v>-0.15069747166521363</v>
      </c>
      <c r="Y367" s="30">
        <v>7936</v>
      </c>
      <c r="Z367" s="46">
        <v>-0.22241818538114833</v>
      </c>
      <c r="AA367" s="30">
        <v>27419</v>
      </c>
      <c r="AB367" s="46">
        <v>-0.1727810293851445</v>
      </c>
    </row>
    <row r="368" spans="2:28" ht="15" hidden="1" customHeight="1" outlineLevel="1" x14ac:dyDescent="0.25">
      <c r="B368" s="56" t="s">
        <v>81</v>
      </c>
      <c r="C368" s="30">
        <v>8083</v>
      </c>
      <c r="D368" s="46">
        <v>4.919522326064385E-2</v>
      </c>
      <c r="E368" s="54">
        <v>411</v>
      </c>
      <c r="F368" s="46">
        <v>-0.34134615384615385</v>
      </c>
      <c r="G368" s="54">
        <v>38</v>
      </c>
      <c r="H368" s="46">
        <v>-0.62</v>
      </c>
      <c r="I368" s="54">
        <v>449</v>
      </c>
      <c r="J368" s="46">
        <v>-0.37983425414364635</v>
      </c>
      <c r="K368" s="30">
        <v>5530</v>
      </c>
      <c r="L368" s="46">
        <v>-0.23608233181378646</v>
      </c>
      <c r="M368" s="30">
        <v>4319</v>
      </c>
      <c r="N368" s="46">
        <v>0.19805825242718456</v>
      </c>
      <c r="O368" s="30">
        <v>9849</v>
      </c>
      <c r="P368" s="46">
        <v>-9.1755809664330501E-2</v>
      </c>
      <c r="Q368" s="54">
        <v>3653</v>
      </c>
      <c r="R368" s="46">
        <v>0.21080543586344058</v>
      </c>
      <c r="S368" s="54">
        <v>690</v>
      </c>
      <c r="T368" s="46">
        <v>0.21052631578947367</v>
      </c>
      <c r="U368" s="54">
        <v>4343</v>
      </c>
      <c r="V368" s="46">
        <v>0.21076108168385832</v>
      </c>
      <c r="W368" s="30">
        <v>17677</v>
      </c>
      <c r="X368" s="46">
        <v>-4.8805424020662902E-2</v>
      </c>
      <c r="Y368" s="30">
        <v>5064</v>
      </c>
      <c r="Z368" s="46">
        <v>0.18262494161606724</v>
      </c>
      <c r="AA368" s="30">
        <v>22741</v>
      </c>
      <c r="AB368" s="46">
        <v>-5.4666316802238768E-3</v>
      </c>
    </row>
    <row r="369" spans="2:28" ht="15" hidden="1" customHeight="1" outlineLevel="1" x14ac:dyDescent="0.25">
      <c r="B369" s="56" t="s">
        <v>80</v>
      </c>
      <c r="C369" s="30">
        <v>7688</v>
      </c>
      <c r="D369" s="46">
        <v>-6.209588873978289E-2</v>
      </c>
      <c r="E369" s="54">
        <v>471</v>
      </c>
      <c r="F369" s="46">
        <v>-4.8484848484848464E-2</v>
      </c>
      <c r="G369" s="54">
        <v>30</v>
      </c>
      <c r="H369" s="46">
        <v>-0.30232558139534882</v>
      </c>
      <c r="I369" s="54">
        <v>501</v>
      </c>
      <c r="J369" s="46">
        <v>-6.8773234200743549E-2</v>
      </c>
      <c r="K369" s="30">
        <v>5112</v>
      </c>
      <c r="L369" s="46">
        <v>-1.7867435158501421E-2</v>
      </c>
      <c r="M369" s="30">
        <v>2067</v>
      </c>
      <c r="N369" s="46">
        <v>0.30245746691871456</v>
      </c>
      <c r="O369" s="30">
        <v>7179</v>
      </c>
      <c r="P369" s="46">
        <v>5.6978798586572399E-2</v>
      </c>
      <c r="Q369" s="54">
        <v>2891</v>
      </c>
      <c r="R369" s="46">
        <v>0.22189349112426027</v>
      </c>
      <c r="S369" s="54">
        <v>345</v>
      </c>
      <c r="T369" s="46">
        <v>0.24548736462093856</v>
      </c>
      <c r="U369" s="54">
        <v>3236</v>
      </c>
      <c r="V369" s="46">
        <v>0.22436625047294734</v>
      </c>
      <c r="W369" s="30">
        <v>16162</v>
      </c>
      <c r="X369" s="46">
        <v>-6.2104162823587439E-3</v>
      </c>
      <c r="Y369" s="30">
        <v>2461</v>
      </c>
      <c r="Z369" s="46">
        <v>0.28444676409185798</v>
      </c>
      <c r="AA369" s="30">
        <v>18623</v>
      </c>
      <c r="AB369" s="46">
        <v>2.4423785686781496E-2</v>
      </c>
    </row>
    <row r="370" spans="2:28" ht="15" hidden="1" customHeight="1" outlineLevel="1" x14ac:dyDescent="0.25">
      <c r="B370" s="56" t="s">
        <v>79</v>
      </c>
      <c r="C370" s="30">
        <v>7143</v>
      </c>
      <c r="D370" s="46">
        <v>-2.3780237802378035E-2</v>
      </c>
      <c r="E370" s="54">
        <v>294</v>
      </c>
      <c r="F370" s="46">
        <v>-0.48601398601398604</v>
      </c>
      <c r="G370" s="54">
        <v>28</v>
      </c>
      <c r="H370" s="46">
        <v>-0.61111111111111116</v>
      </c>
      <c r="I370" s="54">
        <v>322</v>
      </c>
      <c r="J370" s="46">
        <v>-0.5</v>
      </c>
      <c r="K370" s="30">
        <v>4587</v>
      </c>
      <c r="L370" s="46">
        <v>-0.21144920061887573</v>
      </c>
      <c r="M370" s="30">
        <v>2048</v>
      </c>
      <c r="N370" s="46">
        <v>-4.7441860465116226E-2</v>
      </c>
      <c r="O370" s="30">
        <v>6635</v>
      </c>
      <c r="P370" s="46">
        <v>-0.16718965733651314</v>
      </c>
      <c r="Q370" s="54">
        <v>2886</v>
      </c>
      <c r="R370" s="46">
        <v>0.25151777970511713</v>
      </c>
      <c r="S370" s="54">
        <v>323</v>
      </c>
      <c r="T370" s="46">
        <v>0.20522388059701502</v>
      </c>
      <c r="U370" s="54">
        <v>3209</v>
      </c>
      <c r="V370" s="46">
        <v>0.24669774669774669</v>
      </c>
      <c r="W370" s="30">
        <v>14910</v>
      </c>
      <c r="X370" s="46">
        <v>-6.8823382463152671E-2</v>
      </c>
      <c r="Y370" s="30">
        <v>2415</v>
      </c>
      <c r="Z370" s="46">
        <v>-3.8231780167264029E-2</v>
      </c>
      <c r="AA370" s="30">
        <v>17325</v>
      </c>
      <c r="AB370" s="46">
        <v>-6.4676348323705612E-2</v>
      </c>
    </row>
    <row r="371" spans="2:28" collapsed="1" x14ac:dyDescent="0.25">
      <c r="B371" s="150">
        <v>1985</v>
      </c>
      <c r="C371" s="54">
        <v>79518</v>
      </c>
      <c r="D371" s="55">
        <v>-0.1007599402904058</v>
      </c>
      <c r="E371" s="54">
        <v>5766</v>
      </c>
      <c r="F371" s="55">
        <v>-0.16820542412002304</v>
      </c>
      <c r="G371" s="54">
        <v>950</v>
      </c>
      <c r="H371" s="55">
        <v>-0.19627749576988152</v>
      </c>
      <c r="I371" s="54">
        <v>6716</v>
      </c>
      <c r="J371" s="55">
        <v>-0.17229479911264478</v>
      </c>
      <c r="K371" s="54">
        <v>105241</v>
      </c>
      <c r="L371" s="55">
        <v>-7.1703272470671209E-2</v>
      </c>
      <c r="M371" s="54">
        <v>78612</v>
      </c>
      <c r="N371" s="55">
        <v>-4.8534288688242833E-2</v>
      </c>
      <c r="O371" s="54">
        <v>183853</v>
      </c>
      <c r="P371" s="55">
        <v>-6.1936201477611363E-2</v>
      </c>
      <c r="Q371" s="54">
        <v>66124</v>
      </c>
      <c r="R371" s="55">
        <v>0.47872173893597503</v>
      </c>
      <c r="S371" s="54">
        <v>16287</v>
      </c>
      <c r="T371" s="55">
        <v>6.8630667279049984E-2</v>
      </c>
      <c r="U371" s="54">
        <v>82411</v>
      </c>
      <c r="V371" s="55">
        <v>0.37447880182794613</v>
      </c>
      <c r="W371" s="54">
        <v>256413</v>
      </c>
      <c r="X371" s="55">
        <v>1.2557605051474408E-2</v>
      </c>
      <c r="Y371" s="54">
        <v>96085</v>
      </c>
      <c r="Z371" s="55">
        <v>-3.1976949193524007E-2</v>
      </c>
      <c r="AA371" s="54">
        <v>352498</v>
      </c>
      <c r="AB371" s="55">
        <v>1.7021662902960699E-5</v>
      </c>
    </row>
    <row r="372" spans="2:28" ht="15" hidden="1" customHeight="1" outlineLevel="1" x14ac:dyDescent="0.25">
      <c r="B372" s="56" t="s">
        <v>90</v>
      </c>
      <c r="C372" s="30">
        <v>7608</v>
      </c>
      <c r="D372" s="46">
        <v>3.552470396080043E-2</v>
      </c>
      <c r="E372" s="54">
        <v>352</v>
      </c>
      <c r="F372" s="46">
        <v>-0.42671009771986967</v>
      </c>
      <c r="G372" s="54">
        <v>30</v>
      </c>
      <c r="H372" s="46">
        <v>-0.26829268292682928</v>
      </c>
      <c r="I372" s="54">
        <v>382</v>
      </c>
      <c r="J372" s="46">
        <v>-0.416793893129771</v>
      </c>
      <c r="K372" s="30">
        <v>6088</v>
      </c>
      <c r="L372" s="46">
        <v>-3.7926675094816731E-2</v>
      </c>
      <c r="M372" s="30">
        <v>3363</v>
      </c>
      <c r="N372" s="46">
        <v>-6.7387687188020018E-2</v>
      </c>
      <c r="O372" s="30">
        <v>9451</v>
      </c>
      <c r="P372" s="46">
        <v>-4.8620897926313633E-2</v>
      </c>
      <c r="Q372" s="54">
        <v>3021</v>
      </c>
      <c r="R372" s="46">
        <v>-3.1730769230769229E-2</v>
      </c>
      <c r="S372" s="54">
        <v>409</v>
      </c>
      <c r="T372" s="46">
        <v>0.45035460992907805</v>
      </c>
      <c r="U372" s="54">
        <v>3430</v>
      </c>
      <c r="V372" s="46">
        <v>8.2304526748970819E-3</v>
      </c>
      <c r="W372" s="30">
        <v>17069</v>
      </c>
      <c r="X372" s="46">
        <v>-1.9530128094663701E-2</v>
      </c>
      <c r="Y372" s="30">
        <v>3830</v>
      </c>
      <c r="Z372" s="46">
        <v>-2.7178054356108761E-2</v>
      </c>
      <c r="AA372" s="30">
        <v>20899</v>
      </c>
      <c r="AB372" s="46">
        <v>-2.0940691464442995E-2</v>
      </c>
    </row>
    <row r="373" spans="2:28" ht="15" hidden="1" customHeight="1" outlineLevel="1" x14ac:dyDescent="0.25">
      <c r="B373" s="56" t="s">
        <v>89</v>
      </c>
      <c r="C373" s="30">
        <v>7846</v>
      </c>
      <c r="D373" s="46">
        <v>-2.4614619592242648E-2</v>
      </c>
      <c r="E373" s="54">
        <v>357</v>
      </c>
      <c r="F373" s="46">
        <v>-0.27732793522267207</v>
      </c>
      <c r="G373" s="54">
        <v>69</v>
      </c>
      <c r="H373" s="46">
        <v>0.5</v>
      </c>
      <c r="I373" s="54">
        <v>426</v>
      </c>
      <c r="J373" s="46">
        <v>-0.21111111111111114</v>
      </c>
      <c r="K373" s="30">
        <v>6637</v>
      </c>
      <c r="L373" s="46">
        <v>-8.7948330355915871E-2</v>
      </c>
      <c r="M373" s="30">
        <v>4213</v>
      </c>
      <c r="N373" s="46">
        <v>7.4196838347781791E-2</v>
      </c>
      <c r="O373" s="30">
        <v>10850</v>
      </c>
      <c r="P373" s="46">
        <v>-3.116349674078045E-2</v>
      </c>
      <c r="Q373" s="54">
        <v>2574</v>
      </c>
      <c r="R373" s="46">
        <v>7.3394495412844041E-2</v>
      </c>
      <c r="S373" s="54">
        <v>698</v>
      </c>
      <c r="T373" s="46">
        <v>1.0960960960960962</v>
      </c>
      <c r="U373" s="54">
        <v>3272</v>
      </c>
      <c r="V373" s="46">
        <v>0.19809593555474181</v>
      </c>
      <c r="W373" s="30">
        <v>17414</v>
      </c>
      <c r="X373" s="46">
        <v>-4.3869763355844693E-2</v>
      </c>
      <c r="Y373" s="30">
        <v>4998</v>
      </c>
      <c r="Z373" s="46">
        <v>0.16043649872300914</v>
      </c>
      <c r="AA373" s="30">
        <v>22412</v>
      </c>
      <c r="AB373" s="46">
        <v>-4.7957371225577639E-3</v>
      </c>
    </row>
    <row r="374" spans="2:28" ht="15" hidden="1" customHeight="1" outlineLevel="1" x14ac:dyDescent="0.25">
      <c r="B374" s="56" t="s">
        <v>88</v>
      </c>
      <c r="C374" s="30">
        <v>8073</v>
      </c>
      <c r="D374" s="46">
        <v>5.0487963565387206E-2</v>
      </c>
      <c r="E374" s="54">
        <v>599</v>
      </c>
      <c r="F374" s="46">
        <v>-1.3179571663920919E-2</v>
      </c>
      <c r="G374" s="54">
        <v>34</v>
      </c>
      <c r="H374" s="46">
        <v>-0.38181818181818183</v>
      </c>
      <c r="I374" s="54">
        <v>633</v>
      </c>
      <c r="J374" s="46">
        <v>-4.3806646525679782E-2</v>
      </c>
      <c r="K374" s="30">
        <v>12163</v>
      </c>
      <c r="L374" s="46">
        <v>-0.11663882634904499</v>
      </c>
      <c r="M374" s="30">
        <v>9935</v>
      </c>
      <c r="N374" s="46">
        <v>0.23492852703542577</v>
      </c>
      <c r="O374" s="30">
        <v>22098</v>
      </c>
      <c r="P374" s="46">
        <v>1.3019162006051133E-2</v>
      </c>
      <c r="Q374" s="54">
        <v>3799</v>
      </c>
      <c r="R374" s="46">
        <v>5.910231391134646E-2</v>
      </c>
      <c r="S374" s="54">
        <v>957</v>
      </c>
      <c r="T374" s="46">
        <v>-7.1774975751697334E-2</v>
      </c>
      <c r="U374" s="54">
        <v>4756</v>
      </c>
      <c r="V374" s="46">
        <v>2.9883066262451186E-2</v>
      </c>
      <c r="W374" s="30">
        <v>24634</v>
      </c>
      <c r="X374" s="46">
        <v>-3.9535246412975678E-2</v>
      </c>
      <c r="Y374" s="30">
        <v>10948</v>
      </c>
      <c r="Z374" s="46">
        <v>0.19781181619256016</v>
      </c>
      <c r="AA374" s="30">
        <v>35582</v>
      </c>
      <c r="AB374" s="46">
        <v>2.2823962285845711E-2</v>
      </c>
    </row>
    <row r="375" spans="2:28" ht="15" hidden="1" customHeight="1" outlineLevel="1" x14ac:dyDescent="0.25">
      <c r="B375" s="56" t="s">
        <v>87</v>
      </c>
      <c r="C375" s="30">
        <v>6923</v>
      </c>
      <c r="D375" s="46">
        <v>-0.12033036848792888</v>
      </c>
      <c r="E375" s="54">
        <v>630</v>
      </c>
      <c r="F375" s="46">
        <v>-0.23821039903264818</v>
      </c>
      <c r="G375" s="54">
        <v>91</v>
      </c>
      <c r="H375" s="46">
        <v>0.22972972972972983</v>
      </c>
      <c r="I375" s="54">
        <v>721</v>
      </c>
      <c r="J375" s="46">
        <v>-0.19977802441731407</v>
      </c>
      <c r="K375" s="30">
        <v>13731</v>
      </c>
      <c r="L375" s="46">
        <v>-0.11344266528925617</v>
      </c>
      <c r="M375" s="30">
        <v>11390</v>
      </c>
      <c r="N375" s="46">
        <v>-3.7519013013351366E-2</v>
      </c>
      <c r="O375" s="30">
        <v>25121</v>
      </c>
      <c r="P375" s="46">
        <v>-8.0557792255325333E-2</v>
      </c>
      <c r="Q375" s="54">
        <v>4760</v>
      </c>
      <c r="R375" s="46">
        <v>-0.18142734307824593</v>
      </c>
      <c r="S375" s="54">
        <v>1950</v>
      </c>
      <c r="T375" s="46">
        <v>-0.43511008111239857</v>
      </c>
      <c r="U375" s="54">
        <v>6710</v>
      </c>
      <c r="V375" s="46">
        <v>-0.27592532642710699</v>
      </c>
      <c r="W375" s="30">
        <v>26044</v>
      </c>
      <c r="X375" s="46">
        <v>-0.13186666666666669</v>
      </c>
      <c r="Y375" s="30">
        <v>13438</v>
      </c>
      <c r="Z375" s="46">
        <v>-0.12581316679677335</v>
      </c>
      <c r="AA375" s="30">
        <v>39482</v>
      </c>
      <c r="AB375" s="46">
        <v>-0.12981574539363483</v>
      </c>
    </row>
    <row r="376" spans="2:28" ht="15" hidden="1" customHeight="1" outlineLevel="1" x14ac:dyDescent="0.25">
      <c r="B376" s="56" t="s">
        <v>86</v>
      </c>
      <c r="C376" s="30">
        <v>6438</v>
      </c>
      <c r="D376" s="46">
        <v>8.9327691584391022E-3</v>
      </c>
      <c r="E376" s="54">
        <v>662</v>
      </c>
      <c r="F376" s="46">
        <v>-0.43803056027164688</v>
      </c>
      <c r="G376" s="54">
        <v>269</v>
      </c>
      <c r="H376" s="46">
        <v>0.22831050228310512</v>
      </c>
      <c r="I376" s="54">
        <v>931</v>
      </c>
      <c r="J376" s="46">
        <v>-0.33357193987115252</v>
      </c>
      <c r="K376" s="30">
        <v>16048</v>
      </c>
      <c r="L376" s="46">
        <v>-0.30000872371979415</v>
      </c>
      <c r="M376" s="30">
        <v>15269</v>
      </c>
      <c r="N376" s="46">
        <v>-0.11118225740729959</v>
      </c>
      <c r="O376" s="30">
        <v>31317</v>
      </c>
      <c r="P376" s="46">
        <v>-0.21912479740680713</v>
      </c>
      <c r="Q376" s="54">
        <v>6596</v>
      </c>
      <c r="R376" s="46">
        <v>-6.4662507090187171E-2</v>
      </c>
      <c r="S376" s="54">
        <v>2957</v>
      </c>
      <c r="T376" s="46">
        <v>-0.43025048169556845</v>
      </c>
      <c r="U376" s="54">
        <v>9553</v>
      </c>
      <c r="V376" s="46">
        <v>-0.21965365136415615</v>
      </c>
      <c r="W376" s="30">
        <v>29744</v>
      </c>
      <c r="X376" s="46">
        <v>-0.20760849295361905</v>
      </c>
      <c r="Y376" s="30">
        <v>18538</v>
      </c>
      <c r="Z376" s="46">
        <v>-0.18013356330989339</v>
      </c>
      <c r="AA376" s="30">
        <v>48282</v>
      </c>
      <c r="AB376" s="46">
        <v>-0.19728004256168119</v>
      </c>
    </row>
    <row r="377" spans="2:28" ht="15" hidden="1" customHeight="1" outlineLevel="1" x14ac:dyDescent="0.25">
      <c r="B377" s="56" t="s">
        <v>85</v>
      </c>
      <c r="C377" s="30">
        <v>6189</v>
      </c>
      <c r="D377" s="46">
        <v>0.13247941445562672</v>
      </c>
      <c r="E377" s="54">
        <v>677</v>
      </c>
      <c r="F377" s="46">
        <v>-0.57819314641744546</v>
      </c>
      <c r="G377" s="54">
        <v>180</v>
      </c>
      <c r="H377" s="46">
        <v>-0.13875598086124397</v>
      </c>
      <c r="I377" s="54">
        <v>857</v>
      </c>
      <c r="J377" s="46">
        <v>-0.52756339581036382</v>
      </c>
      <c r="K377" s="30">
        <v>12966</v>
      </c>
      <c r="L377" s="46">
        <v>-0.19455833022735747</v>
      </c>
      <c r="M377" s="30">
        <v>11461</v>
      </c>
      <c r="N377" s="46">
        <v>-0.1788349931933797</v>
      </c>
      <c r="O377" s="30">
        <v>24427</v>
      </c>
      <c r="P377" s="46">
        <v>-0.18725669605722839</v>
      </c>
      <c r="Q377" s="54">
        <v>5056</v>
      </c>
      <c r="R377" s="46">
        <v>-0.15125062951149904</v>
      </c>
      <c r="S377" s="54">
        <v>2304</v>
      </c>
      <c r="T377" s="46">
        <v>-0.54185722807715253</v>
      </c>
      <c r="U377" s="54">
        <v>7360</v>
      </c>
      <c r="V377" s="46">
        <v>-0.33005643546331698</v>
      </c>
      <c r="W377" s="30">
        <v>24888</v>
      </c>
      <c r="X377" s="46">
        <v>-0.14547639484978536</v>
      </c>
      <c r="Y377" s="30">
        <v>13964</v>
      </c>
      <c r="Z377" s="46">
        <v>-0.27342733753056869</v>
      </c>
      <c r="AA377" s="30">
        <v>38852</v>
      </c>
      <c r="AB377" s="46">
        <v>-0.19634287605493961</v>
      </c>
    </row>
    <row r="378" spans="2:28" ht="15" hidden="1" customHeight="1" outlineLevel="1" x14ac:dyDescent="0.25">
      <c r="B378" s="56" t="s">
        <v>84</v>
      </c>
      <c r="C378" s="30">
        <v>7023</v>
      </c>
      <c r="D378" s="46">
        <v>-6.5717706531861153E-2</v>
      </c>
      <c r="E378" s="54">
        <v>469</v>
      </c>
      <c r="F378" s="46">
        <v>0.86111111111111116</v>
      </c>
      <c r="G378" s="54">
        <v>80</v>
      </c>
      <c r="H378" s="46">
        <v>0.4285714285714286</v>
      </c>
      <c r="I378" s="54">
        <v>549</v>
      </c>
      <c r="J378" s="46">
        <v>0.78246753246753253</v>
      </c>
      <c r="K378" s="30">
        <v>8712</v>
      </c>
      <c r="L378" s="46">
        <v>-5.2322419232024409E-2</v>
      </c>
      <c r="M378" s="30">
        <v>7452</v>
      </c>
      <c r="N378" s="46">
        <v>-0.24198962465669815</v>
      </c>
      <c r="O378" s="30">
        <v>16164</v>
      </c>
      <c r="P378" s="46">
        <v>-0.15033641715727497</v>
      </c>
      <c r="Q378" s="54">
        <v>3528</v>
      </c>
      <c r="R378" s="46">
        <v>7.5609756097561043E-2</v>
      </c>
      <c r="S378" s="54">
        <v>1468</v>
      </c>
      <c r="T378" s="46">
        <v>-0.37184424475823707</v>
      </c>
      <c r="U378" s="54">
        <v>4996</v>
      </c>
      <c r="V378" s="46">
        <v>-0.11055723695923092</v>
      </c>
      <c r="W378" s="30">
        <v>19732</v>
      </c>
      <c r="X378" s="46">
        <v>-2.5195138820274687E-2</v>
      </c>
      <c r="Y378" s="30">
        <v>9019</v>
      </c>
      <c r="Z378" s="46">
        <v>-0.26267168083714842</v>
      </c>
      <c r="AA378" s="30">
        <v>28751</v>
      </c>
      <c r="AB378" s="46">
        <v>-0.11464556260392933</v>
      </c>
    </row>
    <row r="379" spans="2:28" ht="15" hidden="1" customHeight="1" outlineLevel="1" x14ac:dyDescent="0.25">
      <c r="B379" s="56" t="s">
        <v>83</v>
      </c>
      <c r="C379" s="30">
        <v>7909</v>
      </c>
      <c r="D379" s="46">
        <v>5.3129161118508739E-2</v>
      </c>
      <c r="E379" s="54">
        <v>638</v>
      </c>
      <c r="F379" s="46">
        <v>0.56372549019607843</v>
      </c>
      <c r="G379" s="54">
        <v>26</v>
      </c>
      <c r="H379" s="46">
        <v>12</v>
      </c>
      <c r="I379" s="54">
        <v>664</v>
      </c>
      <c r="J379" s="46">
        <v>0.61951219512195133</v>
      </c>
      <c r="K379" s="30">
        <v>8335</v>
      </c>
      <c r="L379" s="46">
        <v>-3.5863717872085532E-3</v>
      </c>
      <c r="M379" s="30">
        <v>4772</v>
      </c>
      <c r="N379" s="46">
        <v>-0.30417031204432776</v>
      </c>
      <c r="O379" s="30">
        <v>13107</v>
      </c>
      <c r="P379" s="46">
        <v>-0.13900019707022271</v>
      </c>
      <c r="Q379" s="54">
        <v>3027</v>
      </c>
      <c r="R379" s="46">
        <v>-3.2598274209012512E-2</v>
      </c>
      <c r="S379" s="54">
        <v>799</v>
      </c>
      <c r="T379" s="46">
        <v>-0.10426008968609868</v>
      </c>
      <c r="U379" s="54">
        <v>3826</v>
      </c>
      <c r="V379" s="46">
        <v>-4.8495399154439234E-2</v>
      </c>
      <c r="W379" s="30">
        <v>19909</v>
      </c>
      <c r="X379" s="46">
        <v>2.5602719967030785E-2</v>
      </c>
      <c r="Y379" s="30">
        <v>5609</v>
      </c>
      <c r="Z379" s="46">
        <v>-0.27719072164948455</v>
      </c>
      <c r="AA379" s="30">
        <v>25518</v>
      </c>
      <c r="AB379" s="46">
        <v>-6.087148535256881E-2</v>
      </c>
    </row>
    <row r="380" spans="2:28" ht="15" hidden="1" customHeight="1" outlineLevel="1" x14ac:dyDescent="0.25">
      <c r="B380" s="56" t="s">
        <v>82</v>
      </c>
      <c r="C380" s="30">
        <v>6987</v>
      </c>
      <c r="D380" s="46">
        <v>-2.8368794326241176E-2</v>
      </c>
      <c r="E380" s="54">
        <v>857</v>
      </c>
      <c r="F380" s="46">
        <v>0.34748427672955984</v>
      </c>
      <c r="G380" s="54">
        <v>188</v>
      </c>
      <c r="H380" s="46">
        <v>5.7142857142857144</v>
      </c>
      <c r="I380" s="54">
        <v>1045</v>
      </c>
      <c r="J380" s="46">
        <v>0.5737951807228916</v>
      </c>
      <c r="K380" s="30">
        <v>10429</v>
      </c>
      <c r="L380" s="46">
        <v>0.25862901279266226</v>
      </c>
      <c r="M380" s="30">
        <v>7425</v>
      </c>
      <c r="N380" s="46">
        <v>0.36288546255506615</v>
      </c>
      <c r="O380" s="30">
        <v>17854</v>
      </c>
      <c r="P380" s="46">
        <v>0.29998543760011653</v>
      </c>
      <c r="Q380" s="54">
        <v>4667</v>
      </c>
      <c r="R380" s="46">
        <v>0.47689873417721529</v>
      </c>
      <c r="S380" s="54">
        <v>2584</v>
      </c>
      <c r="T380" s="46">
        <v>0.59506172839506166</v>
      </c>
      <c r="U380" s="54">
        <v>7251</v>
      </c>
      <c r="V380" s="46">
        <v>0.51694560669456058</v>
      </c>
      <c r="W380" s="30">
        <v>22940</v>
      </c>
      <c r="X380" s="46">
        <v>0.19026617547864899</v>
      </c>
      <c r="Y380" s="30">
        <v>10206</v>
      </c>
      <c r="Z380" s="46">
        <v>0.43524117564336939</v>
      </c>
      <c r="AA380" s="30">
        <v>33146</v>
      </c>
      <c r="AB380" s="46">
        <v>0.25629169193450574</v>
      </c>
    </row>
    <row r="381" spans="2:28" ht="15" hidden="1" customHeight="1" outlineLevel="1" x14ac:dyDescent="0.25">
      <c r="B381" s="56" t="s">
        <v>81</v>
      </c>
      <c r="C381" s="30">
        <v>7704</v>
      </c>
      <c r="D381" s="46">
        <v>-0.16324535679374386</v>
      </c>
      <c r="E381" s="54">
        <v>624</v>
      </c>
      <c r="F381" s="46">
        <v>-0.41298212605832552</v>
      </c>
      <c r="G381" s="54">
        <v>100</v>
      </c>
      <c r="H381" s="46">
        <v>-0.30555555555555558</v>
      </c>
      <c r="I381" s="54">
        <v>724</v>
      </c>
      <c r="J381" s="46">
        <v>-0.40016570008285002</v>
      </c>
      <c r="K381" s="30">
        <v>7239</v>
      </c>
      <c r="L381" s="46">
        <v>-0.31331815594763801</v>
      </c>
      <c r="M381" s="30">
        <v>3605</v>
      </c>
      <c r="N381" s="46">
        <v>-0.43513005327483545</v>
      </c>
      <c r="O381" s="30">
        <v>10844</v>
      </c>
      <c r="P381" s="46">
        <v>-0.35925313164736472</v>
      </c>
      <c r="Q381" s="54">
        <v>3017</v>
      </c>
      <c r="R381" s="46">
        <v>-0.17047016772064894</v>
      </c>
      <c r="S381" s="54">
        <v>570</v>
      </c>
      <c r="T381" s="46">
        <v>-0.69420600858369097</v>
      </c>
      <c r="U381" s="54">
        <v>3587</v>
      </c>
      <c r="V381" s="46">
        <v>-0.34793673877476827</v>
      </c>
      <c r="W381" s="30">
        <v>18584</v>
      </c>
      <c r="X381" s="46">
        <v>-0.23988711194731893</v>
      </c>
      <c r="Y381" s="30">
        <v>4282</v>
      </c>
      <c r="Z381" s="46">
        <v>-0.49035943822899308</v>
      </c>
      <c r="AA381" s="30">
        <v>22866</v>
      </c>
      <c r="AB381" s="46">
        <v>-0.30394812943289395</v>
      </c>
    </row>
    <row r="382" spans="2:28" ht="15" hidden="1" customHeight="1" outlineLevel="1" x14ac:dyDescent="0.25">
      <c r="B382" s="56" t="s">
        <v>80</v>
      </c>
      <c r="C382" s="30">
        <v>8197</v>
      </c>
      <c r="D382" s="46">
        <v>-1.8675924817430856E-2</v>
      </c>
      <c r="E382" s="54">
        <v>495</v>
      </c>
      <c r="F382" s="46">
        <v>-0.3417553191489362</v>
      </c>
      <c r="G382" s="54">
        <v>43</v>
      </c>
      <c r="H382" s="46">
        <v>-0.39436619718309862</v>
      </c>
      <c r="I382" s="54">
        <v>538</v>
      </c>
      <c r="J382" s="46">
        <v>-0.34629404617253945</v>
      </c>
      <c r="K382" s="30">
        <v>5205</v>
      </c>
      <c r="L382" s="46">
        <v>-0.19787332408691627</v>
      </c>
      <c r="M382" s="30">
        <v>1587</v>
      </c>
      <c r="N382" s="46">
        <v>-0.35012285012285016</v>
      </c>
      <c r="O382" s="30">
        <v>6792</v>
      </c>
      <c r="P382" s="46">
        <v>-0.23950285522337922</v>
      </c>
      <c r="Q382" s="54">
        <v>2366</v>
      </c>
      <c r="R382" s="46">
        <v>0.25717321997874598</v>
      </c>
      <c r="S382" s="54">
        <v>277</v>
      </c>
      <c r="T382" s="46">
        <v>1.4086956521739129</v>
      </c>
      <c r="U382" s="54">
        <v>2643</v>
      </c>
      <c r="V382" s="46">
        <v>0.32348522784176259</v>
      </c>
      <c r="W382" s="30">
        <v>16263</v>
      </c>
      <c r="X382" s="46">
        <v>-6.9409475852597824E-2</v>
      </c>
      <c r="Y382" s="30">
        <v>1916</v>
      </c>
      <c r="Z382" s="46">
        <v>-0.27396741189844642</v>
      </c>
      <c r="AA382" s="30">
        <v>18179</v>
      </c>
      <c r="AB382" s="46">
        <v>-9.6246582152622384E-2</v>
      </c>
    </row>
    <row r="383" spans="2:28" ht="15" hidden="1" customHeight="1" outlineLevel="1" x14ac:dyDescent="0.25">
      <c r="B383" s="56" t="s">
        <v>79</v>
      </c>
      <c r="C383" s="30">
        <v>7317</v>
      </c>
      <c r="D383" s="46">
        <v>-6.8254170380746215E-2</v>
      </c>
      <c r="E383" s="54">
        <v>572</v>
      </c>
      <c r="F383" s="46">
        <v>7.5187969924812137E-2</v>
      </c>
      <c r="G383" s="54">
        <v>72</v>
      </c>
      <c r="H383" s="46">
        <v>1.1818181818181817</v>
      </c>
      <c r="I383" s="54">
        <v>644</v>
      </c>
      <c r="J383" s="46">
        <v>0.13982300884955756</v>
      </c>
      <c r="K383" s="30">
        <v>5817</v>
      </c>
      <c r="L383" s="46">
        <v>-1.0209290454313402E-2</v>
      </c>
      <c r="M383" s="30">
        <v>2150</v>
      </c>
      <c r="N383" s="46">
        <v>-0.21504198612632353</v>
      </c>
      <c r="O383" s="30">
        <v>7967</v>
      </c>
      <c r="P383" s="46">
        <v>-7.5324976787372377E-2</v>
      </c>
      <c r="Q383" s="54">
        <v>2306</v>
      </c>
      <c r="R383" s="46">
        <v>-2.4121878967414356E-2</v>
      </c>
      <c r="S383" s="54">
        <v>268</v>
      </c>
      <c r="T383" s="46">
        <v>1.6019417475728157</v>
      </c>
      <c r="U383" s="54">
        <v>2574</v>
      </c>
      <c r="V383" s="46">
        <v>4.3795620437956151E-2</v>
      </c>
      <c r="W383" s="30">
        <v>16012</v>
      </c>
      <c r="X383" s="46">
        <v>-3.6872180451127834E-2</v>
      </c>
      <c r="Y383" s="30">
        <v>2511</v>
      </c>
      <c r="Z383" s="46">
        <v>-0.13084112149532712</v>
      </c>
      <c r="AA383" s="30">
        <v>18523</v>
      </c>
      <c r="AB383" s="46">
        <v>-5.0784052475146058E-2</v>
      </c>
    </row>
    <row r="384" spans="2:28" collapsed="1" x14ac:dyDescent="0.25">
      <c r="B384" s="150">
        <v>1984</v>
      </c>
      <c r="C384" s="54">
        <v>88428</v>
      </c>
      <c r="D384" s="55">
        <v>-2.3682554403630207E-2</v>
      </c>
      <c r="E384" s="54">
        <v>6932</v>
      </c>
      <c r="F384" s="55">
        <v>-0.2270294380017841</v>
      </c>
      <c r="G384" s="54">
        <v>1182</v>
      </c>
      <c r="H384" s="55">
        <v>0.20858895705521463</v>
      </c>
      <c r="I384" s="54">
        <v>8114</v>
      </c>
      <c r="J384" s="55">
        <v>-0.18419465111602651</v>
      </c>
      <c r="K384" s="54">
        <v>113370</v>
      </c>
      <c r="L384" s="55">
        <v>-0.13218206034997471</v>
      </c>
      <c r="M384" s="54">
        <v>82622</v>
      </c>
      <c r="N384" s="55">
        <v>-0.10430059733529917</v>
      </c>
      <c r="O384" s="54">
        <v>195992</v>
      </c>
      <c r="P384" s="55">
        <v>-0.12064285425855048</v>
      </c>
      <c r="Q384" s="54">
        <v>44717</v>
      </c>
      <c r="R384" s="55">
        <v>-1.4609960334949323E-2</v>
      </c>
      <c r="S384" s="54">
        <v>15241</v>
      </c>
      <c r="T384" s="55">
        <v>-0.31494965839626032</v>
      </c>
      <c r="U384" s="54">
        <v>59958</v>
      </c>
      <c r="V384" s="55">
        <v>-0.11341456201573308</v>
      </c>
      <c r="W384" s="54">
        <v>253233</v>
      </c>
      <c r="X384" s="55">
        <v>-8.0520244436456334E-2</v>
      </c>
      <c r="Y384" s="54">
        <v>99259</v>
      </c>
      <c r="Z384" s="55">
        <v>-0.14149923455487423</v>
      </c>
      <c r="AA384" s="54">
        <v>352492</v>
      </c>
      <c r="AB384" s="55">
        <v>-9.8550487433125E-2</v>
      </c>
    </row>
    <row r="385" spans="2:28" ht="15" hidden="1" customHeight="1" outlineLevel="1" x14ac:dyDescent="0.25">
      <c r="B385" s="56" t="s">
        <v>90</v>
      </c>
      <c r="C385" s="30">
        <v>7347</v>
      </c>
      <c r="D385" s="46">
        <v>-0.15269288432706729</v>
      </c>
      <c r="E385" s="54">
        <v>614</v>
      </c>
      <c r="F385" s="46">
        <v>-0.43875685557586841</v>
      </c>
      <c r="G385" s="54">
        <v>41</v>
      </c>
      <c r="H385" s="46">
        <v>0.5185185185185186</v>
      </c>
      <c r="I385" s="54">
        <v>655</v>
      </c>
      <c r="J385" s="46">
        <v>-0.415700267618198</v>
      </c>
      <c r="K385" s="30">
        <v>6328</v>
      </c>
      <c r="L385" s="46">
        <v>-0.11298009531819453</v>
      </c>
      <c r="M385" s="30">
        <v>3606</v>
      </c>
      <c r="N385" s="46">
        <v>-9.2830188679245307E-2</v>
      </c>
      <c r="O385" s="30">
        <v>9934</v>
      </c>
      <c r="P385" s="46">
        <v>-0.10577009631830048</v>
      </c>
      <c r="Q385" s="54">
        <v>3120</v>
      </c>
      <c r="R385" s="46">
        <v>0.23564356435643563</v>
      </c>
      <c r="S385" s="54">
        <v>282</v>
      </c>
      <c r="T385" s="46">
        <v>-6.9306930693069257E-2</v>
      </c>
      <c r="U385" s="54">
        <v>3402</v>
      </c>
      <c r="V385" s="46">
        <v>0.20297029702970293</v>
      </c>
      <c r="W385" s="30">
        <v>17409</v>
      </c>
      <c r="X385" s="46">
        <v>-0.10373764415156506</v>
      </c>
      <c r="Y385" s="30">
        <v>3937</v>
      </c>
      <c r="Z385" s="46">
        <v>-8.7178298168328339E-2</v>
      </c>
      <c r="AA385" s="30">
        <v>21346</v>
      </c>
      <c r="AB385" s="46">
        <v>-0.1007288199856764</v>
      </c>
    </row>
    <row r="386" spans="2:28" ht="15" hidden="1" customHeight="1" outlineLevel="1" x14ac:dyDescent="0.25">
      <c r="B386" s="56" t="s">
        <v>89</v>
      </c>
      <c r="C386" s="30">
        <v>8044</v>
      </c>
      <c r="D386" s="46">
        <v>-2.8511218544687855E-3</v>
      </c>
      <c r="E386" s="54">
        <v>494</v>
      </c>
      <c r="F386" s="46">
        <v>-0.1099099099099099</v>
      </c>
      <c r="G386" s="54">
        <v>46</v>
      </c>
      <c r="H386" s="46">
        <v>0.4838709677419355</v>
      </c>
      <c r="I386" s="54">
        <v>540</v>
      </c>
      <c r="J386" s="46">
        <v>-7.8498293515358308E-2</v>
      </c>
      <c r="K386" s="30">
        <v>7277</v>
      </c>
      <c r="L386" s="46">
        <v>0.11593313908909675</v>
      </c>
      <c r="M386" s="30">
        <v>3922</v>
      </c>
      <c r="N386" s="46">
        <v>-0.1883278145695364</v>
      </c>
      <c r="O386" s="30">
        <v>11199</v>
      </c>
      <c r="P386" s="46">
        <v>-1.3564696555976363E-2</v>
      </c>
      <c r="Q386" s="54">
        <v>2398</v>
      </c>
      <c r="R386" s="46">
        <v>3.9445166883398386E-2</v>
      </c>
      <c r="S386" s="54">
        <v>333</v>
      </c>
      <c r="T386" s="46">
        <v>0.38174273858921159</v>
      </c>
      <c r="U386" s="54">
        <v>2731</v>
      </c>
      <c r="V386" s="46">
        <v>7.1821036106750391E-2</v>
      </c>
      <c r="W386" s="30">
        <v>18213</v>
      </c>
      <c r="X386" s="46">
        <v>4.3724928366762228E-2</v>
      </c>
      <c r="Y386" s="30">
        <v>4307</v>
      </c>
      <c r="Z386" s="46">
        <v>-0.15714285714285714</v>
      </c>
      <c r="AA386" s="30">
        <v>22520</v>
      </c>
      <c r="AB386" s="46">
        <v>-1.7730496453900457E-3</v>
      </c>
    </row>
    <row r="387" spans="2:28" ht="15" hidden="1" customHeight="1" outlineLevel="1" x14ac:dyDescent="0.25">
      <c r="B387" s="56" t="s">
        <v>88</v>
      </c>
      <c r="C387" s="30">
        <v>7685</v>
      </c>
      <c r="D387" s="46">
        <v>-0.10022245638683991</v>
      </c>
      <c r="E387" s="54">
        <v>607</v>
      </c>
      <c r="F387" s="46">
        <v>-0.15577190542420027</v>
      </c>
      <c r="G387" s="54">
        <v>55</v>
      </c>
      <c r="H387" s="46">
        <v>0.89655172413793105</v>
      </c>
      <c r="I387" s="54">
        <v>662</v>
      </c>
      <c r="J387" s="46">
        <v>-0.11497326203208558</v>
      </c>
      <c r="K387" s="30">
        <v>13769</v>
      </c>
      <c r="L387" s="46">
        <v>0.21312775330396483</v>
      </c>
      <c r="M387" s="30">
        <v>8045</v>
      </c>
      <c r="N387" s="46">
        <v>4.6203796203796443E-3</v>
      </c>
      <c r="O387" s="30">
        <v>21814</v>
      </c>
      <c r="P387" s="46">
        <v>0.1268726108069016</v>
      </c>
      <c r="Q387" s="54">
        <v>3587</v>
      </c>
      <c r="R387" s="46">
        <v>-0.23272727272727278</v>
      </c>
      <c r="S387" s="54">
        <v>1031</v>
      </c>
      <c r="T387" s="46">
        <v>-0.47290388548057261</v>
      </c>
      <c r="U387" s="54">
        <v>4618</v>
      </c>
      <c r="V387" s="46">
        <v>-0.30357412155029406</v>
      </c>
      <c r="W387" s="30">
        <v>25648</v>
      </c>
      <c r="X387" s="46">
        <v>1.4356337749653836E-2</v>
      </c>
      <c r="Y387" s="30">
        <v>9140</v>
      </c>
      <c r="Z387" s="46">
        <v>-8.5908590859085865E-2</v>
      </c>
      <c r="AA387" s="30">
        <v>34788</v>
      </c>
      <c r="AB387" s="46">
        <v>-1.4057363110758447E-2</v>
      </c>
    </row>
    <row r="388" spans="2:28" ht="15" hidden="1" customHeight="1" outlineLevel="1" x14ac:dyDescent="0.25">
      <c r="B388" s="56" t="s">
        <v>87</v>
      </c>
      <c r="C388" s="30">
        <v>7870</v>
      </c>
      <c r="D388" s="46">
        <v>-0.22994129158512722</v>
      </c>
      <c r="E388" s="54">
        <v>827</v>
      </c>
      <c r="F388" s="46">
        <v>0.26840490797546002</v>
      </c>
      <c r="G388" s="54">
        <v>74</v>
      </c>
      <c r="H388" s="46">
        <v>0.19354838709677424</v>
      </c>
      <c r="I388" s="54">
        <v>901</v>
      </c>
      <c r="J388" s="46">
        <v>0.26190476190476186</v>
      </c>
      <c r="K388" s="30">
        <v>15488</v>
      </c>
      <c r="L388" s="46">
        <v>8.5506027474067769E-2</v>
      </c>
      <c r="M388" s="30">
        <v>11834</v>
      </c>
      <c r="N388" s="46">
        <v>0.11609921720267846</v>
      </c>
      <c r="O388" s="30">
        <v>27322</v>
      </c>
      <c r="P388" s="46">
        <v>9.8548510313216209E-2</v>
      </c>
      <c r="Q388" s="54">
        <v>5815</v>
      </c>
      <c r="R388" s="46">
        <v>9.9867599773028282E-2</v>
      </c>
      <c r="S388" s="54">
        <v>3452</v>
      </c>
      <c r="T388" s="46">
        <v>3.0755449387876999E-2</v>
      </c>
      <c r="U388" s="54">
        <v>9267</v>
      </c>
      <c r="V388" s="46">
        <v>7.3066234367762828E-2</v>
      </c>
      <c r="W388" s="30">
        <v>30000</v>
      </c>
      <c r="X388" s="46">
        <v>-1.4033588589082102E-2</v>
      </c>
      <c r="Y388" s="30">
        <v>15372</v>
      </c>
      <c r="Z388" s="46">
        <v>9.5808383233533023E-2</v>
      </c>
      <c r="AA388" s="30">
        <v>45372</v>
      </c>
      <c r="AB388" s="46">
        <v>2.062760094477567E-2</v>
      </c>
    </row>
    <row r="389" spans="2:28" ht="15" hidden="1" customHeight="1" outlineLevel="1" x14ac:dyDescent="0.25">
      <c r="B389" s="56" t="s">
        <v>86</v>
      </c>
      <c r="C389" s="30">
        <v>6381</v>
      </c>
      <c r="D389" s="46">
        <v>-0.11937620756279321</v>
      </c>
      <c r="E389" s="54">
        <v>1178</v>
      </c>
      <c r="F389" s="46">
        <v>-0.12546399406087605</v>
      </c>
      <c r="G389" s="54">
        <v>219</v>
      </c>
      <c r="H389" s="46">
        <v>-0.29354838709677422</v>
      </c>
      <c r="I389" s="54">
        <v>1397</v>
      </c>
      <c r="J389" s="46">
        <v>-0.15691007845503924</v>
      </c>
      <c r="K389" s="30">
        <v>22926</v>
      </c>
      <c r="L389" s="46">
        <v>2.2204387372926737E-2</v>
      </c>
      <c r="M389" s="30">
        <v>17179</v>
      </c>
      <c r="N389" s="46">
        <v>-5.7873719543954927E-3</v>
      </c>
      <c r="O389" s="30">
        <v>40105</v>
      </c>
      <c r="P389" s="46">
        <v>1.0023421562948664E-2</v>
      </c>
      <c r="Q389" s="54">
        <v>7052</v>
      </c>
      <c r="R389" s="46">
        <v>-0.19156253582483096</v>
      </c>
      <c r="S389" s="54">
        <v>5190</v>
      </c>
      <c r="T389" s="46">
        <v>-0.10794087315228595</v>
      </c>
      <c r="U389" s="54">
        <v>12242</v>
      </c>
      <c r="V389" s="46">
        <v>-0.1581046695550512</v>
      </c>
      <c r="W389" s="30">
        <v>37537</v>
      </c>
      <c r="X389" s="46">
        <v>-5.5530394524959781E-2</v>
      </c>
      <c r="Y389" s="30">
        <v>22611</v>
      </c>
      <c r="Z389" s="46">
        <v>-3.421322398769866E-2</v>
      </c>
      <c r="AA389" s="30">
        <v>60148</v>
      </c>
      <c r="AB389" s="46">
        <v>-4.7628095509531954E-2</v>
      </c>
    </row>
    <row r="390" spans="2:28" ht="15" hidden="1" customHeight="1" outlineLevel="1" x14ac:dyDescent="0.25">
      <c r="B390" s="56" t="s">
        <v>85</v>
      </c>
      <c r="C390" s="30">
        <v>5465</v>
      </c>
      <c r="D390" s="46">
        <v>-0.21939722896729041</v>
      </c>
      <c r="E390" s="54">
        <v>1605</v>
      </c>
      <c r="F390" s="46">
        <v>0.74836601307189543</v>
      </c>
      <c r="G390" s="54">
        <v>209</v>
      </c>
      <c r="H390" s="46">
        <v>0.471830985915493</v>
      </c>
      <c r="I390" s="54">
        <v>1814</v>
      </c>
      <c r="J390" s="46">
        <v>0.71132075471698109</v>
      </c>
      <c r="K390" s="30">
        <v>16098</v>
      </c>
      <c r="L390" s="46">
        <v>0.29249297470895219</v>
      </c>
      <c r="M390" s="30">
        <v>13957</v>
      </c>
      <c r="N390" s="46">
        <v>0.15223313795096183</v>
      </c>
      <c r="O390" s="30">
        <v>30055</v>
      </c>
      <c r="P390" s="46">
        <v>0.22333930315858019</v>
      </c>
      <c r="Q390" s="54">
        <v>5957</v>
      </c>
      <c r="R390" s="46">
        <v>2.2134522992450334E-2</v>
      </c>
      <c r="S390" s="54">
        <v>5029</v>
      </c>
      <c r="T390" s="46">
        <v>-0.10212462060346361</v>
      </c>
      <c r="U390" s="54">
        <v>10986</v>
      </c>
      <c r="V390" s="46">
        <v>-3.8761046460757731E-2</v>
      </c>
      <c r="W390" s="30">
        <v>29125</v>
      </c>
      <c r="X390" s="46">
        <v>0.11155636974276772</v>
      </c>
      <c r="Y390" s="30">
        <v>19219</v>
      </c>
      <c r="Z390" s="46">
        <v>7.5429466733814454E-2</v>
      </c>
      <c r="AA390" s="30">
        <v>48344</v>
      </c>
      <c r="AB390" s="46">
        <v>9.6907403625802635E-2</v>
      </c>
    </row>
    <row r="391" spans="2:28" ht="15" hidden="1" customHeight="1" outlineLevel="1" x14ac:dyDescent="0.25">
      <c r="B391" s="56" t="s">
        <v>84</v>
      </c>
      <c r="C391" s="30">
        <v>7517</v>
      </c>
      <c r="D391" s="46">
        <v>0.12010132618089697</v>
      </c>
      <c r="E391" s="54">
        <v>252</v>
      </c>
      <c r="F391" s="46">
        <v>-0.40284360189573465</v>
      </c>
      <c r="G391" s="54">
        <v>56</v>
      </c>
      <c r="H391" s="46">
        <v>1.6666666666666665</v>
      </c>
      <c r="I391" s="54">
        <v>308</v>
      </c>
      <c r="J391" s="46">
        <v>-0.30474040632054178</v>
      </c>
      <c r="K391" s="30">
        <v>9193</v>
      </c>
      <c r="L391" s="46">
        <v>9.3623602188912747E-2</v>
      </c>
      <c r="M391" s="30">
        <v>9831</v>
      </c>
      <c r="N391" s="46">
        <v>0.30905459387483347</v>
      </c>
      <c r="O391" s="30">
        <v>19024</v>
      </c>
      <c r="P391" s="46">
        <v>0.19527519477255595</v>
      </c>
      <c r="Q391" s="54">
        <v>3280</v>
      </c>
      <c r="R391" s="46">
        <v>-0.14337947244711413</v>
      </c>
      <c r="S391" s="54">
        <v>2337</v>
      </c>
      <c r="T391" s="46">
        <v>-0.21577181208053686</v>
      </c>
      <c r="U391" s="54">
        <v>5617</v>
      </c>
      <c r="V391" s="46">
        <v>-0.17506241738875017</v>
      </c>
      <c r="W391" s="30">
        <v>20242</v>
      </c>
      <c r="X391" s="46">
        <v>4.5125980999586979E-2</v>
      </c>
      <c r="Y391" s="30">
        <v>12232</v>
      </c>
      <c r="Z391" s="46">
        <v>0.16207486224586742</v>
      </c>
      <c r="AA391" s="30">
        <v>32474</v>
      </c>
      <c r="AB391" s="46">
        <v>8.6304944135946915E-2</v>
      </c>
    </row>
    <row r="392" spans="2:28" ht="15" hidden="1" customHeight="1" outlineLevel="1" x14ac:dyDescent="0.25">
      <c r="B392" s="56" t="s">
        <v>83</v>
      </c>
      <c r="C392" s="30">
        <v>7510</v>
      </c>
      <c r="D392" s="46">
        <v>1.4453599891935731E-2</v>
      </c>
      <c r="E392" s="54">
        <v>408</v>
      </c>
      <c r="F392" s="46">
        <v>0.1657142857142857</v>
      </c>
      <c r="G392" s="54">
        <v>2</v>
      </c>
      <c r="H392" s="46" t="s">
        <v>123</v>
      </c>
      <c r="I392" s="54">
        <v>410</v>
      </c>
      <c r="J392" s="46">
        <v>0.17142857142857149</v>
      </c>
      <c r="K392" s="30">
        <v>8365</v>
      </c>
      <c r="L392" s="46">
        <v>-8.1979806848112347E-2</v>
      </c>
      <c r="M392" s="30">
        <v>6858</v>
      </c>
      <c r="N392" s="46">
        <v>1.2998522895125486E-2</v>
      </c>
      <c r="O392" s="30">
        <v>15223</v>
      </c>
      <c r="P392" s="46">
        <v>-4.1493514670696396E-2</v>
      </c>
      <c r="Q392" s="54">
        <v>3129</v>
      </c>
      <c r="R392" s="46">
        <v>-0.20664300202839758</v>
      </c>
      <c r="S392" s="54">
        <v>892</v>
      </c>
      <c r="T392" s="46">
        <v>-0.45376607470912433</v>
      </c>
      <c r="U392" s="54">
        <v>4021</v>
      </c>
      <c r="V392" s="46">
        <v>-0.2790030482338175</v>
      </c>
      <c r="W392" s="30">
        <v>19412</v>
      </c>
      <c r="X392" s="46">
        <v>-6.713441299437739E-2</v>
      </c>
      <c r="Y392" s="30">
        <v>7760</v>
      </c>
      <c r="Z392" s="46">
        <v>-7.7508321445553974E-2</v>
      </c>
      <c r="AA392" s="30">
        <v>27172</v>
      </c>
      <c r="AB392" s="46">
        <v>-7.0120803531706688E-2</v>
      </c>
    </row>
    <row r="393" spans="2:28" ht="15" hidden="1" customHeight="1" outlineLevel="1" x14ac:dyDescent="0.25">
      <c r="B393" s="56" t="s">
        <v>82</v>
      </c>
      <c r="C393" s="30">
        <v>7191</v>
      </c>
      <c r="D393" s="46">
        <v>-0.20037807183364842</v>
      </c>
      <c r="E393" s="54">
        <v>636</v>
      </c>
      <c r="F393" s="46">
        <v>-5.9171597633136064E-2</v>
      </c>
      <c r="G393" s="54">
        <v>28</v>
      </c>
      <c r="H393" s="46">
        <v>-0.80281690140845074</v>
      </c>
      <c r="I393" s="54">
        <v>664</v>
      </c>
      <c r="J393" s="46">
        <v>-0.18826405867970664</v>
      </c>
      <c r="K393" s="30">
        <v>8286</v>
      </c>
      <c r="L393" s="46">
        <v>-0.28906048906048909</v>
      </c>
      <c r="M393" s="30">
        <v>5448</v>
      </c>
      <c r="N393" s="46">
        <v>-0.31686520376175553</v>
      </c>
      <c r="O393" s="30">
        <v>13734</v>
      </c>
      <c r="P393" s="46">
        <v>-0.30035659704533879</v>
      </c>
      <c r="Q393" s="54">
        <v>3160</v>
      </c>
      <c r="R393" s="46">
        <v>-0.50516755402442848</v>
      </c>
      <c r="S393" s="54">
        <v>1620</v>
      </c>
      <c r="T393" s="46">
        <v>-0.51160687368103708</v>
      </c>
      <c r="U393" s="54">
        <v>4780</v>
      </c>
      <c r="V393" s="46">
        <v>-0.50736885499330109</v>
      </c>
      <c r="W393" s="30">
        <v>19273</v>
      </c>
      <c r="X393" s="46">
        <v>-0.3044749188018766</v>
      </c>
      <c r="Y393" s="30">
        <v>7111</v>
      </c>
      <c r="Z393" s="46">
        <v>-0.3788977203249192</v>
      </c>
      <c r="AA393" s="30">
        <v>26384</v>
      </c>
      <c r="AB393" s="46">
        <v>-0.3262340713501366</v>
      </c>
    </row>
    <row r="394" spans="2:28" ht="15" hidden="1" customHeight="1" outlineLevel="1" x14ac:dyDescent="0.25">
      <c r="B394" s="56" t="s">
        <v>81</v>
      </c>
      <c r="C394" s="30">
        <v>9207</v>
      </c>
      <c r="D394" s="46">
        <v>8.6884665328768707E-2</v>
      </c>
      <c r="E394" s="54">
        <v>1063</v>
      </c>
      <c r="F394" s="46">
        <v>1.4269406392694064</v>
      </c>
      <c r="G394" s="54">
        <v>144</v>
      </c>
      <c r="H394" s="46">
        <v>7</v>
      </c>
      <c r="I394" s="54">
        <v>1207</v>
      </c>
      <c r="J394" s="46">
        <v>1.6469298245614037</v>
      </c>
      <c r="K394" s="30">
        <v>10542</v>
      </c>
      <c r="L394" s="46">
        <v>0.45688225538971805</v>
      </c>
      <c r="M394" s="30">
        <v>6382</v>
      </c>
      <c r="N394" s="46">
        <v>5.872594558725952E-2</v>
      </c>
      <c r="O394" s="30">
        <v>16924</v>
      </c>
      <c r="P394" s="46">
        <v>0.27593486127864897</v>
      </c>
      <c r="Q394" s="54">
        <v>3637</v>
      </c>
      <c r="R394" s="46">
        <v>1.7342657342657386E-2</v>
      </c>
      <c r="S394" s="54">
        <v>1864</v>
      </c>
      <c r="T394" s="46">
        <v>1.6327683615819208</v>
      </c>
      <c r="U394" s="54">
        <v>5501</v>
      </c>
      <c r="V394" s="46">
        <v>0.28438010740135411</v>
      </c>
      <c r="W394" s="30">
        <v>24449</v>
      </c>
      <c r="X394" s="46">
        <v>0.23980730223123725</v>
      </c>
      <c r="Y394" s="30">
        <v>8402</v>
      </c>
      <c r="Z394" s="46">
        <v>0.24253179532682645</v>
      </c>
      <c r="AA394" s="30">
        <v>32851</v>
      </c>
      <c r="AB394" s="46">
        <v>0.24050298315837182</v>
      </c>
    </row>
    <row r="395" spans="2:28" ht="15" hidden="1" customHeight="1" outlineLevel="1" x14ac:dyDescent="0.25">
      <c r="B395" s="56" t="s">
        <v>80</v>
      </c>
      <c r="C395" s="30">
        <v>8353</v>
      </c>
      <c r="D395" s="46">
        <v>0.12422611036339171</v>
      </c>
      <c r="E395" s="54">
        <v>752</v>
      </c>
      <c r="F395" s="46">
        <v>0.18987341772151889</v>
      </c>
      <c r="G395" s="54">
        <v>71</v>
      </c>
      <c r="H395" s="46">
        <v>0.54347826086956519</v>
      </c>
      <c r="I395" s="54">
        <v>823</v>
      </c>
      <c r="J395" s="46">
        <v>0.21386430678466084</v>
      </c>
      <c r="K395" s="30">
        <v>6489</v>
      </c>
      <c r="L395" s="46">
        <v>3.5919540229885083E-2</v>
      </c>
      <c r="M395" s="30">
        <v>2442</v>
      </c>
      <c r="N395" s="46">
        <v>-0.34390112842557763</v>
      </c>
      <c r="O395" s="30">
        <v>8931</v>
      </c>
      <c r="P395" s="46">
        <v>-0.10564790706989791</v>
      </c>
      <c r="Q395" s="54">
        <v>1882</v>
      </c>
      <c r="R395" s="46">
        <v>-0.27726574500768053</v>
      </c>
      <c r="S395" s="54">
        <v>115</v>
      </c>
      <c r="T395" s="46">
        <v>-0.50854700854700852</v>
      </c>
      <c r="U395" s="54">
        <v>1997</v>
      </c>
      <c r="V395" s="46">
        <v>-0.29633544749823815</v>
      </c>
      <c r="W395" s="30">
        <v>17476</v>
      </c>
      <c r="X395" s="46">
        <v>3.2250443000590767E-2</v>
      </c>
      <c r="Y395" s="30">
        <v>2639</v>
      </c>
      <c r="Z395" s="46">
        <v>-0.34238724146523802</v>
      </c>
      <c r="AA395" s="30">
        <v>20115</v>
      </c>
      <c r="AB395" s="46">
        <v>-3.9535883111302073E-2</v>
      </c>
    </row>
    <row r="396" spans="2:28" ht="15" hidden="1" customHeight="1" outlineLevel="1" x14ac:dyDescent="0.25">
      <c r="B396" s="56" t="s">
        <v>79</v>
      </c>
      <c r="C396" s="30">
        <v>7853</v>
      </c>
      <c r="D396" s="46">
        <v>0.11342691053452425</v>
      </c>
      <c r="E396" s="54">
        <v>532</v>
      </c>
      <c r="F396" s="46">
        <v>0.23433874709976799</v>
      </c>
      <c r="G396" s="54">
        <v>33</v>
      </c>
      <c r="H396" s="46">
        <v>-0.2142857142857143</v>
      </c>
      <c r="I396" s="54">
        <v>565</v>
      </c>
      <c r="J396" s="46">
        <v>0.19450317124735728</v>
      </c>
      <c r="K396" s="30">
        <v>5877</v>
      </c>
      <c r="L396" s="46">
        <v>0.17775551102204412</v>
      </c>
      <c r="M396" s="30">
        <v>2739</v>
      </c>
      <c r="N396" s="46">
        <v>-0.1752484191508582</v>
      </c>
      <c r="O396" s="30">
        <v>8616</v>
      </c>
      <c r="P396" s="46">
        <v>3.6698351582240329E-2</v>
      </c>
      <c r="Q396" s="54">
        <v>2363</v>
      </c>
      <c r="R396" s="46">
        <v>-0.11198797444569708</v>
      </c>
      <c r="S396" s="54">
        <v>103</v>
      </c>
      <c r="T396" s="46">
        <v>-0.51869158878504673</v>
      </c>
      <c r="U396" s="54">
        <v>2466</v>
      </c>
      <c r="V396" s="46">
        <v>-0.14226086956521744</v>
      </c>
      <c r="W396" s="30">
        <v>16625</v>
      </c>
      <c r="X396" s="46">
        <v>9.8447307565246112E-2</v>
      </c>
      <c r="Y396" s="30">
        <v>2889</v>
      </c>
      <c r="Z396" s="46">
        <v>-0.19571269487750553</v>
      </c>
      <c r="AA396" s="30">
        <v>19514</v>
      </c>
      <c r="AB396" s="46">
        <v>4.2024883857531892E-2</v>
      </c>
    </row>
    <row r="397" spans="2:28" collapsed="1" x14ac:dyDescent="0.25">
      <c r="B397" s="150">
        <v>1983</v>
      </c>
      <c r="C397" s="54">
        <v>90573</v>
      </c>
      <c r="D397" s="55">
        <v>-5.588216899118148E-2</v>
      </c>
      <c r="E397" s="54">
        <v>8968</v>
      </c>
      <c r="F397" s="55">
        <v>8.9142579548214806E-2</v>
      </c>
      <c r="G397" s="54">
        <v>978</v>
      </c>
      <c r="H397" s="55">
        <v>0.12413793103448278</v>
      </c>
      <c r="I397" s="54">
        <v>9946</v>
      </c>
      <c r="J397" s="55">
        <v>9.2486818980667795E-2</v>
      </c>
      <c r="K397" s="54">
        <v>130638</v>
      </c>
      <c r="L397" s="55">
        <v>7.2394289889097685E-2</v>
      </c>
      <c r="M397" s="54">
        <v>92243</v>
      </c>
      <c r="N397" s="55">
        <v>1.1613267343926204E-3</v>
      </c>
      <c r="O397" s="54">
        <v>222881</v>
      </c>
      <c r="P397" s="55">
        <v>4.1719053071907597E-2</v>
      </c>
      <c r="Q397" s="54">
        <v>45380</v>
      </c>
      <c r="R397" s="55">
        <v>-0.13304294666055327</v>
      </c>
      <c r="S397" s="54">
        <v>22248</v>
      </c>
      <c r="T397" s="55">
        <v>-0.15580177582150723</v>
      </c>
      <c r="U397" s="54">
        <v>67628</v>
      </c>
      <c r="V397" s="55">
        <v>-0.1406643116724694</v>
      </c>
      <c r="W397" s="54">
        <v>275409</v>
      </c>
      <c r="X397" s="55">
        <v>-1.0046584520711388E-2</v>
      </c>
      <c r="Y397" s="54">
        <v>115619</v>
      </c>
      <c r="Z397" s="55">
        <v>-3.2371722446793427E-2</v>
      </c>
      <c r="AA397" s="54">
        <v>391028</v>
      </c>
      <c r="AB397" s="55">
        <v>-1.6754213698574993E-2</v>
      </c>
    </row>
    <row r="398" spans="2:28" ht="15" hidden="1" customHeight="1" outlineLevel="1" x14ac:dyDescent="0.25">
      <c r="B398" s="56" t="s">
        <v>90</v>
      </c>
      <c r="C398" s="30">
        <v>8671</v>
      </c>
      <c r="D398" s="46">
        <v>9.3120707717377904E-3</v>
      </c>
      <c r="E398" s="54">
        <v>1094</v>
      </c>
      <c r="F398" s="46">
        <v>1.0372439478584732</v>
      </c>
      <c r="G398" s="54">
        <v>27</v>
      </c>
      <c r="H398" s="46">
        <v>-0.782258064516129</v>
      </c>
      <c r="I398" s="54">
        <v>1121</v>
      </c>
      <c r="J398" s="46">
        <v>0.69591527987897117</v>
      </c>
      <c r="K398" s="30">
        <v>7134</v>
      </c>
      <c r="L398" s="46">
        <v>1.1914893617021249E-2</v>
      </c>
      <c r="M398" s="30">
        <v>3975</v>
      </c>
      <c r="N398" s="46">
        <v>-0.30676665504011158</v>
      </c>
      <c r="O398" s="30">
        <v>11109</v>
      </c>
      <c r="P398" s="46">
        <v>-0.13102315394242803</v>
      </c>
      <c r="Q398" s="54">
        <v>2525</v>
      </c>
      <c r="R398" s="46">
        <v>-0.20195954487989887</v>
      </c>
      <c r="S398" s="54">
        <v>303</v>
      </c>
      <c r="T398" s="46">
        <v>-7.9027355623100259E-2</v>
      </c>
      <c r="U398" s="54">
        <v>2828</v>
      </c>
      <c r="V398" s="46">
        <v>-0.19038076152304606</v>
      </c>
      <c r="W398" s="30">
        <v>19424</v>
      </c>
      <c r="X398" s="46">
        <v>4.2394788543067552E-3</v>
      </c>
      <c r="Y398" s="30">
        <v>4313</v>
      </c>
      <c r="Z398" s="46">
        <v>-0.30435483870967739</v>
      </c>
      <c r="AA398" s="30">
        <v>23737</v>
      </c>
      <c r="AB398" s="46">
        <v>-7.0667919505128851E-2</v>
      </c>
    </row>
    <row r="399" spans="2:28" ht="15" hidden="1" customHeight="1" outlineLevel="1" x14ac:dyDescent="0.25">
      <c r="B399" s="56" t="s">
        <v>89</v>
      </c>
      <c r="C399" s="30">
        <v>8067</v>
      </c>
      <c r="D399" s="46">
        <v>-0.12742022714981072</v>
      </c>
      <c r="E399" s="54">
        <v>555</v>
      </c>
      <c r="F399" s="46">
        <v>0.24161073825503365</v>
      </c>
      <c r="G399" s="54">
        <v>31</v>
      </c>
      <c r="H399" s="46">
        <v>-0.18421052631578949</v>
      </c>
      <c r="I399" s="54">
        <v>586</v>
      </c>
      <c r="J399" s="46">
        <v>0.2082474226804123</v>
      </c>
      <c r="K399" s="30">
        <v>6521</v>
      </c>
      <c r="L399" s="46">
        <v>-0.10939633979786945</v>
      </c>
      <c r="M399" s="30">
        <v>4832</v>
      </c>
      <c r="N399" s="46">
        <v>-0.32438478747203581</v>
      </c>
      <c r="O399" s="30">
        <v>11353</v>
      </c>
      <c r="P399" s="46">
        <v>-0.21562802266132375</v>
      </c>
      <c r="Q399" s="54">
        <v>2307</v>
      </c>
      <c r="R399" s="46">
        <v>-0.19137749737118825</v>
      </c>
      <c r="S399" s="54">
        <v>241</v>
      </c>
      <c r="T399" s="46">
        <v>-0.60813008130081303</v>
      </c>
      <c r="U399" s="54">
        <v>2548</v>
      </c>
      <c r="V399" s="46">
        <v>-0.265282583621684</v>
      </c>
      <c r="W399" s="30">
        <v>17450</v>
      </c>
      <c r="X399" s="46">
        <v>-0.12165903256656763</v>
      </c>
      <c r="Y399" s="30">
        <v>5110</v>
      </c>
      <c r="Z399" s="46">
        <v>-0.34654731457800514</v>
      </c>
      <c r="AA399" s="30">
        <v>22560</v>
      </c>
      <c r="AB399" s="46">
        <v>-0.18517715895546649</v>
      </c>
    </row>
    <row r="400" spans="2:28" ht="15" hidden="1" customHeight="1" outlineLevel="1" x14ac:dyDescent="0.25">
      <c r="B400" s="56" t="s">
        <v>88</v>
      </c>
      <c r="C400" s="30">
        <v>8541</v>
      </c>
      <c r="D400" s="46">
        <v>4.0570175438596534E-2</v>
      </c>
      <c r="E400" s="54">
        <v>719</v>
      </c>
      <c r="F400" s="46">
        <v>0.47336065573770503</v>
      </c>
      <c r="G400" s="54">
        <v>29</v>
      </c>
      <c r="H400" s="46">
        <v>-0.78676470588235292</v>
      </c>
      <c r="I400" s="54">
        <v>748</v>
      </c>
      <c r="J400" s="46">
        <v>0.19871794871794868</v>
      </c>
      <c r="K400" s="30">
        <v>11350</v>
      </c>
      <c r="L400" s="46">
        <v>-0.16556388766357888</v>
      </c>
      <c r="M400" s="30">
        <v>8008</v>
      </c>
      <c r="N400" s="46">
        <v>-0.17613168724279837</v>
      </c>
      <c r="O400" s="30">
        <v>19358</v>
      </c>
      <c r="P400" s="46">
        <v>-0.16996827030271844</v>
      </c>
      <c r="Q400" s="54">
        <v>4675</v>
      </c>
      <c r="R400" s="46">
        <v>-8.1893165750196339E-2</v>
      </c>
      <c r="S400" s="54">
        <v>1956</v>
      </c>
      <c r="T400" s="46">
        <v>-0.24303405572755421</v>
      </c>
      <c r="U400" s="54">
        <v>6631</v>
      </c>
      <c r="V400" s="46">
        <v>-0.13613861386138615</v>
      </c>
      <c r="W400" s="30">
        <v>25285</v>
      </c>
      <c r="X400" s="46">
        <v>-7.6852866009492482E-2</v>
      </c>
      <c r="Y400" s="30">
        <v>9999</v>
      </c>
      <c r="Z400" s="46">
        <v>-0.19718988358089118</v>
      </c>
      <c r="AA400" s="30">
        <v>35284</v>
      </c>
      <c r="AB400" s="46">
        <v>-0.11446856569205677</v>
      </c>
    </row>
    <row r="401" spans="2:28" ht="15" hidden="1" customHeight="1" outlineLevel="1" x14ac:dyDescent="0.25">
      <c r="B401" s="56" t="s">
        <v>87</v>
      </c>
      <c r="C401" s="30">
        <v>10220</v>
      </c>
      <c r="D401" s="46">
        <v>0.11111111111111116</v>
      </c>
      <c r="E401" s="54">
        <v>652</v>
      </c>
      <c r="F401" s="46">
        <v>-0.2125603864734299</v>
      </c>
      <c r="G401" s="54">
        <v>62</v>
      </c>
      <c r="H401" s="46">
        <v>-0.57241379310344831</v>
      </c>
      <c r="I401" s="54">
        <v>714</v>
      </c>
      <c r="J401" s="46">
        <v>-0.26618705035971224</v>
      </c>
      <c r="K401" s="30">
        <v>14268</v>
      </c>
      <c r="L401" s="46">
        <v>-5.088804629814403E-2</v>
      </c>
      <c r="M401" s="30">
        <v>10603</v>
      </c>
      <c r="N401" s="46">
        <v>-0.18205662269536371</v>
      </c>
      <c r="O401" s="30">
        <v>24871</v>
      </c>
      <c r="P401" s="46">
        <v>-0.11162308901271611</v>
      </c>
      <c r="Q401" s="54">
        <v>5287</v>
      </c>
      <c r="R401" s="46">
        <v>-0.22124024156724109</v>
      </c>
      <c r="S401" s="54">
        <v>3349</v>
      </c>
      <c r="T401" s="46">
        <v>-0.34436178543461238</v>
      </c>
      <c r="U401" s="54">
        <v>8636</v>
      </c>
      <c r="V401" s="46">
        <v>-0.27410271497016059</v>
      </c>
      <c r="W401" s="30">
        <v>30427</v>
      </c>
      <c r="X401" s="46">
        <v>-4.4618186385330327E-2</v>
      </c>
      <c r="Y401" s="30">
        <v>14028</v>
      </c>
      <c r="Z401" s="46">
        <v>-0.23037252427717125</v>
      </c>
      <c r="AA401" s="30">
        <v>44455</v>
      </c>
      <c r="AB401" s="46">
        <v>-0.11223165252121814</v>
      </c>
    </row>
    <row r="402" spans="2:28" ht="15" hidden="1" customHeight="1" outlineLevel="1" x14ac:dyDescent="0.25">
      <c r="B402" s="56" t="s">
        <v>86</v>
      </c>
      <c r="C402" s="30">
        <v>7246</v>
      </c>
      <c r="D402" s="46">
        <v>9.8954703832752067E-3</v>
      </c>
      <c r="E402" s="54">
        <v>1347</v>
      </c>
      <c r="F402" s="46">
        <v>0.62484921592279852</v>
      </c>
      <c r="G402" s="54">
        <v>310</v>
      </c>
      <c r="H402" s="46">
        <v>-0.52086553323029361</v>
      </c>
      <c r="I402" s="54">
        <v>1657</v>
      </c>
      <c r="J402" s="46">
        <v>0.12262872628726296</v>
      </c>
      <c r="K402" s="30">
        <v>22428</v>
      </c>
      <c r="L402" s="46">
        <v>-1.9840922996241628E-2</v>
      </c>
      <c r="M402" s="30">
        <v>17279</v>
      </c>
      <c r="N402" s="46">
        <v>-0.11001802729848054</v>
      </c>
      <c r="O402" s="30">
        <v>39707</v>
      </c>
      <c r="P402" s="46">
        <v>-6.1233657233373484E-2</v>
      </c>
      <c r="Q402" s="54">
        <v>8723</v>
      </c>
      <c r="R402" s="46">
        <v>-0.16558255213315476</v>
      </c>
      <c r="S402" s="54">
        <v>5818</v>
      </c>
      <c r="T402" s="46">
        <v>-0.33938912228908824</v>
      </c>
      <c r="U402" s="54">
        <v>14541</v>
      </c>
      <c r="V402" s="46">
        <v>-0.2450547738954364</v>
      </c>
      <c r="W402" s="30">
        <v>39744</v>
      </c>
      <c r="X402" s="46">
        <v>-3.8606676342525348E-2</v>
      </c>
      <c r="Y402" s="30">
        <v>23412</v>
      </c>
      <c r="Z402" s="46">
        <v>-0.18930710897191727</v>
      </c>
      <c r="AA402" s="30">
        <v>63156</v>
      </c>
      <c r="AB402" s="46">
        <v>-0.10058531166778217</v>
      </c>
    </row>
    <row r="403" spans="2:28" ht="15" hidden="1" customHeight="1" outlineLevel="1" x14ac:dyDescent="0.25">
      <c r="B403" s="56" t="s">
        <v>85</v>
      </c>
      <c r="C403" s="30">
        <v>7001</v>
      </c>
      <c r="D403" s="46">
        <v>-0.14829683698296836</v>
      </c>
      <c r="E403" s="54">
        <v>918</v>
      </c>
      <c r="F403" s="46">
        <v>1.2127894156560126E-2</v>
      </c>
      <c r="G403" s="54">
        <v>142</v>
      </c>
      <c r="H403" s="46">
        <v>-0.69658119658119655</v>
      </c>
      <c r="I403" s="54">
        <v>1060</v>
      </c>
      <c r="J403" s="46">
        <v>-0.22909090909090912</v>
      </c>
      <c r="K403" s="30">
        <v>12455</v>
      </c>
      <c r="L403" s="46">
        <v>-1.135100809652323E-2</v>
      </c>
      <c r="M403" s="30">
        <v>12113</v>
      </c>
      <c r="N403" s="46">
        <v>5.9662321756626779E-2</v>
      </c>
      <c r="O403" s="30">
        <v>24568</v>
      </c>
      <c r="P403" s="46">
        <v>2.2431228931707459E-2</v>
      </c>
      <c r="Q403" s="54">
        <v>5828</v>
      </c>
      <c r="R403" s="46">
        <v>-0.35114673792028506</v>
      </c>
      <c r="S403" s="54">
        <v>5601</v>
      </c>
      <c r="T403" s="46">
        <v>-5.3725291434363887E-2</v>
      </c>
      <c r="U403" s="54">
        <v>11429</v>
      </c>
      <c r="V403" s="46">
        <v>-0.2330044963425274</v>
      </c>
      <c r="W403" s="30">
        <v>26202</v>
      </c>
      <c r="X403" s="46">
        <v>-0.14670921939622883</v>
      </c>
      <c r="Y403" s="30">
        <v>17871</v>
      </c>
      <c r="Z403" s="46">
        <v>2.0746887966804906E-3</v>
      </c>
      <c r="AA403" s="30">
        <v>44073</v>
      </c>
      <c r="AB403" s="46">
        <v>-9.2045899342823589E-2</v>
      </c>
    </row>
    <row r="404" spans="2:28" ht="15" hidden="1" customHeight="1" outlineLevel="1" x14ac:dyDescent="0.25">
      <c r="B404" s="56" t="s">
        <v>84</v>
      </c>
      <c r="C404" s="30">
        <v>6711</v>
      </c>
      <c r="D404" s="46">
        <v>-2.4989103588551553E-2</v>
      </c>
      <c r="E404" s="54">
        <v>422</v>
      </c>
      <c r="F404" s="46">
        <v>-0.29075630252100837</v>
      </c>
      <c r="G404" s="54">
        <v>21</v>
      </c>
      <c r="H404" s="46">
        <v>-0.54347826086956519</v>
      </c>
      <c r="I404" s="54">
        <v>443</v>
      </c>
      <c r="J404" s="46">
        <v>-0.30889235569422779</v>
      </c>
      <c r="K404" s="30">
        <v>8406</v>
      </c>
      <c r="L404" s="46">
        <v>-0.19180847995385064</v>
      </c>
      <c r="M404" s="30">
        <v>7510</v>
      </c>
      <c r="N404" s="46">
        <v>-0.29707974541370274</v>
      </c>
      <c r="O404" s="30">
        <v>15916</v>
      </c>
      <c r="P404" s="46">
        <v>-0.24515058098174058</v>
      </c>
      <c r="Q404" s="54">
        <v>3829</v>
      </c>
      <c r="R404" s="46">
        <v>-0.18531914893617019</v>
      </c>
      <c r="S404" s="54">
        <v>2980</v>
      </c>
      <c r="T404" s="46">
        <v>0.15146831530139093</v>
      </c>
      <c r="U404" s="54">
        <v>6809</v>
      </c>
      <c r="V404" s="46">
        <v>-6.5724478594950564E-2</v>
      </c>
      <c r="W404" s="30">
        <v>19368</v>
      </c>
      <c r="X404" s="46">
        <v>-0.14221178971610793</v>
      </c>
      <c r="Y404" s="30">
        <v>10526</v>
      </c>
      <c r="Z404" s="46">
        <v>-0.21088537371617067</v>
      </c>
      <c r="AA404" s="30">
        <v>29894</v>
      </c>
      <c r="AB404" s="46">
        <v>-0.16771535163427809</v>
      </c>
    </row>
    <row r="405" spans="2:28" ht="15" hidden="1" customHeight="1" outlineLevel="1" x14ac:dyDescent="0.25">
      <c r="B405" s="56" t="s">
        <v>83</v>
      </c>
      <c r="C405" s="30">
        <v>7403</v>
      </c>
      <c r="D405" s="46">
        <v>-4.9801052496470266E-2</v>
      </c>
      <c r="E405" s="54">
        <v>350</v>
      </c>
      <c r="F405" s="46">
        <v>-0.43365695792880254</v>
      </c>
      <c r="G405" s="54">
        <v>0</v>
      </c>
      <c r="H405" s="46">
        <v>-1</v>
      </c>
      <c r="I405" s="54">
        <v>350</v>
      </c>
      <c r="J405" s="46">
        <v>-0.45820433436532504</v>
      </c>
      <c r="K405" s="30">
        <v>9112</v>
      </c>
      <c r="L405" s="46">
        <v>0.30694205393000584</v>
      </c>
      <c r="M405" s="30">
        <v>6770</v>
      </c>
      <c r="N405" s="46">
        <v>0.10224682513839145</v>
      </c>
      <c r="O405" s="30">
        <v>15882</v>
      </c>
      <c r="P405" s="46">
        <v>0.21107213664785718</v>
      </c>
      <c r="Q405" s="54">
        <v>3944</v>
      </c>
      <c r="R405" s="46">
        <v>-6.8713105076741443E-2</v>
      </c>
      <c r="S405" s="54">
        <v>1633</v>
      </c>
      <c r="T405" s="46">
        <v>-8.7709497206703957E-2</v>
      </c>
      <c r="U405" s="54">
        <v>5577</v>
      </c>
      <c r="V405" s="46">
        <v>-7.4356846473029092E-2</v>
      </c>
      <c r="W405" s="30">
        <v>20809</v>
      </c>
      <c r="X405" s="46">
        <v>6.0817699836867911E-2</v>
      </c>
      <c r="Y405" s="30">
        <v>8412</v>
      </c>
      <c r="Z405" s="46">
        <v>5.466399197592775E-2</v>
      </c>
      <c r="AA405" s="30">
        <v>29221</v>
      </c>
      <c r="AB405" s="46">
        <v>5.9038851841113349E-2</v>
      </c>
    </row>
    <row r="406" spans="2:28" ht="15" hidden="1" customHeight="1" outlineLevel="1" x14ac:dyDescent="0.25">
      <c r="B406" s="56" t="s">
        <v>82</v>
      </c>
      <c r="C406" s="30">
        <v>8993</v>
      </c>
      <c r="D406" s="46">
        <v>8.0240240240240235E-2</v>
      </c>
      <c r="E406" s="54">
        <v>676</v>
      </c>
      <c r="F406" s="46">
        <v>-0.25714285714285712</v>
      </c>
      <c r="G406" s="54">
        <v>142</v>
      </c>
      <c r="H406" s="46">
        <v>-0.68444444444444441</v>
      </c>
      <c r="I406" s="54">
        <v>818</v>
      </c>
      <c r="J406" s="46">
        <v>-0.39852941176470591</v>
      </c>
      <c r="K406" s="30">
        <v>11655</v>
      </c>
      <c r="L406" s="46">
        <v>0.22169811320754707</v>
      </c>
      <c r="M406" s="30">
        <v>7975</v>
      </c>
      <c r="N406" s="46">
        <v>-0.17237442922374424</v>
      </c>
      <c r="O406" s="30">
        <v>19630</v>
      </c>
      <c r="P406" s="46">
        <v>2.3675427617855682E-2</v>
      </c>
      <c r="Q406" s="54">
        <v>6386</v>
      </c>
      <c r="R406" s="46">
        <v>-0.33284580025073129</v>
      </c>
      <c r="S406" s="54">
        <v>3317</v>
      </c>
      <c r="T406" s="46">
        <v>-0.32375127420998984</v>
      </c>
      <c r="U406" s="54">
        <v>9703</v>
      </c>
      <c r="V406" s="46">
        <v>-0.32976445396145615</v>
      </c>
      <c r="W406" s="30">
        <v>27710</v>
      </c>
      <c r="X406" s="46">
        <v>-2.2471513740431104E-2</v>
      </c>
      <c r="Y406" s="30">
        <v>11449</v>
      </c>
      <c r="Z406" s="46">
        <v>-0.23693681684884027</v>
      </c>
      <c r="AA406" s="30">
        <v>39159</v>
      </c>
      <c r="AB406" s="46">
        <v>-9.6699038084473221E-2</v>
      </c>
    </row>
    <row r="407" spans="2:28" ht="15" hidden="1" customHeight="1" outlineLevel="1" x14ac:dyDescent="0.25">
      <c r="B407" s="56" t="s">
        <v>81</v>
      </c>
      <c r="C407" s="30">
        <v>8471</v>
      </c>
      <c r="D407" s="46">
        <v>8.1174218251435892E-2</v>
      </c>
      <c r="E407" s="54">
        <v>438</v>
      </c>
      <c r="F407" s="46">
        <v>-0.29354838709677422</v>
      </c>
      <c r="G407" s="54">
        <v>18</v>
      </c>
      <c r="H407" s="46">
        <v>-0.625</v>
      </c>
      <c r="I407" s="54">
        <v>456</v>
      </c>
      <c r="J407" s="46">
        <v>-0.31736526946107779</v>
      </c>
      <c r="K407" s="30">
        <v>7236</v>
      </c>
      <c r="L407" s="46">
        <v>0.13363622121259588</v>
      </c>
      <c r="M407" s="30">
        <v>6028</v>
      </c>
      <c r="N407" s="46">
        <v>-8.8324258923169974E-2</v>
      </c>
      <c r="O407" s="30">
        <v>13264</v>
      </c>
      <c r="P407" s="46">
        <v>2.0700269334359422E-2</v>
      </c>
      <c r="Q407" s="54">
        <v>3575</v>
      </c>
      <c r="R407" s="46">
        <v>-0.17417417417417413</v>
      </c>
      <c r="S407" s="54">
        <v>708</v>
      </c>
      <c r="T407" s="46">
        <v>5.6716417910447792E-2</v>
      </c>
      <c r="U407" s="54">
        <v>4283</v>
      </c>
      <c r="V407" s="46">
        <v>-0.14322864572914584</v>
      </c>
      <c r="W407" s="30">
        <v>19720</v>
      </c>
      <c r="X407" s="46">
        <v>2.8851672144832197E-2</v>
      </c>
      <c r="Y407" s="30">
        <v>6762</v>
      </c>
      <c r="Z407" s="46">
        <v>-7.849550286181517E-2</v>
      </c>
      <c r="AA407" s="30">
        <v>26482</v>
      </c>
      <c r="AB407" s="46">
        <v>-8.6776079984907106E-4</v>
      </c>
    </row>
    <row r="408" spans="2:28" ht="15" hidden="1" customHeight="1" outlineLevel="1" x14ac:dyDescent="0.25">
      <c r="B408" s="56" t="s">
        <v>80</v>
      </c>
      <c r="C408" s="30">
        <v>7430</v>
      </c>
      <c r="D408" s="46">
        <v>-2.4550347905999748E-2</v>
      </c>
      <c r="E408" s="54">
        <v>632</v>
      </c>
      <c r="F408" s="46">
        <v>0.3418259023354564</v>
      </c>
      <c r="G408" s="54">
        <v>46</v>
      </c>
      <c r="H408" s="46">
        <v>0.2432432432432432</v>
      </c>
      <c r="I408" s="54">
        <v>678</v>
      </c>
      <c r="J408" s="46">
        <v>0.33464566929133865</v>
      </c>
      <c r="K408" s="30">
        <v>6264</v>
      </c>
      <c r="L408" s="46">
        <v>0.34883720930232553</v>
      </c>
      <c r="M408" s="30">
        <v>3722</v>
      </c>
      <c r="N408" s="46">
        <v>-0.29010108716383753</v>
      </c>
      <c r="O408" s="30">
        <v>9986</v>
      </c>
      <c r="P408" s="46">
        <v>1.0013148578942088E-2</v>
      </c>
      <c r="Q408" s="54">
        <v>2604</v>
      </c>
      <c r="R408" s="46">
        <v>-0.33571428571428574</v>
      </c>
      <c r="S408" s="54">
        <v>234</v>
      </c>
      <c r="T408" s="46">
        <v>-0.54651162790697683</v>
      </c>
      <c r="U408" s="54">
        <v>2838</v>
      </c>
      <c r="V408" s="46">
        <v>-0.36023444544634808</v>
      </c>
      <c r="W408" s="30">
        <v>16930</v>
      </c>
      <c r="X408" s="46">
        <v>1.6694691328368982E-2</v>
      </c>
      <c r="Y408" s="30">
        <v>4013</v>
      </c>
      <c r="Z408" s="46">
        <v>-0.30917541745567223</v>
      </c>
      <c r="AA408" s="30">
        <v>20943</v>
      </c>
      <c r="AB408" s="46">
        <v>-6.758381194069718E-2</v>
      </c>
    </row>
    <row r="409" spans="2:28" ht="15" hidden="1" customHeight="1" outlineLevel="1" x14ac:dyDescent="0.25">
      <c r="B409" s="56" t="s">
        <v>79</v>
      </c>
      <c r="C409" s="30">
        <v>7053</v>
      </c>
      <c r="D409" s="46">
        <v>5.6787533712915783E-2</v>
      </c>
      <c r="E409" s="54">
        <v>431</v>
      </c>
      <c r="F409" s="46">
        <v>3.1100478468899517E-2</v>
      </c>
      <c r="G409" s="54">
        <v>42</v>
      </c>
      <c r="H409" s="46">
        <v>2.2307692307692308</v>
      </c>
      <c r="I409" s="54">
        <v>473</v>
      </c>
      <c r="J409" s="46">
        <v>9.7447795823665917E-2</v>
      </c>
      <c r="K409" s="30">
        <v>4990</v>
      </c>
      <c r="L409" s="46">
        <v>-8.4907390427287677E-2</v>
      </c>
      <c r="M409" s="30">
        <v>3321</v>
      </c>
      <c r="N409" s="46">
        <v>-6.4507042253521107E-2</v>
      </c>
      <c r="O409" s="30">
        <v>8311</v>
      </c>
      <c r="P409" s="46">
        <v>-7.6863267799622381E-2</v>
      </c>
      <c r="Q409" s="54">
        <v>2661</v>
      </c>
      <c r="R409" s="46">
        <v>-0.44975186104218368</v>
      </c>
      <c r="S409" s="54">
        <v>214</v>
      </c>
      <c r="T409" s="46">
        <v>-0.37790697674418605</v>
      </c>
      <c r="U409" s="54">
        <v>2875</v>
      </c>
      <c r="V409" s="46">
        <v>-0.44498069498069504</v>
      </c>
      <c r="W409" s="30">
        <v>15135</v>
      </c>
      <c r="X409" s="46">
        <v>-0.1292215637765376</v>
      </c>
      <c r="Y409" s="30">
        <v>3592</v>
      </c>
      <c r="Z409" s="46">
        <v>-8.2268778742973891E-2</v>
      </c>
      <c r="AA409" s="30">
        <v>18727</v>
      </c>
      <c r="AB409" s="46">
        <v>-0.12059168818971588</v>
      </c>
    </row>
    <row r="410" spans="2:28" collapsed="1" x14ac:dyDescent="0.25">
      <c r="B410" s="150">
        <v>1982</v>
      </c>
      <c r="C410" s="54">
        <v>95934</v>
      </c>
      <c r="D410" s="55">
        <v>1.4595496246871953E-4</v>
      </c>
      <c r="E410" s="54">
        <v>8234</v>
      </c>
      <c r="F410" s="55">
        <v>7.3813249869587816E-2</v>
      </c>
      <c r="G410" s="54">
        <v>870</v>
      </c>
      <c r="H410" s="55">
        <v>-0.60091743119266061</v>
      </c>
      <c r="I410" s="54">
        <v>9104</v>
      </c>
      <c r="J410" s="55">
        <v>-7.5548334687246088E-2</v>
      </c>
      <c r="K410" s="54">
        <v>121819</v>
      </c>
      <c r="L410" s="55">
        <v>-5.00492287495935E-4</v>
      </c>
      <c r="M410" s="54">
        <v>92136</v>
      </c>
      <c r="N410" s="55">
        <v>-0.1491106555106112</v>
      </c>
      <c r="O410" s="54">
        <v>213955</v>
      </c>
      <c r="P410" s="55">
        <v>-7.0415620302221926E-2</v>
      </c>
      <c r="Q410" s="54">
        <v>52344</v>
      </c>
      <c r="R410" s="55">
        <v>-0.24057685053535671</v>
      </c>
      <c r="S410" s="54">
        <v>26354</v>
      </c>
      <c r="T410" s="55">
        <v>-0.22885149963423557</v>
      </c>
      <c r="U410" s="54">
        <v>78698</v>
      </c>
      <c r="V410" s="55">
        <v>-0.23669023578820769</v>
      </c>
      <c r="W410" s="54">
        <v>278204</v>
      </c>
      <c r="X410" s="55">
        <v>-5.4486874481708525E-2</v>
      </c>
      <c r="Y410" s="54">
        <v>119487</v>
      </c>
      <c r="Z410" s="55">
        <v>-0.17478504091992131</v>
      </c>
      <c r="AA410" s="54">
        <v>397691</v>
      </c>
      <c r="AB410" s="55">
        <v>-9.4161915673380725E-2</v>
      </c>
    </row>
    <row r="411" spans="2:28" ht="15" hidden="1" customHeight="1" outlineLevel="1" x14ac:dyDescent="0.25">
      <c r="B411" s="56" t="s">
        <v>90</v>
      </c>
      <c r="C411" s="30">
        <v>8591</v>
      </c>
      <c r="D411" s="46">
        <v>9.0643646058143901E-2</v>
      </c>
      <c r="E411" s="54">
        <v>537</v>
      </c>
      <c r="F411" s="46">
        <v>7.6152304609218513E-2</v>
      </c>
      <c r="G411" s="54">
        <v>124</v>
      </c>
      <c r="H411" s="46">
        <v>0.8787878787878789</v>
      </c>
      <c r="I411" s="54">
        <v>661</v>
      </c>
      <c r="J411" s="46">
        <v>0.16991150442477876</v>
      </c>
      <c r="K411" s="30">
        <v>7050</v>
      </c>
      <c r="L411" s="46">
        <v>-8.4653336795637468E-2</v>
      </c>
      <c r="M411" s="30">
        <v>5734</v>
      </c>
      <c r="N411" s="46">
        <v>9.5738582075291401E-2</v>
      </c>
      <c r="O411" s="30">
        <v>12784</v>
      </c>
      <c r="P411" s="46">
        <v>-1.1673753382296148E-2</v>
      </c>
      <c r="Q411" s="54">
        <v>3164</v>
      </c>
      <c r="R411" s="46">
        <v>-0.2204976595220498</v>
      </c>
      <c r="S411" s="54">
        <v>329</v>
      </c>
      <c r="T411" s="46">
        <v>-0.66187050359712229</v>
      </c>
      <c r="U411" s="54">
        <v>3493</v>
      </c>
      <c r="V411" s="46">
        <v>-0.30584260731319557</v>
      </c>
      <c r="W411" s="30">
        <v>19342</v>
      </c>
      <c r="X411" s="46">
        <v>-3.9479564979887805E-2</v>
      </c>
      <c r="Y411" s="30">
        <v>6200</v>
      </c>
      <c r="Z411" s="46">
        <v>-1.2738853503184711E-2</v>
      </c>
      <c r="AA411" s="30">
        <v>25542</v>
      </c>
      <c r="AB411" s="46">
        <v>-3.312261044024678E-2</v>
      </c>
    </row>
    <row r="412" spans="2:28" ht="15" hidden="1" customHeight="1" outlineLevel="1" x14ac:dyDescent="0.25">
      <c r="B412" s="56" t="s">
        <v>89</v>
      </c>
      <c r="C412" s="30">
        <v>9245</v>
      </c>
      <c r="D412" s="46">
        <v>7.577397705131883E-4</v>
      </c>
      <c r="E412" s="54">
        <v>447</v>
      </c>
      <c r="F412" s="46">
        <v>-0.14038461538461533</v>
      </c>
      <c r="G412" s="54">
        <v>38</v>
      </c>
      <c r="H412" s="46">
        <v>0.31034482758620685</v>
      </c>
      <c r="I412" s="54">
        <v>485</v>
      </c>
      <c r="J412" s="46">
        <v>-0.11657559198542811</v>
      </c>
      <c r="K412" s="30">
        <v>7322</v>
      </c>
      <c r="L412" s="46">
        <v>0.18249354005167961</v>
      </c>
      <c r="M412" s="30">
        <v>7152</v>
      </c>
      <c r="N412" s="46">
        <v>1.3967828418230561</v>
      </c>
      <c r="O412" s="30">
        <v>14474</v>
      </c>
      <c r="P412" s="46">
        <v>0.57737576285963388</v>
      </c>
      <c r="Q412" s="54">
        <v>2853</v>
      </c>
      <c r="R412" s="46">
        <v>-0.17899280575539567</v>
      </c>
      <c r="S412" s="54">
        <v>615</v>
      </c>
      <c r="T412" s="46">
        <v>0.44028103044496492</v>
      </c>
      <c r="U412" s="54">
        <v>3468</v>
      </c>
      <c r="V412" s="46">
        <v>-0.11122501281394159</v>
      </c>
      <c r="W412" s="30">
        <v>19867</v>
      </c>
      <c r="X412" s="46">
        <v>2.2754182754182839E-2</v>
      </c>
      <c r="Y412" s="30">
        <v>7820</v>
      </c>
      <c r="Z412" s="46">
        <v>1.2646973646104835</v>
      </c>
      <c r="AA412" s="30">
        <v>27687</v>
      </c>
      <c r="AB412" s="46">
        <v>0.21020194072908471</v>
      </c>
    </row>
    <row r="413" spans="2:28" ht="15" hidden="1" customHeight="1" outlineLevel="1" x14ac:dyDescent="0.25">
      <c r="B413" s="56" t="s">
        <v>88</v>
      </c>
      <c r="C413" s="30">
        <v>8208</v>
      </c>
      <c r="D413" s="46">
        <v>-0.1559897172236504</v>
      </c>
      <c r="E413" s="54">
        <v>488</v>
      </c>
      <c r="F413" s="46">
        <v>-0.17288135593220344</v>
      </c>
      <c r="G413" s="54">
        <v>136</v>
      </c>
      <c r="H413" s="46">
        <v>1.0606060606060606</v>
      </c>
      <c r="I413" s="54">
        <v>624</v>
      </c>
      <c r="J413" s="46">
        <v>-4.8780487804878092E-2</v>
      </c>
      <c r="K413" s="30">
        <v>13602</v>
      </c>
      <c r="L413" s="46">
        <v>0.49177451195437594</v>
      </c>
      <c r="M413" s="30">
        <v>9720</v>
      </c>
      <c r="N413" s="46">
        <v>0.53846153846153855</v>
      </c>
      <c r="O413" s="30">
        <v>23322</v>
      </c>
      <c r="P413" s="46">
        <v>0.51088364861363056</v>
      </c>
      <c r="Q413" s="54">
        <v>5092</v>
      </c>
      <c r="R413" s="46">
        <v>0.49588719153936545</v>
      </c>
      <c r="S413" s="54">
        <v>2584</v>
      </c>
      <c r="T413" s="46">
        <v>1.4377358490566037</v>
      </c>
      <c r="U413" s="54">
        <v>7676</v>
      </c>
      <c r="V413" s="46">
        <v>0.71953405017921157</v>
      </c>
      <c r="W413" s="30">
        <v>27390</v>
      </c>
      <c r="X413" s="46">
        <v>0.19936944432280956</v>
      </c>
      <c r="Y413" s="30">
        <v>12455</v>
      </c>
      <c r="Z413" s="46">
        <v>0.66755924487883256</v>
      </c>
      <c r="AA413" s="30">
        <v>39845</v>
      </c>
      <c r="AB413" s="46">
        <v>0.31475615389691813</v>
      </c>
    </row>
    <row r="414" spans="2:28" ht="15" hidden="1" customHeight="1" outlineLevel="1" x14ac:dyDescent="0.25">
      <c r="B414" s="56" t="s">
        <v>87</v>
      </c>
      <c r="C414" s="30">
        <v>9198</v>
      </c>
      <c r="D414" s="46">
        <v>-9.1016898903053645E-2</v>
      </c>
      <c r="E414" s="54">
        <v>828</v>
      </c>
      <c r="F414" s="46">
        <v>-0.21739130434782605</v>
      </c>
      <c r="G414" s="54">
        <v>145</v>
      </c>
      <c r="H414" s="46">
        <v>-0.24479166666666663</v>
      </c>
      <c r="I414" s="54">
        <v>973</v>
      </c>
      <c r="J414" s="46">
        <v>-0.22160000000000002</v>
      </c>
      <c r="K414" s="30">
        <v>15033</v>
      </c>
      <c r="L414" s="46">
        <v>0.10358244017031271</v>
      </c>
      <c r="M414" s="30">
        <v>12963</v>
      </c>
      <c r="N414" s="46">
        <v>0.26074693639369761</v>
      </c>
      <c r="O414" s="30">
        <v>27996</v>
      </c>
      <c r="P414" s="46">
        <v>0.1711847389558232</v>
      </c>
      <c r="Q414" s="54">
        <v>6789</v>
      </c>
      <c r="R414" s="46">
        <v>0.1166118421052631</v>
      </c>
      <c r="S414" s="54">
        <v>5108</v>
      </c>
      <c r="T414" s="46">
        <v>0.26812313803376364</v>
      </c>
      <c r="U414" s="54">
        <v>11897</v>
      </c>
      <c r="V414" s="46">
        <v>0.17698852394143261</v>
      </c>
      <c r="W414" s="30">
        <v>31848</v>
      </c>
      <c r="X414" s="46">
        <v>3.1380549888273546E-2</v>
      </c>
      <c r="Y414" s="30">
        <v>18227</v>
      </c>
      <c r="Z414" s="46">
        <v>0.25461178414096919</v>
      </c>
      <c r="AA414" s="30">
        <v>50075</v>
      </c>
      <c r="AB414" s="46">
        <v>0.10280353249498986</v>
      </c>
    </row>
    <row r="415" spans="2:28" ht="15" hidden="1" customHeight="1" outlineLevel="1" x14ac:dyDescent="0.25">
      <c r="B415" s="56" t="s">
        <v>86</v>
      </c>
      <c r="C415" s="30">
        <v>7175</v>
      </c>
      <c r="D415" s="46">
        <v>-0.22247507585609017</v>
      </c>
      <c r="E415" s="54">
        <v>829</v>
      </c>
      <c r="F415" s="46">
        <v>-0.38999264164827074</v>
      </c>
      <c r="G415" s="54">
        <v>647</v>
      </c>
      <c r="H415" s="46">
        <v>-0.14643799472295516</v>
      </c>
      <c r="I415" s="54">
        <v>1476</v>
      </c>
      <c r="J415" s="46">
        <v>-0.30278696268304206</v>
      </c>
      <c r="K415" s="30">
        <v>22882</v>
      </c>
      <c r="L415" s="46">
        <v>0.52039867109634552</v>
      </c>
      <c r="M415" s="30">
        <v>19415</v>
      </c>
      <c r="N415" s="46">
        <v>0.48933722000613677</v>
      </c>
      <c r="O415" s="30">
        <v>42297</v>
      </c>
      <c r="P415" s="46">
        <v>0.5059816278572955</v>
      </c>
      <c r="Q415" s="54">
        <v>10454</v>
      </c>
      <c r="R415" s="46">
        <v>0.21121538639786808</v>
      </c>
      <c r="S415" s="54">
        <v>8807</v>
      </c>
      <c r="T415" s="46">
        <v>-3.1452765863851262E-2</v>
      </c>
      <c r="U415" s="54">
        <v>19261</v>
      </c>
      <c r="V415" s="46">
        <v>8.671857368539837E-2</v>
      </c>
      <c r="W415" s="30">
        <v>41340</v>
      </c>
      <c r="X415" s="46">
        <v>0.20637329286798178</v>
      </c>
      <c r="Y415" s="30">
        <v>28879</v>
      </c>
      <c r="Z415" s="46">
        <v>0.2608164156297752</v>
      </c>
      <c r="AA415" s="30">
        <v>70219</v>
      </c>
      <c r="AB415" s="46">
        <v>0.22818463260630018</v>
      </c>
    </row>
    <row r="416" spans="2:28" ht="15" hidden="1" customHeight="1" outlineLevel="1" x14ac:dyDescent="0.25">
      <c r="B416" s="56" t="s">
        <v>85</v>
      </c>
      <c r="C416" s="30">
        <v>8220</v>
      </c>
      <c r="D416" s="46">
        <v>-0.15362438220757824</v>
      </c>
      <c r="E416" s="54">
        <v>907</v>
      </c>
      <c r="F416" s="46">
        <v>-0.17769718948322755</v>
      </c>
      <c r="G416" s="54">
        <v>468</v>
      </c>
      <c r="H416" s="46">
        <v>0.15270935960591125</v>
      </c>
      <c r="I416" s="54">
        <v>1375</v>
      </c>
      <c r="J416" s="46">
        <v>-8.8800530152418844E-2</v>
      </c>
      <c r="K416" s="30">
        <v>12598</v>
      </c>
      <c r="L416" s="46">
        <v>7.5465255250128038E-2</v>
      </c>
      <c r="M416" s="30">
        <v>11431</v>
      </c>
      <c r="N416" s="46">
        <v>7.6872350447479976E-2</v>
      </c>
      <c r="O416" s="30">
        <v>24029</v>
      </c>
      <c r="P416" s="46">
        <v>7.6134175287742467E-2</v>
      </c>
      <c r="Q416" s="54">
        <v>8982</v>
      </c>
      <c r="R416" s="46">
        <v>0.82338611449451893</v>
      </c>
      <c r="S416" s="54">
        <v>5919</v>
      </c>
      <c r="T416" s="46">
        <v>2.0693222969477398E-2</v>
      </c>
      <c r="U416" s="54">
        <v>14901</v>
      </c>
      <c r="V416" s="46">
        <v>0.38937062937062938</v>
      </c>
      <c r="W416" s="30">
        <v>30707</v>
      </c>
      <c r="X416" s="46">
        <v>0.11844837006009845</v>
      </c>
      <c r="Y416" s="30">
        <v>17834</v>
      </c>
      <c r="Z416" s="46">
        <v>5.9151918280080817E-2</v>
      </c>
      <c r="AA416" s="30">
        <v>48541</v>
      </c>
      <c r="AB416" s="46">
        <v>9.5906802429277738E-2</v>
      </c>
    </row>
    <row r="417" spans="2:28" ht="15" hidden="1" customHeight="1" outlineLevel="1" x14ac:dyDescent="0.25">
      <c r="B417" s="56" t="s">
        <v>84</v>
      </c>
      <c r="C417" s="30">
        <v>6883</v>
      </c>
      <c r="D417" s="46">
        <v>-0.18244447083976723</v>
      </c>
      <c r="E417" s="54">
        <v>595</v>
      </c>
      <c r="F417" s="46">
        <v>-0.41030723488602572</v>
      </c>
      <c r="G417" s="54">
        <v>46</v>
      </c>
      <c r="H417" s="46">
        <v>-0.75916230366492143</v>
      </c>
      <c r="I417" s="54">
        <v>641</v>
      </c>
      <c r="J417" s="46">
        <v>-0.46583333333333332</v>
      </c>
      <c r="K417" s="30">
        <v>10401</v>
      </c>
      <c r="L417" s="46">
        <v>0.23190808954163211</v>
      </c>
      <c r="M417" s="30">
        <v>10684</v>
      </c>
      <c r="N417" s="46">
        <v>0.35721544715447151</v>
      </c>
      <c r="O417" s="30">
        <v>21085</v>
      </c>
      <c r="P417" s="46">
        <v>0.29236898559607716</v>
      </c>
      <c r="Q417" s="54">
        <v>4700</v>
      </c>
      <c r="R417" s="46">
        <v>0.21259029927760587</v>
      </c>
      <c r="S417" s="54">
        <v>2588</v>
      </c>
      <c r="T417" s="46">
        <v>0.57325227963525838</v>
      </c>
      <c r="U417" s="54">
        <v>7288</v>
      </c>
      <c r="V417" s="46">
        <v>0.32005071545009955</v>
      </c>
      <c r="W417" s="30">
        <v>22579</v>
      </c>
      <c r="X417" s="46">
        <v>3.8258150549500991E-2</v>
      </c>
      <c r="Y417" s="30">
        <v>13339</v>
      </c>
      <c r="Z417" s="46">
        <v>0.37260753241407696</v>
      </c>
      <c r="AA417" s="30">
        <v>35918</v>
      </c>
      <c r="AB417" s="46">
        <v>0.14152232639440654</v>
      </c>
    </row>
    <row r="418" spans="2:28" ht="15" hidden="1" customHeight="1" outlineLevel="1" x14ac:dyDescent="0.25">
      <c r="B418" s="56" t="s">
        <v>83</v>
      </c>
      <c r="C418" s="30">
        <v>7791</v>
      </c>
      <c r="D418" s="46">
        <v>2.8317672802162797E-3</v>
      </c>
      <c r="E418" s="54">
        <v>618</v>
      </c>
      <c r="F418" s="46">
        <v>-0.22556390977443608</v>
      </c>
      <c r="G418" s="54">
        <v>28</v>
      </c>
      <c r="H418" s="46">
        <v>-0.48148148148148151</v>
      </c>
      <c r="I418" s="54">
        <v>646</v>
      </c>
      <c r="J418" s="46">
        <v>-0.24178403755868549</v>
      </c>
      <c r="K418" s="30">
        <v>6972</v>
      </c>
      <c r="L418" s="46">
        <v>-4.1254125412541254E-2</v>
      </c>
      <c r="M418" s="30">
        <v>6142</v>
      </c>
      <c r="N418" s="46">
        <v>6.7988175969396547E-2</v>
      </c>
      <c r="O418" s="30">
        <v>13114</v>
      </c>
      <c r="P418" s="46">
        <v>6.9876372571604506E-3</v>
      </c>
      <c r="Q418" s="54">
        <v>4235</v>
      </c>
      <c r="R418" s="46">
        <v>-2.8669724770642224E-2</v>
      </c>
      <c r="S418" s="54">
        <v>1790</v>
      </c>
      <c r="T418" s="46">
        <v>0.79179179179179182</v>
      </c>
      <c r="U418" s="54">
        <v>6025</v>
      </c>
      <c r="V418" s="46">
        <v>0.12427691733532376</v>
      </c>
      <c r="W418" s="30">
        <v>19616</v>
      </c>
      <c r="X418" s="46">
        <v>-2.886281499084109E-2</v>
      </c>
      <c r="Y418" s="30">
        <v>7976</v>
      </c>
      <c r="Z418" s="46">
        <v>0.16950146627565976</v>
      </c>
      <c r="AA418" s="30">
        <v>27592</v>
      </c>
      <c r="AB418" s="46">
        <v>2.120729856767456E-2</v>
      </c>
    </row>
    <row r="419" spans="2:28" ht="15" hidden="1" customHeight="1" outlineLevel="1" x14ac:dyDescent="0.25">
      <c r="B419" s="56" t="s">
        <v>82</v>
      </c>
      <c r="C419" s="30">
        <v>8325</v>
      </c>
      <c r="D419" s="46">
        <v>2.2476050110537882E-2</v>
      </c>
      <c r="E419" s="54">
        <v>910</v>
      </c>
      <c r="F419" s="46">
        <v>-0.17721518987341767</v>
      </c>
      <c r="G419" s="54">
        <v>450</v>
      </c>
      <c r="H419" s="46">
        <v>1.6470588235294117</v>
      </c>
      <c r="I419" s="54">
        <v>1360</v>
      </c>
      <c r="J419" s="46">
        <v>6.5830721003134807E-2</v>
      </c>
      <c r="K419" s="30">
        <v>9540</v>
      </c>
      <c r="L419" s="46">
        <v>0.11124053581828774</v>
      </c>
      <c r="M419" s="30">
        <v>9636</v>
      </c>
      <c r="N419" s="46">
        <v>0.53733248245054255</v>
      </c>
      <c r="O419" s="30">
        <v>19176</v>
      </c>
      <c r="P419" s="46">
        <v>0.29105231266410825</v>
      </c>
      <c r="Q419" s="54">
        <v>9572</v>
      </c>
      <c r="R419" s="46">
        <v>0.69957386363636354</v>
      </c>
      <c r="S419" s="54">
        <v>4905</v>
      </c>
      <c r="T419" s="46">
        <v>1.1513157894736841</v>
      </c>
      <c r="U419" s="54">
        <v>14477</v>
      </c>
      <c r="V419" s="46">
        <v>0.82975227502527815</v>
      </c>
      <c r="W419" s="30">
        <v>28347</v>
      </c>
      <c r="X419" s="46">
        <v>0.20805454932878753</v>
      </c>
      <c r="Y419" s="30">
        <v>15004</v>
      </c>
      <c r="Z419" s="46">
        <v>0.71886814068049043</v>
      </c>
      <c r="AA419" s="30">
        <v>43351</v>
      </c>
      <c r="AB419" s="46">
        <v>0.34655525874386539</v>
      </c>
    </row>
    <row r="420" spans="2:28" ht="15" hidden="1" customHeight="1" outlineLevel="1" x14ac:dyDescent="0.25">
      <c r="B420" s="56" t="s">
        <v>81</v>
      </c>
      <c r="C420" s="30">
        <v>7835</v>
      </c>
      <c r="D420" s="46">
        <v>-0.12379780809662266</v>
      </c>
      <c r="E420" s="54">
        <v>620</v>
      </c>
      <c r="F420" s="46">
        <v>3.6789297658862852E-2</v>
      </c>
      <c r="G420" s="54">
        <v>48</v>
      </c>
      <c r="H420" s="46">
        <v>0.1707317073170731</v>
      </c>
      <c r="I420" s="54">
        <v>668</v>
      </c>
      <c r="J420" s="46">
        <v>4.5383411580594668E-2</v>
      </c>
      <c r="K420" s="30">
        <v>6383</v>
      </c>
      <c r="L420" s="46">
        <v>-3.7109669633428877E-2</v>
      </c>
      <c r="M420" s="30">
        <v>6612</v>
      </c>
      <c r="N420" s="46">
        <v>0.19393282773564469</v>
      </c>
      <c r="O420" s="30">
        <v>12995</v>
      </c>
      <c r="P420" s="46">
        <v>6.8052930056710759E-2</v>
      </c>
      <c r="Q420" s="54">
        <v>4329</v>
      </c>
      <c r="R420" s="46">
        <v>0.32466340269277838</v>
      </c>
      <c r="S420" s="54">
        <v>670</v>
      </c>
      <c r="T420" s="46">
        <v>-0.3266331658291457</v>
      </c>
      <c r="U420" s="54">
        <v>4999</v>
      </c>
      <c r="V420" s="46">
        <v>0.17264836969270458</v>
      </c>
      <c r="W420" s="30">
        <v>19167</v>
      </c>
      <c r="X420" s="46">
        <v>-1.3891032566754169E-2</v>
      </c>
      <c r="Y420" s="30">
        <v>7338</v>
      </c>
      <c r="Z420" s="46">
        <v>0.11485870556061983</v>
      </c>
      <c r="AA420" s="30">
        <v>26505</v>
      </c>
      <c r="AB420" s="46">
        <v>1.8678657903839602E-2</v>
      </c>
    </row>
    <row r="421" spans="2:28" ht="15" hidden="1" customHeight="1" outlineLevel="1" x14ac:dyDescent="0.25">
      <c r="B421" s="56" t="s">
        <v>80</v>
      </c>
      <c r="C421" s="30">
        <v>7617</v>
      </c>
      <c r="D421" s="46">
        <v>-0.13864073278299216</v>
      </c>
      <c r="E421" s="54">
        <v>471</v>
      </c>
      <c r="F421" s="46">
        <v>-0.34854771784232363</v>
      </c>
      <c r="G421" s="54">
        <v>37</v>
      </c>
      <c r="H421" s="46">
        <v>0.94736842105263164</v>
      </c>
      <c r="I421" s="54">
        <v>508</v>
      </c>
      <c r="J421" s="46">
        <v>-0.3153638814016172</v>
      </c>
      <c r="K421" s="30">
        <v>4644</v>
      </c>
      <c r="L421" s="46">
        <v>-0.2646080760095012</v>
      </c>
      <c r="M421" s="30">
        <v>5243</v>
      </c>
      <c r="N421" s="46">
        <v>0.48864281658148778</v>
      </c>
      <c r="O421" s="30">
        <v>9887</v>
      </c>
      <c r="P421" s="46">
        <v>5.0828504625393123E-3</v>
      </c>
      <c r="Q421" s="54">
        <v>3920</v>
      </c>
      <c r="R421" s="46">
        <v>0.32432432432432434</v>
      </c>
      <c r="S421" s="54">
        <v>516</v>
      </c>
      <c r="T421" s="46">
        <v>0.22274881516587675</v>
      </c>
      <c r="U421" s="54">
        <v>4436</v>
      </c>
      <c r="V421" s="46">
        <v>0.31164991129509168</v>
      </c>
      <c r="W421" s="30">
        <v>16652</v>
      </c>
      <c r="X421" s="46">
        <v>-0.11618279284539035</v>
      </c>
      <c r="Y421" s="30">
        <v>5809</v>
      </c>
      <c r="Z421" s="46">
        <v>0.35502682528574758</v>
      </c>
      <c r="AA421" s="30">
        <v>22461</v>
      </c>
      <c r="AB421" s="46">
        <v>-2.8839501902455877E-2</v>
      </c>
    </row>
    <row r="422" spans="2:28" ht="15" hidden="1" customHeight="1" outlineLevel="1" x14ac:dyDescent="0.25">
      <c r="B422" s="56" t="s">
        <v>79</v>
      </c>
      <c r="C422" s="30">
        <v>6674</v>
      </c>
      <c r="D422" s="46">
        <v>-0.17113760556383506</v>
      </c>
      <c r="E422" s="54">
        <v>418</v>
      </c>
      <c r="F422" s="46">
        <v>2.1428571428571428</v>
      </c>
      <c r="G422" s="54">
        <v>13</v>
      </c>
      <c r="H422" s="46">
        <v>0</v>
      </c>
      <c r="I422" s="54">
        <v>431</v>
      </c>
      <c r="J422" s="46">
        <v>1.952054794520548</v>
      </c>
      <c r="K422" s="30">
        <v>5453</v>
      </c>
      <c r="L422" s="46">
        <v>0.27287581699346397</v>
      </c>
      <c r="M422" s="30">
        <v>3550</v>
      </c>
      <c r="N422" s="46">
        <v>0.5236051502145922</v>
      </c>
      <c r="O422" s="30">
        <v>9003</v>
      </c>
      <c r="P422" s="46">
        <v>0.36120350771091614</v>
      </c>
      <c r="Q422" s="54">
        <v>4836</v>
      </c>
      <c r="R422" s="46">
        <v>0.68267223382045938</v>
      </c>
      <c r="S422" s="54">
        <v>344</v>
      </c>
      <c r="T422" s="46">
        <v>-2.5495750708215303E-2</v>
      </c>
      <c r="U422" s="54">
        <v>5180</v>
      </c>
      <c r="V422" s="46">
        <v>0.6052060737527114</v>
      </c>
      <c r="W422" s="30">
        <v>17381</v>
      </c>
      <c r="X422" s="46">
        <v>0.13282930326533271</v>
      </c>
      <c r="Y422" s="30">
        <v>3914</v>
      </c>
      <c r="Z422" s="46">
        <v>0.2943121693121693</v>
      </c>
      <c r="AA422" s="30">
        <v>21295</v>
      </c>
      <c r="AB422" s="46">
        <v>0.15941634453095221</v>
      </c>
    </row>
    <row r="423" spans="2:28" collapsed="1" x14ac:dyDescent="0.25">
      <c r="B423" s="150">
        <v>1981</v>
      </c>
      <c r="C423" s="54">
        <v>95920</v>
      </c>
      <c r="D423" s="55">
        <v>-0.10246933218553211</v>
      </c>
      <c r="E423" s="54">
        <v>7668</v>
      </c>
      <c r="F423" s="55">
        <v>-0.19250210614995789</v>
      </c>
      <c r="G423" s="54">
        <v>2180</v>
      </c>
      <c r="H423" s="55">
        <v>8.7281795511221949E-2</v>
      </c>
      <c r="I423" s="54">
        <v>9848</v>
      </c>
      <c r="J423" s="55">
        <v>-0.143726632466742</v>
      </c>
      <c r="K423" s="54">
        <v>121880</v>
      </c>
      <c r="L423" s="55">
        <v>0.1615805424775556</v>
      </c>
      <c r="M423" s="54">
        <v>108282</v>
      </c>
      <c r="N423" s="55">
        <v>0.35778505059624566</v>
      </c>
      <c r="O423" s="54">
        <v>230162</v>
      </c>
      <c r="P423" s="55">
        <v>0.2463083795857588</v>
      </c>
      <c r="Q423" s="54">
        <v>68926</v>
      </c>
      <c r="R423" s="55">
        <v>0.28725371183116999</v>
      </c>
      <c r="S423" s="54">
        <v>34175</v>
      </c>
      <c r="T423" s="55">
        <v>0.21731851535228319</v>
      </c>
      <c r="U423" s="54">
        <v>103101</v>
      </c>
      <c r="V423" s="55">
        <v>0.26319851995246202</v>
      </c>
      <c r="W423" s="54">
        <v>294236</v>
      </c>
      <c r="X423" s="55">
        <v>7.372469739046017E-2</v>
      </c>
      <c r="Y423" s="54">
        <v>144795</v>
      </c>
      <c r="Z423" s="55">
        <v>0.30878670920972939</v>
      </c>
      <c r="AA423" s="54">
        <v>439031</v>
      </c>
      <c r="AB423" s="55">
        <v>0.1413304009192391</v>
      </c>
    </row>
    <row r="424" spans="2:28" ht="15" hidden="1" customHeight="1" outlineLevel="1" x14ac:dyDescent="0.25">
      <c r="B424" s="56" t="s">
        <v>90</v>
      </c>
      <c r="C424" s="30">
        <v>7877</v>
      </c>
      <c r="D424" s="46">
        <v>-0.10202918376652992</v>
      </c>
      <c r="E424" s="54">
        <v>499</v>
      </c>
      <c r="F424" s="46">
        <v>-0.12456140350877198</v>
      </c>
      <c r="G424" s="54">
        <v>66</v>
      </c>
      <c r="H424" s="46">
        <v>1.2000000000000002</v>
      </c>
      <c r="I424" s="54">
        <v>565</v>
      </c>
      <c r="J424" s="46">
        <v>-5.8333333333333348E-2</v>
      </c>
      <c r="K424" s="30">
        <v>7702</v>
      </c>
      <c r="L424" s="46">
        <v>0.19782270606531882</v>
      </c>
      <c r="M424" s="30">
        <v>5233</v>
      </c>
      <c r="N424" s="46">
        <v>0.22638856339348479</v>
      </c>
      <c r="O424" s="30">
        <v>12935</v>
      </c>
      <c r="P424" s="46">
        <v>0.20921753762737216</v>
      </c>
      <c r="Q424" s="54">
        <v>4059</v>
      </c>
      <c r="R424" s="46">
        <v>0.39580467675378261</v>
      </c>
      <c r="S424" s="54">
        <v>973</v>
      </c>
      <c r="T424" s="46">
        <v>1.0020576131687244</v>
      </c>
      <c r="U424" s="54">
        <v>5032</v>
      </c>
      <c r="V424" s="46">
        <v>0.48261638185032418</v>
      </c>
      <c r="W424" s="30">
        <v>20137</v>
      </c>
      <c r="X424" s="46">
        <v>7.7997858672376852E-2</v>
      </c>
      <c r="Y424" s="30">
        <v>6280</v>
      </c>
      <c r="Z424" s="46">
        <v>0.22920336660794671</v>
      </c>
      <c r="AA424" s="30">
        <v>26417</v>
      </c>
      <c r="AB424" s="46">
        <v>0.1104712261969818</v>
      </c>
    </row>
    <row r="425" spans="2:28" ht="15" hidden="1" customHeight="1" outlineLevel="1" x14ac:dyDescent="0.25">
      <c r="B425" s="56" t="s">
        <v>89</v>
      </c>
      <c r="C425" s="30">
        <v>9238</v>
      </c>
      <c r="D425" s="46">
        <v>-7.2489959839357465E-2</v>
      </c>
      <c r="E425" s="54">
        <v>520</v>
      </c>
      <c r="F425" s="46">
        <v>-0.10189982728842828</v>
      </c>
      <c r="G425" s="54">
        <v>29</v>
      </c>
      <c r="H425" s="46">
        <v>3.5714285714285809E-2</v>
      </c>
      <c r="I425" s="54">
        <v>549</v>
      </c>
      <c r="J425" s="46">
        <v>-9.555189456342672E-2</v>
      </c>
      <c r="K425" s="30">
        <v>6192</v>
      </c>
      <c r="L425" s="46">
        <v>7.4813400451310574E-2</v>
      </c>
      <c r="M425" s="30">
        <v>2984</v>
      </c>
      <c r="N425" s="46">
        <v>-0.28918532634587901</v>
      </c>
      <c r="O425" s="30">
        <v>9176</v>
      </c>
      <c r="P425" s="46">
        <v>-7.8622351641731147E-2</v>
      </c>
      <c r="Q425" s="54">
        <v>3475</v>
      </c>
      <c r="R425" s="46">
        <v>0.44852021675698217</v>
      </c>
      <c r="S425" s="54">
        <v>427</v>
      </c>
      <c r="T425" s="46">
        <v>-0.18199233716475094</v>
      </c>
      <c r="U425" s="54">
        <v>3902</v>
      </c>
      <c r="V425" s="46">
        <v>0.33584388907908247</v>
      </c>
      <c r="W425" s="30">
        <v>19425</v>
      </c>
      <c r="X425" s="46">
        <v>3.8825605647360817E-2</v>
      </c>
      <c r="Y425" s="30">
        <v>3453</v>
      </c>
      <c r="Z425" s="46">
        <v>-0.31853167554766137</v>
      </c>
      <c r="AA425" s="30">
        <v>22878</v>
      </c>
      <c r="AB425" s="46">
        <v>-3.7364301943953571E-2</v>
      </c>
    </row>
    <row r="426" spans="2:28" ht="15" hidden="1" customHeight="1" outlineLevel="1" x14ac:dyDescent="0.25">
      <c r="B426" s="56" t="s">
        <v>88</v>
      </c>
      <c r="C426" s="30">
        <v>9725</v>
      </c>
      <c r="D426" s="46">
        <v>-0.11024702653247942</v>
      </c>
      <c r="E426" s="54">
        <v>590</v>
      </c>
      <c r="F426" s="46">
        <v>-0.19067215363511658</v>
      </c>
      <c r="G426" s="54">
        <v>66</v>
      </c>
      <c r="H426" s="46">
        <v>-5.7142857142857162E-2</v>
      </c>
      <c r="I426" s="54">
        <v>656</v>
      </c>
      <c r="J426" s="46">
        <v>-0.17897371714643306</v>
      </c>
      <c r="K426" s="30">
        <v>9118</v>
      </c>
      <c r="L426" s="46">
        <v>-0.1591663592770195</v>
      </c>
      <c r="M426" s="30">
        <v>6318</v>
      </c>
      <c r="N426" s="46">
        <v>-0.25053380782918144</v>
      </c>
      <c r="O426" s="30">
        <v>15436</v>
      </c>
      <c r="P426" s="46">
        <v>-0.19912835944796103</v>
      </c>
      <c r="Q426" s="54">
        <v>3404</v>
      </c>
      <c r="R426" s="46">
        <v>0.15389830508474578</v>
      </c>
      <c r="S426" s="54">
        <v>1060</v>
      </c>
      <c r="T426" s="46">
        <v>-0.2876344086021505</v>
      </c>
      <c r="U426" s="54">
        <v>4464</v>
      </c>
      <c r="V426" s="46">
        <v>5.8584948174853491E-3</v>
      </c>
      <c r="W426" s="30">
        <v>22837</v>
      </c>
      <c r="X426" s="46">
        <v>-0.10277766864416771</v>
      </c>
      <c r="Y426" s="30">
        <v>7469</v>
      </c>
      <c r="Z426" s="46">
        <v>-0.27583866589102191</v>
      </c>
      <c r="AA426" s="30">
        <v>30306</v>
      </c>
      <c r="AB426" s="46">
        <v>-0.15268264042273605</v>
      </c>
    </row>
    <row r="427" spans="2:28" ht="15" hidden="1" customHeight="1" outlineLevel="1" x14ac:dyDescent="0.25">
      <c r="B427" s="56" t="s">
        <v>87</v>
      </c>
      <c r="C427" s="30">
        <v>10119</v>
      </c>
      <c r="D427" s="46">
        <v>-2.4674698795180694E-2</v>
      </c>
      <c r="E427" s="54">
        <v>1058</v>
      </c>
      <c r="F427" s="46">
        <v>-8.0799304952215434E-2</v>
      </c>
      <c r="G427" s="54">
        <v>192</v>
      </c>
      <c r="H427" s="46">
        <v>-0.42686567164179101</v>
      </c>
      <c r="I427" s="54">
        <v>1250</v>
      </c>
      <c r="J427" s="46">
        <v>-0.15881561238223418</v>
      </c>
      <c r="K427" s="30">
        <v>13622</v>
      </c>
      <c r="L427" s="46">
        <v>7.7348940208794792E-2</v>
      </c>
      <c r="M427" s="30">
        <v>10282</v>
      </c>
      <c r="N427" s="46">
        <v>-5.4169084929386324E-3</v>
      </c>
      <c r="O427" s="30">
        <v>23904</v>
      </c>
      <c r="P427" s="46">
        <v>4.0118353494038805E-2</v>
      </c>
      <c r="Q427" s="54">
        <v>6080</v>
      </c>
      <c r="R427" s="46">
        <v>0.78508514386376982</v>
      </c>
      <c r="S427" s="54">
        <v>4028</v>
      </c>
      <c r="T427" s="46">
        <v>-0.15360369825593612</v>
      </c>
      <c r="U427" s="54">
        <v>10108</v>
      </c>
      <c r="V427" s="46">
        <v>0.23796693202694419</v>
      </c>
      <c r="W427" s="30">
        <v>30879</v>
      </c>
      <c r="X427" s="46">
        <v>0.11977806788511747</v>
      </c>
      <c r="Y427" s="30">
        <v>14528</v>
      </c>
      <c r="Z427" s="46">
        <v>-7.8698712664087789E-2</v>
      </c>
      <c r="AA427" s="30">
        <v>45407</v>
      </c>
      <c r="AB427" s="46">
        <v>4.7571807590264248E-2</v>
      </c>
    </row>
    <row r="428" spans="2:28" ht="15" hidden="1" customHeight="1" outlineLevel="1" x14ac:dyDescent="0.25">
      <c r="B428" s="56" t="s">
        <v>86</v>
      </c>
      <c r="C428" s="30">
        <v>9228</v>
      </c>
      <c r="D428" s="46">
        <v>-3.6340852130325785E-2</v>
      </c>
      <c r="E428" s="54">
        <v>1359</v>
      </c>
      <c r="F428" s="46">
        <v>5.2672347017815646E-2</v>
      </c>
      <c r="G428" s="54">
        <v>758</v>
      </c>
      <c r="H428" s="46">
        <v>0.35357142857142865</v>
      </c>
      <c r="I428" s="54">
        <v>2117</v>
      </c>
      <c r="J428" s="46">
        <v>0.14370610480821178</v>
      </c>
      <c r="K428" s="30">
        <v>15050</v>
      </c>
      <c r="L428" s="46">
        <v>-0.20731064995259663</v>
      </c>
      <c r="M428" s="30">
        <v>13036</v>
      </c>
      <c r="N428" s="46">
        <v>-4.5820524081393699E-2</v>
      </c>
      <c r="O428" s="30">
        <v>28086</v>
      </c>
      <c r="P428" s="46">
        <v>-0.13973290860083309</v>
      </c>
      <c r="Q428" s="54">
        <v>8631</v>
      </c>
      <c r="R428" s="46">
        <v>0.93000894454382821</v>
      </c>
      <c r="S428" s="54">
        <v>9093</v>
      </c>
      <c r="T428" s="46">
        <v>0.97031419284940412</v>
      </c>
      <c r="U428" s="54">
        <v>17724</v>
      </c>
      <c r="V428" s="46">
        <v>0.95047870584351268</v>
      </c>
      <c r="W428" s="30">
        <v>34268</v>
      </c>
      <c r="X428" s="46">
        <v>-1.6605972323379126E-3</v>
      </c>
      <c r="Y428" s="30">
        <v>22905</v>
      </c>
      <c r="Z428" s="46">
        <v>0.19446182728410522</v>
      </c>
      <c r="AA428" s="30">
        <v>57173</v>
      </c>
      <c r="AB428" s="46">
        <v>6.863423113586653E-2</v>
      </c>
    </row>
    <row r="429" spans="2:28" ht="15" hidden="1" customHeight="1" outlineLevel="1" x14ac:dyDescent="0.25">
      <c r="B429" s="56" t="s">
        <v>85</v>
      </c>
      <c r="C429" s="30">
        <v>9712</v>
      </c>
      <c r="D429" s="46">
        <v>-3.6029776674938008E-2</v>
      </c>
      <c r="E429" s="54">
        <v>1103</v>
      </c>
      <c r="F429" s="46">
        <v>0.1163967611336032</v>
      </c>
      <c r="G429" s="54">
        <v>406</v>
      </c>
      <c r="H429" s="46">
        <v>0.15669515669515666</v>
      </c>
      <c r="I429" s="54">
        <v>1509</v>
      </c>
      <c r="J429" s="46">
        <v>0.12696041822255411</v>
      </c>
      <c r="K429" s="30">
        <v>11714</v>
      </c>
      <c r="L429" s="46">
        <v>-0.10682424704536786</v>
      </c>
      <c r="M429" s="30">
        <v>10615</v>
      </c>
      <c r="N429" s="46">
        <v>-0.206177086449297</v>
      </c>
      <c r="O429" s="30">
        <v>22329</v>
      </c>
      <c r="P429" s="46">
        <v>-0.15698267074413863</v>
      </c>
      <c r="Q429" s="54">
        <v>4926</v>
      </c>
      <c r="R429" s="46">
        <v>0.20322423058133854</v>
      </c>
      <c r="S429" s="54">
        <v>5799</v>
      </c>
      <c r="T429" s="46">
        <v>0.28466991581745682</v>
      </c>
      <c r="U429" s="54">
        <v>10725</v>
      </c>
      <c r="V429" s="46">
        <v>0.24593401486988853</v>
      </c>
      <c r="W429" s="30">
        <v>27455</v>
      </c>
      <c r="X429" s="46">
        <v>-2.8897849462365621E-2</v>
      </c>
      <c r="Y429" s="30">
        <v>16838</v>
      </c>
      <c r="Z429" s="46">
        <v>-9.2584608751886233E-2</v>
      </c>
      <c r="AA429" s="30">
        <v>44293</v>
      </c>
      <c r="AB429" s="46">
        <v>-5.4134278636713051E-2</v>
      </c>
    </row>
    <row r="430" spans="2:28" ht="15" hidden="1" customHeight="1" outlineLevel="1" x14ac:dyDescent="0.25">
      <c r="B430" s="56" t="s">
        <v>84</v>
      </c>
      <c r="C430" s="30">
        <v>8419</v>
      </c>
      <c r="D430" s="46">
        <v>-0.13071760454310788</v>
      </c>
      <c r="E430" s="54">
        <v>1009</v>
      </c>
      <c r="F430" s="46">
        <v>0.18985849056603765</v>
      </c>
      <c r="G430" s="54">
        <v>191</v>
      </c>
      <c r="H430" s="46">
        <v>2.1311475409836067</v>
      </c>
      <c r="I430" s="54">
        <v>1200</v>
      </c>
      <c r="J430" s="46">
        <v>0.32013201320132012</v>
      </c>
      <c r="K430" s="30">
        <v>8443</v>
      </c>
      <c r="L430" s="46">
        <v>0.16955256960797893</v>
      </c>
      <c r="M430" s="30">
        <v>7872</v>
      </c>
      <c r="N430" s="46">
        <v>-7.8435963474596138E-2</v>
      </c>
      <c r="O430" s="30">
        <v>16315</v>
      </c>
      <c r="P430" s="46">
        <v>3.5150053930588232E-2</v>
      </c>
      <c r="Q430" s="54">
        <v>3876</v>
      </c>
      <c r="R430" s="46">
        <v>0.35477105907025508</v>
      </c>
      <c r="S430" s="54">
        <v>1645</v>
      </c>
      <c r="T430" s="46">
        <v>0.18601297764960356</v>
      </c>
      <c r="U430" s="54">
        <v>5521</v>
      </c>
      <c r="V430" s="46">
        <v>0.29967043314500952</v>
      </c>
      <c r="W430" s="30">
        <v>21747</v>
      </c>
      <c r="X430" s="46">
        <v>5.5013826226167906E-2</v>
      </c>
      <c r="Y430" s="30">
        <v>9718</v>
      </c>
      <c r="Z430" s="46">
        <v>-5.7694172403762289E-2</v>
      </c>
      <c r="AA430" s="30">
        <v>31465</v>
      </c>
      <c r="AB430" s="46">
        <v>1.7428700769579031E-2</v>
      </c>
    </row>
    <row r="431" spans="2:28" ht="15" hidden="1" customHeight="1" outlineLevel="1" x14ac:dyDescent="0.25">
      <c r="B431" s="56" t="s">
        <v>83</v>
      </c>
      <c r="C431" s="30">
        <v>7769</v>
      </c>
      <c r="D431" s="46">
        <v>-9.9872552427296979E-2</v>
      </c>
      <c r="E431" s="54">
        <v>798</v>
      </c>
      <c r="F431" s="46">
        <v>0.3125</v>
      </c>
      <c r="G431" s="54">
        <v>54</v>
      </c>
      <c r="H431" s="46">
        <v>0.86206896551724133</v>
      </c>
      <c r="I431" s="54">
        <v>852</v>
      </c>
      <c r="J431" s="46">
        <v>0.33751962323390905</v>
      </c>
      <c r="K431" s="30">
        <v>7272</v>
      </c>
      <c r="L431" s="46">
        <v>-1.5301286391333768E-2</v>
      </c>
      <c r="M431" s="30">
        <v>5751</v>
      </c>
      <c r="N431" s="46">
        <v>-0.18679298642533937</v>
      </c>
      <c r="O431" s="30">
        <v>13023</v>
      </c>
      <c r="P431" s="46">
        <v>-9.9190703465449226E-2</v>
      </c>
      <c r="Q431" s="54">
        <v>4360</v>
      </c>
      <c r="R431" s="46">
        <v>0.8091286307053942</v>
      </c>
      <c r="S431" s="54">
        <v>999</v>
      </c>
      <c r="T431" s="46">
        <v>0.8778195488721805</v>
      </c>
      <c r="U431" s="54">
        <v>5359</v>
      </c>
      <c r="V431" s="46">
        <v>0.82154996600951735</v>
      </c>
      <c r="W431" s="30">
        <v>20199</v>
      </c>
      <c r="X431" s="46">
        <v>6.1206262477671469E-2</v>
      </c>
      <c r="Y431" s="30">
        <v>6820</v>
      </c>
      <c r="Z431" s="46">
        <v>-0.14192249622546549</v>
      </c>
      <c r="AA431" s="30">
        <v>27019</v>
      </c>
      <c r="AB431" s="46">
        <v>1.3712845600770684E-3</v>
      </c>
    </row>
    <row r="432" spans="2:28" ht="15" hidden="1" customHeight="1" outlineLevel="1" x14ac:dyDescent="0.25">
      <c r="B432" s="56" t="s">
        <v>82</v>
      </c>
      <c r="C432" s="30">
        <v>8142</v>
      </c>
      <c r="D432" s="46">
        <v>-0.16731437921865411</v>
      </c>
      <c r="E432" s="54">
        <v>1106</v>
      </c>
      <c r="F432" s="46">
        <v>0.28009259259259256</v>
      </c>
      <c r="G432" s="54">
        <v>170</v>
      </c>
      <c r="H432" s="46">
        <v>0.25</v>
      </c>
      <c r="I432" s="54">
        <v>1276</v>
      </c>
      <c r="J432" s="46">
        <v>0.27600000000000002</v>
      </c>
      <c r="K432" s="30">
        <v>8585</v>
      </c>
      <c r="L432" s="46">
        <v>-5.669706625645532E-2</v>
      </c>
      <c r="M432" s="30">
        <v>6268</v>
      </c>
      <c r="N432" s="46">
        <v>4.2754949259690589E-2</v>
      </c>
      <c r="O432" s="30">
        <v>14853</v>
      </c>
      <c r="P432" s="46">
        <v>-1.7138697723663276E-2</v>
      </c>
      <c r="Q432" s="54">
        <v>5632</v>
      </c>
      <c r="R432" s="46">
        <v>1.3224742268041236</v>
      </c>
      <c r="S432" s="54">
        <v>2280</v>
      </c>
      <c r="T432" s="46">
        <v>1.5879682179341659</v>
      </c>
      <c r="U432" s="54">
        <v>7912</v>
      </c>
      <c r="V432" s="46">
        <v>1.3932244404113732</v>
      </c>
      <c r="W432" s="30">
        <v>23465</v>
      </c>
      <c r="X432" s="46">
        <v>5.8507758931793497E-2</v>
      </c>
      <c r="Y432" s="30">
        <v>8729</v>
      </c>
      <c r="Z432" s="46">
        <v>0.18584431463116435</v>
      </c>
      <c r="AA432" s="30">
        <v>32194</v>
      </c>
      <c r="AB432" s="46">
        <v>9.0250262453858809E-2</v>
      </c>
    </row>
    <row r="433" spans="2:28" ht="15" hidden="1" customHeight="1" outlineLevel="1" x14ac:dyDescent="0.25">
      <c r="B433" s="56" t="s">
        <v>81</v>
      </c>
      <c r="C433" s="30">
        <v>8942</v>
      </c>
      <c r="D433" s="46">
        <v>-0.1987455197132616</v>
      </c>
      <c r="E433" s="54">
        <v>598</v>
      </c>
      <c r="F433" s="46">
        <v>-5.8267716535433056E-2</v>
      </c>
      <c r="G433" s="54">
        <v>41</v>
      </c>
      <c r="H433" s="46">
        <v>-0.66115702479338845</v>
      </c>
      <c r="I433" s="54">
        <v>639</v>
      </c>
      <c r="J433" s="46">
        <v>-0.15476190476190477</v>
      </c>
      <c r="K433" s="30">
        <v>6629</v>
      </c>
      <c r="L433" s="46">
        <v>0.32553489302139571</v>
      </c>
      <c r="M433" s="30">
        <v>5538</v>
      </c>
      <c r="N433" s="46">
        <v>0.56087936865839905</v>
      </c>
      <c r="O433" s="30">
        <v>12167</v>
      </c>
      <c r="P433" s="46">
        <v>0.42320739267750618</v>
      </c>
      <c r="Q433" s="54">
        <v>3268</v>
      </c>
      <c r="R433" s="46">
        <v>0.70385818561001035</v>
      </c>
      <c r="S433" s="54">
        <v>995</v>
      </c>
      <c r="T433" s="46">
        <v>0.88446969696969702</v>
      </c>
      <c r="U433" s="54">
        <v>4263</v>
      </c>
      <c r="V433" s="46">
        <v>0.7428454619787408</v>
      </c>
      <c r="W433" s="30">
        <v>19437</v>
      </c>
      <c r="X433" s="46">
        <v>3.8634177621032384E-2</v>
      </c>
      <c r="Y433" s="30">
        <v>6582</v>
      </c>
      <c r="Z433" s="46">
        <v>0.45105820105820116</v>
      </c>
      <c r="AA433" s="30">
        <v>26019</v>
      </c>
      <c r="AB433" s="46">
        <v>0.11909677419354847</v>
      </c>
    </row>
    <row r="434" spans="2:28" ht="15" hidden="1" customHeight="1" outlineLevel="1" x14ac:dyDescent="0.25">
      <c r="B434" s="56" t="s">
        <v>80</v>
      </c>
      <c r="C434" s="30">
        <v>8843</v>
      </c>
      <c r="D434" s="46">
        <v>-5.4629035706649565E-2</v>
      </c>
      <c r="E434" s="54">
        <v>723</v>
      </c>
      <c r="F434" s="46">
        <v>0.19306930693069302</v>
      </c>
      <c r="G434" s="54">
        <v>19</v>
      </c>
      <c r="H434" s="46">
        <v>0.35714285714285721</v>
      </c>
      <c r="I434" s="54">
        <v>742</v>
      </c>
      <c r="J434" s="46">
        <v>0.1967741935483871</v>
      </c>
      <c r="K434" s="30">
        <v>6315</v>
      </c>
      <c r="L434" s="46">
        <v>0.84865339578454324</v>
      </c>
      <c r="M434" s="30">
        <v>3522</v>
      </c>
      <c r="N434" s="46">
        <v>0.88342245989304802</v>
      </c>
      <c r="O434" s="30">
        <v>9837</v>
      </c>
      <c r="P434" s="46">
        <v>0.86095346197502831</v>
      </c>
      <c r="Q434" s="54">
        <v>2960</v>
      </c>
      <c r="R434" s="46">
        <v>1.2629969418960245</v>
      </c>
      <c r="S434" s="54">
        <v>422</v>
      </c>
      <c r="T434" s="46">
        <v>3.3061224489795915</v>
      </c>
      <c r="U434" s="54">
        <v>3382</v>
      </c>
      <c r="V434" s="46">
        <v>1.4054054054054053</v>
      </c>
      <c r="W434" s="30">
        <v>18841</v>
      </c>
      <c r="X434" s="46">
        <v>0.28309724870607456</v>
      </c>
      <c r="Y434" s="30">
        <v>4287</v>
      </c>
      <c r="Z434" s="46">
        <v>0.85745233968804158</v>
      </c>
      <c r="AA434" s="30">
        <v>23128</v>
      </c>
      <c r="AB434" s="46">
        <v>0.36111111111111116</v>
      </c>
    </row>
    <row r="435" spans="2:28" ht="15" hidden="1" customHeight="1" outlineLevel="1" x14ac:dyDescent="0.25">
      <c r="B435" s="56" t="s">
        <v>79</v>
      </c>
      <c r="C435" s="30">
        <v>8052</v>
      </c>
      <c r="D435" s="46">
        <v>-0.25027932960893851</v>
      </c>
      <c r="E435" s="54">
        <v>133</v>
      </c>
      <c r="F435" s="46">
        <v>-0.43644067796610164</v>
      </c>
      <c r="G435" s="54">
        <v>13</v>
      </c>
      <c r="H435" s="46">
        <v>-0.77966101694915257</v>
      </c>
      <c r="I435" s="54">
        <v>146</v>
      </c>
      <c r="J435" s="46">
        <v>-0.5050847457627119</v>
      </c>
      <c r="K435" s="30">
        <v>4284</v>
      </c>
      <c r="L435" s="46">
        <v>5.7777777777777706E-2</v>
      </c>
      <c r="M435" s="30">
        <v>2330</v>
      </c>
      <c r="N435" s="46">
        <v>-0.19516407599309149</v>
      </c>
      <c r="O435" s="30">
        <v>6614</v>
      </c>
      <c r="P435" s="46">
        <v>-4.7660187185025182E-2</v>
      </c>
      <c r="Q435" s="54">
        <v>2874</v>
      </c>
      <c r="R435" s="46">
        <v>1.0440967283072546</v>
      </c>
      <c r="S435" s="54">
        <v>353</v>
      </c>
      <c r="T435" s="46">
        <v>0.9289617486338797</v>
      </c>
      <c r="U435" s="54">
        <v>3227</v>
      </c>
      <c r="V435" s="46">
        <v>1.0308370044052864</v>
      </c>
      <c r="W435" s="30">
        <v>15343</v>
      </c>
      <c r="X435" s="46">
        <v>-6.6273125608568684E-2</v>
      </c>
      <c r="Y435" s="30">
        <v>3024</v>
      </c>
      <c r="Z435" s="46">
        <v>-0.12474674384949347</v>
      </c>
      <c r="AA435" s="30">
        <v>18367</v>
      </c>
      <c r="AB435" s="46">
        <v>-7.6431839895409026E-2</v>
      </c>
    </row>
    <row r="436" spans="2:28" collapsed="1" x14ac:dyDescent="0.25">
      <c r="B436" s="150">
        <v>1980</v>
      </c>
      <c r="C436" s="54">
        <v>106871</v>
      </c>
      <c r="D436" s="55">
        <v>-0.13081915481961026</v>
      </c>
      <c r="E436" s="54">
        <v>9496</v>
      </c>
      <c r="F436" s="55">
        <v>4.2943437671608908E-2</v>
      </c>
      <c r="G436" s="54">
        <v>2005</v>
      </c>
      <c r="H436" s="55">
        <v>0.11761426978818279</v>
      </c>
      <c r="I436" s="54">
        <v>11501</v>
      </c>
      <c r="J436" s="55">
        <v>5.5234425176621693E-2</v>
      </c>
      <c r="K436" s="54">
        <v>104926</v>
      </c>
      <c r="L436" s="55">
        <v>9.3697090965061403E-3</v>
      </c>
      <c r="M436" s="54">
        <v>79749</v>
      </c>
      <c r="N436" s="55">
        <v>-5.2918472774775793E-2</v>
      </c>
      <c r="O436" s="54">
        <v>184675</v>
      </c>
      <c r="P436" s="55">
        <v>-1.8505822265448502E-2</v>
      </c>
      <c r="Q436" s="54">
        <v>53545</v>
      </c>
      <c r="R436" s="55">
        <v>0.64465399146112978</v>
      </c>
      <c r="S436" s="54">
        <v>28074</v>
      </c>
      <c r="T436" s="55">
        <v>0.40419146701345476</v>
      </c>
      <c r="U436" s="54">
        <v>81619</v>
      </c>
      <c r="V436" s="55">
        <v>0.55316841103710757</v>
      </c>
      <c r="W436" s="54">
        <v>274033</v>
      </c>
      <c r="X436" s="55">
        <v>3.5454373701114594E-2</v>
      </c>
      <c r="Y436" s="54">
        <v>110633</v>
      </c>
      <c r="Z436" s="55">
        <v>6.5597932891767741E-3</v>
      </c>
      <c r="AA436" s="54">
        <v>384666</v>
      </c>
      <c r="AB436" s="55">
        <v>2.6975507392634546E-2</v>
      </c>
    </row>
    <row r="437" spans="2:28" ht="15" hidden="1" customHeight="1" outlineLevel="1" x14ac:dyDescent="0.25">
      <c r="B437" s="56" t="s">
        <v>90</v>
      </c>
      <c r="C437" s="30">
        <v>8772</v>
      </c>
      <c r="D437" s="46">
        <v>-0.19926973984481977</v>
      </c>
      <c r="E437" s="54">
        <v>570</v>
      </c>
      <c r="F437" s="46">
        <v>0.19747899159663862</v>
      </c>
      <c r="G437" s="54">
        <v>30</v>
      </c>
      <c r="H437" s="46">
        <v>0.875</v>
      </c>
      <c r="I437" s="54">
        <v>600</v>
      </c>
      <c r="J437" s="46">
        <v>0.21951219512195119</v>
      </c>
      <c r="K437" s="30">
        <v>6430</v>
      </c>
      <c r="L437" s="46">
        <v>5.4617024766278499E-2</v>
      </c>
      <c r="M437" s="30">
        <v>4267</v>
      </c>
      <c r="N437" s="46">
        <v>4.2362908919746367E-3</v>
      </c>
      <c r="O437" s="30">
        <v>10697</v>
      </c>
      <c r="P437" s="46">
        <v>3.3926155035762573E-2</v>
      </c>
      <c r="Q437" s="54">
        <v>2908</v>
      </c>
      <c r="R437" s="46">
        <v>0.71260306242638394</v>
      </c>
      <c r="S437" s="54">
        <v>486</v>
      </c>
      <c r="T437" s="46">
        <v>-8.8180112570356517E-2</v>
      </c>
      <c r="U437" s="54">
        <v>3394</v>
      </c>
      <c r="V437" s="46">
        <v>0.52129090094128183</v>
      </c>
      <c r="W437" s="30">
        <v>18680</v>
      </c>
      <c r="X437" s="46">
        <v>-2.8399042962654719E-2</v>
      </c>
      <c r="Y437" s="30">
        <v>5109</v>
      </c>
      <c r="Z437" s="46">
        <v>-1.5634160641000427E-3</v>
      </c>
      <c r="AA437" s="30">
        <v>23789</v>
      </c>
      <c r="AB437" s="46">
        <v>-2.2758082405619717E-2</v>
      </c>
    </row>
    <row r="438" spans="2:28" ht="15" hidden="1" customHeight="1" outlineLevel="1" x14ac:dyDescent="0.25">
      <c r="B438" s="56" t="s">
        <v>89</v>
      </c>
      <c r="C438" s="30">
        <v>9960</v>
      </c>
      <c r="D438" s="46">
        <v>3.0735796336541554E-2</v>
      </c>
      <c r="E438" s="54">
        <v>579</v>
      </c>
      <c r="F438" s="46">
        <v>1.7301038062282892E-3</v>
      </c>
      <c r="G438" s="54">
        <v>28</v>
      </c>
      <c r="H438" s="46">
        <v>-3.4482758620689613E-2</v>
      </c>
      <c r="I438" s="54">
        <v>607</v>
      </c>
      <c r="J438" s="46">
        <v>0</v>
      </c>
      <c r="K438" s="30">
        <v>5761</v>
      </c>
      <c r="L438" s="46">
        <v>-3.1439139206455913E-2</v>
      </c>
      <c r="M438" s="30">
        <v>4198</v>
      </c>
      <c r="N438" s="46">
        <v>-7.655081390233176E-2</v>
      </c>
      <c r="O438" s="30">
        <v>9959</v>
      </c>
      <c r="P438" s="46">
        <v>-5.0981513245664134E-2</v>
      </c>
      <c r="Q438" s="54">
        <v>2399</v>
      </c>
      <c r="R438" s="46">
        <v>0.70747330960854082</v>
      </c>
      <c r="S438" s="54">
        <v>522</v>
      </c>
      <c r="T438" s="46">
        <v>-0.38588235294117645</v>
      </c>
      <c r="U438" s="54">
        <v>2921</v>
      </c>
      <c r="V438" s="46">
        <v>0.29534368070953443</v>
      </c>
      <c r="W438" s="30">
        <v>18699</v>
      </c>
      <c r="X438" s="46">
        <v>6.2805501875639491E-2</v>
      </c>
      <c r="Y438" s="30">
        <v>5067</v>
      </c>
      <c r="Z438" s="46">
        <v>-0.11647776809067134</v>
      </c>
      <c r="AA438" s="30">
        <v>23766</v>
      </c>
      <c r="AB438" s="46">
        <v>1.8732050237901365E-2</v>
      </c>
    </row>
    <row r="439" spans="2:28" ht="15" hidden="1" customHeight="1" outlineLevel="1" x14ac:dyDescent="0.25">
      <c r="B439" s="56" t="s">
        <v>88</v>
      </c>
      <c r="C439" s="30">
        <v>10930</v>
      </c>
      <c r="D439" s="46">
        <v>-3.1028368794326244E-2</v>
      </c>
      <c r="E439" s="54">
        <v>729</v>
      </c>
      <c r="F439" s="46">
        <v>-0.10221674876847286</v>
      </c>
      <c r="G439" s="54">
        <v>70</v>
      </c>
      <c r="H439" s="46">
        <v>0.79487179487179493</v>
      </c>
      <c r="I439" s="54">
        <v>799</v>
      </c>
      <c r="J439" s="46">
        <v>-6.1104582843713229E-2</v>
      </c>
      <c r="K439" s="30">
        <v>10844</v>
      </c>
      <c r="L439" s="46">
        <v>-2.5754231052244059E-3</v>
      </c>
      <c r="M439" s="30">
        <v>8430</v>
      </c>
      <c r="N439" s="46">
        <v>0.20376981293731267</v>
      </c>
      <c r="O439" s="30">
        <v>19274</v>
      </c>
      <c r="P439" s="46">
        <v>7.8265734265734244E-2</v>
      </c>
      <c r="Q439" s="54">
        <v>2950</v>
      </c>
      <c r="R439" s="46">
        <v>3.172560113154173</v>
      </c>
      <c r="S439" s="54">
        <v>1488</v>
      </c>
      <c r="T439" s="46">
        <v>5.3078556263269627E-2</v>
      </c>
      <c r="U439" s="54">
        <v>4438</v>
      </c>
      <c r="V439" s="46">
        <v>1.0933962264150945</v>
      </c>
      <c r="W439" s="30">
        <v>25453</v>
      </c>
      <c r="X439" s="46">
        <v>7.5281990621435479E-2</v>
      </c>
      <c r="Y439" s="30">
        <v>10314</v>
      </c>
      <c r="Z439" s="46">
        <v>0.17739726027397262</v>
      </c>
      <c r="AA439" s="30">
        <v>35767</v>
      </c>
      <c r="AB439" s="46">
        <v>0.10286454318399052</v>
      </c>
    </row>
    <row r="440" spans="2:28" ht="15" hidden="1" customHeight="1" outlineLevel="1" x14ac:dyDescent="0.25">
      <c r="B440" s="56" t="s">
        <v>87</v>
      </c>
      <c r="C440" s="30">
        <v>10375</v>
      </c>
      <c r="D440" s="46">
        <v>-0.18364938232748451</v>
      </c>
      <c r="E440" s="54">
        <v>1151</v>
      </c>
      <c r="F440" s="46">
        <v>0.28747203579418334</v>
      </c>
      <c r="G440" s="54">
        <v>335</v>
      </c>
      <c r="H440" s="46">
        <v>0.72680412371134029</v>
      </c>
      <c r="I440" s="54">
        <v>1486</v>
      </c>
      <c r="J440" s="46">
        <v>0.36580882352941169</v>
      </c>
      <c r="K440" s="30">
        <v>12644</v>
      </c>
      <c r="L440" s="46">
        <v>-0.11363477041710479</v>
      </c>
      <c r="M440" s="30">
        <v>10338</v>
      </c>
      <c r="N440" s="46">
        <v>-9.2600719740191351E-2</v>
      </c>
      <c r="O440" s="30">
        <v>22982</v>
      </c>
      <c r="P440" s="46">
        <v>-0.10429495673863898</v>
      </c>
      <c r="Q440" s="54">
        <v>3406</v>
      </c>
      <c r="R440" s="46">
        <v>1.2736982643524701</v>
      </c>
      <c r="S440" s="54">
        <v>4759</v>
      </c>
      <c r="T440" s="46">
        <v>0.36595866819747425</v>
      </c>
      <c r="U440" s="54">
        <v>8165</v>
      </c>
      <c r="V440" s="46">
        <v>0.63890004014452018</v>
      </c>
      <c r="W440" s="30">
        <v>27576</v>
      </c>
      <c r="X440" s="46">
        <v>-6.0954845739971342E-2</v>
      </c>
      <c r="Y440" s="30">
        <v>15769</v>
      </c>
      <c r="Z440" s="46">
        <v>2.6093180635085922E-2</v>
      </c>
      <c r="AA440" s="30">
        <v>43345</v>
      </c>
      <c r="AB440" s="46">
        <v>-3.1050207895560455E-2</v>
      </c>
    </row>
    <row r="441" spans="2:28" ht="15" hidden="1" customHeight="1" outlineLevel="1" x14ac:dyDescent="0.25">
      <c r="B441" s="56" t="s">
        <v>86</v>
      </c>
      <c r="C441" s="30">
        <v>9576</v>
      </c>
      <c r="D441" s="46">
        <v>-0.17837837837837833</v>
      </c>
      <c r="E441" s="54">
        <v>1291</v>
      </c>
      <c r="F441" s="46">
        <v>-0.20602706027060269</v>
      </c>
      <c r="G441" s="54">
        <v>560</v>
      </c>
      <c r="H441" s="46">
        <v>-1.9264448336252182E-2</v>
      </c>
      <c r="I441" s="54">
        <v>1851</v>
      </c>
      <c r="J441" s="46">
        <v>-0.15748748293126991</v>
      </c>
      <c r="K441" s="30">
        <v>18986</v>
      </c>
      <c r="L441" s="46">
        <v>3.1511463653156602E-2</v>
      </c>
      <c r="M441" s="30">
        <v>13662</v>
      </c>
      <c r="N441" s="46">
        <v>8.058017727639033E-4</v>
      </c>
      <c r="O441" s="30">
        <v>32648</v>
      </c>
      <c r="P441" s="46">
        <v>1.843591103347153E-2</v>
      </c>
      <c r="Q441" s="54">
        <v>4472</v>
      </c>
      <c r="R441" s="46">
        <v>0.28616623526028184</v>
      </c>
      <c r="S441" s="54">
        <v>4615</v>
      </c>
      <c r="T441" s="46">
        <v>-0.31740866735689988</v>
      </c>
      <c r="U441" s="54">
        <v>9087</v>
      </c>
      <c r="V441" s="46">
        <v>-0.11242430162141048</v>
      </c>
      <c r="W441" s="30">
        <v>34325</v>
      </c>
      <c r="X441" s="46">
        <v>-2.3859629166192664E-2</v>
      </c>
      <c r="Y441" s="30">
        <v>19176</v>
      </c>
      <c r="Z441" s="46">
        <v>-9.8999201240426604E-2</v>
      </c>
      <c r="AA441" s="30">
        <v>53501</v>
      </c>
      <c r="AB441" s="46">
        <v>-5.2190550427834936E-2</v>
      </c>
    </row>
    <row r="442" spans="2:28" ht="15" hidden="1" customHeight="1" outlineLevel="1" x14ac:dyDescent="0.25">
      <c r="B442" s="56" t="s">
        <v>85</v>
      </c>
      <c r="C442" s="30">
        <v>10075</v>
      </c>
      <c r="D442" s="46">
        <v>-0.15718587920361382</v>
      </c>
      <c r="E442" s="54">
        <v>988</v>
      </c>
      <c r="F442" s="46">
        <v>-0.12255772646536411</v>
      </c>
      <c r="G442" s="54">
        <v>351</v>
      </c>
      <c r="H442" s="46">
        <v>-3.5714285714285698E-2</v>
      </c>
      <c r="I442" s="54">
        <v>1339</v>
      </c>
      <c r="J442" s="46">
        <v>-0.10134228187919458</v>
      </c>
      <c r="K442" s="30">
        <v>13115</v>
      </c>
      <c r="L442" s="46">
        <v>-3.6157859925038616E-2</v>
      </c>
      <c r="M442" s="30">
        <v>13372</v>
      </c>
      <c r="N442" s="46">
        <v>0.2261140656519347</v>
      </c>
      <c r="O442" s="30">
        <v>26487</v>
      </c>
      <c r="P442" s="46">
        <v>8.0528699057642816E-2</v>
      </c>
      <c r="Q442" s="54">
        <v>4094</v>
      </c>
      <c r="R442" s="46">
        <v>0.82442067736185387</v>
      </c>
      <c r="S442" s="54">
        <v>4514</v>
      </c>
      <c r="T442" s="46">
        <v>-0.27263938124395748</v>
      </c>
      <c r="U442" s="54">
        <v>8608</v>
      </c>
      <c r="V442" s="46">
        <v>1.8698224852071066E-2</v>
      </c>
      <c r="W442" s="30">
        <v>28272</v>
      </c>
      <c r="X442" s="46">
        <v>-2.2778334658325017E-2</v>
      </c>
      <c r="Y442" s="30">
        <v>18556</v>
      </c>
      <c r="Z442" s="46">
        <v>4.2999269293463094E-2</v>
      </c>
      <c r="AA442" s="30">
        <v>46828</v>
      </c>
      <c r="AB442" s="46">
        <v>2.2687384957835732E-3</v>
      </c>
    </row>
    <row r="443" spans="2:28" ht="15" hidden="1" customHeight="1" outlineLevel="1" x14ac:dyDescent="0.25">
      <c r="B443" s="56" t="s">
        <v>84</v>
      </c>
      <c r="C443" s="30">
        <v>9685</v>
      </c>
      <c r="D443" s="46">
        <v>-0.10274226422086341</v>
      </c>
      <c r="E443" s="54">
        <v>848</v>
      </c>
      <c r="F443" s="46">
        <v>0.33124018838304559</v>
      </c>
      <c r="G443" s="54">
        <v>61</v>
      </c>
      <c r="H443" s="46">
        <v>5.1724137931034475E-2</v>
      </c>
      <c r="I443" s="54">
        <v>909</v>
      </c>
      <c r="J443" s="46">
        <v>0.30791366906474815</v>
      </c>
      <c r="K443" s="30">
        <v>7219</v>
      </c>
      <c r="L443" s="46">
        <v>-3.8107928047968032E-2</v>
      </c>
      <c r="M443" s="30">
        <v>8542</v>
      </c>
      <c r="N443" s="46">
        <v>0.46845452982637092</v>
      </c>
      <c r="O443" s="30">
        <v>15761</v>
      </c>
      <c r="P443" s="46">
        <v>0.18308061852574697</v>
      </c>
      <c r="Q443" s="54">
        <v>2861</v>
      </c>
      <c r="R443" s="46">
        <v>2.1578366445916113</v>
      </c>
      <c r="S443" s="54">
        <v>1387</v>
      </c>
      <c r="T443" s="46">
        <v>0.23839285714285707</v>
      </c>
      <c r="U443" s="54">
        <v>4248</v>
      </c>
      <c r="V443" s="46">
        <v>1.0967423494570583</v>
      </c>
      <c r="W443" s="30">
        <v>20613</v>
      </c>
      <c r="X443" s="46">
        <v>3.885697006350175E-2</v>
      </c>
      <c r="Y443" s="30">
        <v>10313</v>
      </c>
      <c r="Z443" s="46">
        <v>0.41701016762846943</v>
      </c>
      <c r="AA443" s="30">
        <v>30926</v>
      </c>
      <c r="AB443" s="46">
        <v>0.14033923303834817</v>
      </c>
    </row>
    <row r="444" spans="2:28" ht="15" hidden="1" customHeight="1" outlineLevel="1" x14ac:dyDescent="0.25">
      <c r="B444" s="56" t="s">
        <v>83</v>
      </c>
      <c r="C444" s="30">
        <v>8631</v>
      </c>
      <c r="D444" s="46">
        <v>-0.12517737684978714</v>
      </c>
      <c r="E444" s="54">
        <v>608</v>
      </c>
      <c r="F444" s="46">
        <v>-0.10719530102790009</v>
      </c>
      <c r="G444" s="54">
        <v>29</v>
      </c>
      <c r="H444" s="46">
        <v>1.6363636363636362</v>
      </c>
      <c r="I444" s="54">
        <v>637</v>
      </c>
      <c r="J444" s="46">
        <v>-7.947976878612717E-2</v>
      </c>
      <c r="K444" s="30">
        <v>7385</v>
      </c>
      <c r="L444" s="46">
        <v>3.012972520574686E-2</v>
      </c>
      <c r="M444" s="30">
        <v>7072</v>
      </c>
      <c r="N444" s="46">
        <v>0.62836748791158192</v>
      </c>
      <c r="O444" s="30">
        <v>14457</v>
      </c>
      <c r="P444" s="46">
        <v>0.2558200138985407</v>
      </c>
      <c r="Q444" s="54">
        <v>2410</v>
      </c>
      <c r="R444" s="46">
        <v>2.2090545938748334</v>
      </c>
      <c r="S444" s="54">
        <v>532</v>
      </c>
      <c r="T444" s="46">
        <v>-0.5198555956678701</v>
      </c>
      <c r="U444" s="54">
        <v>2942</v>
      </c>
      <c r="V444" s="46">
        <v>0.58257127487896709</v>
      </c>
      <c r="W444" s="30">
        <v>19034</v>
      </c>
      <c r="X444" s="46">
        <v>3.0703416905832004E-2</v>
      </c>
      <c r="Y444" s="30">
        <v>7948</v>
      </c>
      <c r="Z444" s="46">
        <v>0.38129996524157117</v>
      </c>
      <c r="AA444" s="30">
        <v>26982</v>
      </c>
      <c r="AB444" s="46">
        <v>0.11399199042153496</v>
      </c>
    </row>
    <row r="445" spans="2:28" ht="15" hidden="1" customHeight="1" outlineLevel="1" x14ac:dyDescent="0.25">
      <c r="B445" s="56" t="s">
        <v>82</v>
      </c>
      <c r="C445" s="30">
        <v>9778</v>
      </c>
      <c r="D445" s="46">
        <v>-6.4664243351827078E-2</v>
      </c>
      <c r="E445" s="54">
        <v>864</v>
      </c>
      <c r="F445" s="46">
        <v>0.47945205479452047</v>
      </c>
      <c r="G445" s="54">
        <v>136</v>
      </c>
      <c r="H445" s="46">
        <v>4.0370370370370372</v>
      </c>
      <c r="I445" s="54">
        <v>1000</v>
      </c>
      <c r="J445" s="46">
        <v>0.63666121112929619</v>
      </c>
      <c r="K445" s="30">
        <v>9101</v>
      </c>
      <c r="L445" s="46">
        <v>0.7782336850332161</v>
      </c>
      <c r="M445" s="30">
        <v>6011</v>
      </c>
      <c r="N445" s="46">
        <v>0.85868893011750158</v>
      </c>
      <c r="O445" s="30">
        <v>15112</v>
      </c>
      <c r="P445" s="46">
        <v>0.80938697318007669</v>
      </c>
      <c r="Q445" s="54">
        <v>2425</v>
      </c>
      <c r="R445" s="46">
        <v>0.13053613053613056</v>
      </c>
      <c r="S445" s="54">
        <v>881</v>
      </c>
      <c r="T445" s="46">
        <v>-0.60422282120395332</v>
      </c>
      <c r="U445" s="54">
        <v>3306</v>
      </c>
      <c r="V445" s="46">
        <v>-0.24365133836650654</v>
      </c>
      <c r="W445" s="30">
        <v>22168</v>
      </c>
      <c r="X445" s="46">
        <v>0.21129992896563032</v>
      </c>
      <c r="Y445" s="30">
        <v>7361</v>
      </c>
      <c r="Z445" s="46">
        <v>0.27463203463203456</v>
      </c>
      <c r="AA445" s="30">
        <v>29529</v>
      </c>
      <c r="AB445" s="46">
        <v>0.22649111148031231</v>
      </c>
    </row>
    <row r="446" spans="2:28" ht="15" hidden="1" customHeight="1" outlineLevel="1" x14ac:dyDescent="0.25">
      <c r="B446" s="56" t="s">
        <v>81</v>
      </c>
      <c r="C446" s="30">
        <v>11160</v>
      </c>
      <c r="D446" s="46">
        <v>1.9271166316558563E-2</v>
      </c>
      <c r="E446" s="54">
        <v>635</v>
      </c>
      <c r="F446" s="46">
        <v>-0.24494649227110588</v>
      </c>
      <c r="G446" s="54">
        <v>121</v>
      </c>
      <c r="H446" s="46">
        <v>-0.6344410876132931</v>
      </c>
      <c r="I446" s="54">
        <v>756</v>
      </c>
      <c r="J446" s="46">
        <v>-0.3549488054607508</v>
      </c>
      <c r="K446" s="30">
        <v>5001</v>
      </c>
      <c r="L446" s="46">
        <v>-0.29404291360813095</v>
      </c>
      <c r="M446" s="30">
        <v>3548</v>
      </c>
      <c r="N446" s="46">
        <v>-0.29167498502695144</v>
      </c>
      <c r="O446" s="30">
        <v>8549</v>
      </c>
      <c r="P446" s="46">
        <v>-0.29306210204250394</v>
      </c>
      <c r="Q446" s="54">
        <v>1918</v>
      </c>
      <c r="R446" s="46">
        <v>-0.19445611087778247</v>
      </c>
      <c r="S446" s="54">
        <v>528</v>
      </c>
      <c r="T446" s="46">
        <v>-0.72950819672131151</v>
      </c>
      <c r="U446" s="54">
        <v>2446</v>
      </c>
      <c r="V446" s="46">
        <v>-0.43549503807985235</v>
      </c>
      <c r="W446" s="30">
        <v>18714</v>
      </c>
      <c r="X446" s="46">
        <v>-0.11954834156669014</v>
      </c>
      <c r="Y446" s="30">
        <v>4536</v>
      </c>
      <c r="Z446" s="46">
        <v>-0.40118811881188121</v>
      </c>
      <c r="AA446" s="30">
        <v>23250</v>
      </c>
      <c r="AB446" s="46">
        <v>-0.19354838709677424</v>
      </c>
    </row>
    <row r="447" spans="2:28" ht="15" hidden="1" customHeight="1" outlineLevel="1" x14ac:dyDescent="0.25">
      <c r="B447" s="56" t="s">
        <v>80</v>
      </c>
      <c r="C447" s="30">
        <v>9354</v>
      </c>
      <c r="D447" s="46">
        <v>-0.14878514878514881</v>
      </c>
      <c r="E447" s="54">
        <v>606</v>
      </c>
      <c r="F447" s="46">
        <v>0.16314779270633406</v>
      </c>
      <c r="G447" s="54">
        <v>14</v>
      </c>
      <c r="H447" s="46">
        <v>-0.85416666666666663</v>
      </c>
      <c r="I447" s="54">
        <v>620</v>
      </c>
      <c r="J447" s="46">
        <v>4.8622366288493257E-3</v>
      </c>
      <c r="K447" s="30">
        <v>3416</v>
      </c>
      <c r="L447" s="46">
        <v>0.15993208828522931</v>
      </c>
      <c r="M447" s="30">
        <v>1870</v>
      </c>
      <c r="N447" s="46">
        <v>-0.23423423423423428</v>
      </c>
      <c r="O447" s="30">
        <v>5286</v>
      </c>
      <c r="P447" s="46">
        <v>-1.8748839799517358E-2</v>
      </c>
      <c r="Q447" s="54">
        <v>1308</v>
      </c>
      <c r="R447" s="46">
        <v>2.7371428571428571</v>
      </c>
      <c r="S447" s="54">
        <v>98</v>
      </c>
      <c r="T447" s="46">
        <v>-0.93935643564356441</v>
      </c>
      <c r="U447" s="54">
        <v>1406</v>
      </c>
      <c r="V447" s="46">
        <v>-0.28484231943031535</v>
      </c>
      <c r="W447" s="30">
        <v>14684</v>
      </c>
      <c r="X447" s="46">
        <v>-8.172914555893307E-3</v>
      </c>
      <c r="Y447" s="30">
        <v>2308</v>
      </c>
      <c r="Z447" s="46">
        <v>-0.44532564287430909</v>
      </c>
      <c r="AA447" s="30">
        <v>16992</v>
      </c>
      <c r="AB447" s="46">
        <v>-0.10408098702942103</v>
      </c>
    </row>
    <row r="448" spans="2:28" ht="15" hidden="1" customHeight="1" outlineLevel="1" x14ac:dyDescent="0.25">
      <c r="B448" s="56" t="s">
        <v>79</v>
      </c>
      <c r="C448" s="30">
        <v>10740</v>
      </c>
      <c r="D448" s="46">
        <v>4.3953988590665904E-3</v>
      </c>
      <c r="E448" s="54">
        <v>236</v>
      </c>
      <c r="F448" s="46">
        <v>-0.63354037267080743</v>
      </c>
      <c r="G448" s="54">
        <v>59</v>
      </c>
      <c r="H448" s="46">
        <v>-0.56296296296296289</v>
      </c>
      <c r="I448" s="54">
        <v>295</v>
      </c>
      <c r="J448" s="46">
        <v>-0.62130937098844674</v>
      </c>
      <c r="K448" s="30">
        <v>4050</v>
      </c>
      <c r="L448" s="46">
        <v>7.2847682119205226E-2</v>
      </c>
      <c r="M448" s="30">
        <v>2895</v>
      </c>
      <c r="N448" s="46">
        <v>6.5513433934486498E-2</v>
      </c>
      <c r="O448" s="30">
        <v>6945</v>
      </c>
      <c r="P448" s="46">
        <v>6.977818853974127E-2</v>
      </c>
      <c r="Q448" s="54">
        <v>1406</v>
      </c>
      <c r="R448" s="46">
        <v>1.5471014492753623</v>
      </c>
      <c r="S448" s="54">
        <v>183</v>
      </c>
      <c r="T448" s="46">
        <v>-0.8782435129740519</v>
      </c>
      <c r="U448" s="54">
        <v>1589</v>
      </c>
      <c r="V448" s="46">
        <v>-0.22676399026763994</v>
      </c>
      <c r="W448" s="30">
        <v>16432</v>
      </c>
      <c r="X448" s="46">
        <v>4.9029622063329947E-2</v>
      </c>
      <c r="Y448" s="30">
        <v>3455</v>
      </c>
      <c r="Z448" s="46">
        <v>-0.25746830002149146</v>
      </c>
      <c r="AA448" s="30">
        <v>19887</v>
      </c>
      <c r="AB448" s="46">
        <v>-2.1164542009154852E-2</v>
      </c>
    </row>
    <row r="449" spans="2:28" collapsed="1" x14ac:dyDescent="0.25">
      <c r="B449" s="150">
        <v>1979</v>
      </c>
      <c r="C449" s="54">
        <v>122956</v>
      </c>
      <c r="D449" s="55">
        <v>-9.0952106344911243E-2</v>
      </c>
      <c r="E449" s="54">
        <v>9105</v>
      </c>
      <c r="F449" s="55">
        <v>-3.3439490445859921E-2</v>
      </c>
      <c r="G449" s="54">
        <v>1794</v>
      </c>
      <c r="H449" s="55">
        <v>-4.1154462854088747E-2</v>
      </c>
      <c r="I449" s="54">
        <v>10899</v>
      </c>
      <c r="J449" s="55">
        <v>-3.4717916924984493E-2</v>
      </c>
      <c r="K449" s="54">
        <v>103952</v>
      </c>
      <c r="L449" s="55">
        <v>1.1294763160198951E-2</v>
      </c>
      <c r="M449" s="54">
        <v>84205</v>
      </c>
      <c r="N449" s="55">
        <v>0.11811180454122949</v>
      </c>
      <c r="O449" s="54">
        <v>188157</v>
      </c>
      <c r="P449" s="55">
        <v>5.6462344400087572E-2</v>
      </c>
      <c r="Q449" s="54">
        <v>32557</v>
      </c>
      <c r="R449" s="55">
        <v>0.79733907474881316</v>
      </c>
      <c r="S449" s="54">
        <v>19993</v>
      </c>
      <c r="T449" s="55">
        <v>-0.30512303628527737</v>
      </c>
      <c r="U449" s="54">
        <v>52550</v>
      </c>
      <c r="V449" s="55">
        <v>0.12080365140980254</v>
      </c>
      <c r="W449" s="54">
        <v>264650</v>
      </c>
      <c r="X449" s="55">
        <v>9.0130620772743697E-3</v>
      </c>
      <c r="Y449" s="54">
        <v>109912</v>
      </c>
      <c r="Z449" s="55">
        <v>6.0594965675058177E-3</v>
      </c>
      <c r="AA449" s="54">
        <v>374562</v>
      </c>
      <c r="AB449" s="55">
        <v>8.1445674174238647E-3</v>
      </c>
    </row>
    <row r="450" spans="2:28" ht="15" hidden="1" customHeight="1" outlineLevel="1" x14ac:dyDescent="0.25">
      <c r="B450" s="56" t="s">
        <v>90</v>
      </c>
      <c r="C450" s="30">
        <v>10955</v>
      </c>
      <c r="D450" s="67"/>
      <c r="E450" s="54">
        <v>476</v>
      </c>
      <c r="F450" s="67"/>
      <c r="G450" s="54">
        <v>16</v>
      </c>
      <c r="H450" s="67"/>
      <c r="I450" s="54">
        <v>492</v>
      </c>
      <c r="J450" s="67"/>
      <c r="K450" s="30">
        <v>6097</v>
      </c>
      <c r="L450" s="67"/>
      <c r="M450" s="30">
        <v>4249</v>
      </c>
      <c r="N450" s="67"/>
      <c r="O450" s="30">
        <v>10346</v>
      </c>
      <c r="P450" s="67"/>
      <c r="Q450" s="54">
        <v>1698</v>
      </c>
      <c r="R450" s="67"/>
      <c r="S450" s="54">
        <v>533</v>
      </c>
      <c r="T450" s="67"/>
      <c r="U450" s="54">
        <v>2231</v>
      </c>
      <c r="V450" s="67"/>
      <c r="W450" s="30">
        <v>19226</v>
      </c>
      <c r="X450" s="67"/>
      <c r="Y450" s="30">
        <v>5117</v>
      </c>
      <c r="Z450" s="67"/>
      <c r="AA450" s="30">
        <v>24343</v>
      </c>
      <c r="AB450" s="67"/>
    </row>
    <row r="451" spans="2:28" ht="15" hidden="1" customHeight="1" outlineLevel="1" x14ac:dyDescent="0.25">
      <c r="B451" s="56" t="s">
        <v>89</v>
      </c>
      <c r="C451" s="30">
        <v>9663</v>
      </c>
      <c r="D451" s="67"/>
      <c r="E451" s="54">
        <v>578</v>
      </c>
      <c r="F451" s="67"/>
      <c r="G451" s="54">
        <v>29</v>
      </c>
      <c r="H451" s="67"/>
      <c r="I451" s="54">
        <v>607</v>
      </c>
      <c r="J451" s="67"/>
      <c r="K451" s="30">
        <v>5948</v>
      </c>
      <c r="L451" s="67"/>
      <c r="M451" s="30">
        <v>4546</v>
      </c>
      <c r="N451" s="67"/>
      <c r="O451" s="30">
        <v>10494</v>
      </c>
      <c r="P451" s="67"/>
      <c r="Q451" s="54">
        <v>1405</v>
      </c>
      <c r="R451" s="67"/>
      <c r="S451" s="54">
        <v>850</v>
      </c>
      <c r="T451" s="67"/>
      <c r="U451" s="54">
        <v>2255</v>
      </c>
      <c r="V451" s="67"/>
      <c r="W451" s="30">
        <v>17594</v>
      </c>
      <c r="X451" s="67"/>
      <c r="Y451" s="30">
        <v>5735</v>
      </c>
      <c r="Z451" s="67"/>
      <c r="AA451" s="30">
        <v>23329</v>
      </c>
      <c r="AB451" s="67"/>
    </row>
    <row r="452" spans="2:28" ht="15" hidden="1" customHeight="1" outlineLevel="1" x14ac:dyDescent="0.25">
      <c r="B452" s="56" t="s">
        <v>88</v>
      </c>
      <c r="C452" s="30">
        <v>11280</v>
      </c>
      <c r="D452" s="67"/>
      <c r="E452" s="54">
        <v>812</v>
      </c>
      <c r="F452" s="67"/>
      <c r="G452" s="54">
        <v>39</v>
      </c>
      <c r="H452" s="67"/>
      <c r="I452" s="54">
        <v>851</v>
      </c>
      <c r="J452" s="67"/>
      <c r="K452" s="30">
        <v>10872</v>
      </c>
      <c r="L452" s="67"/>
      <c r="M452" s="30">
        <v>7003</v>
      </c>
      <c r="N452" s="67"/>
      <c r="O452" s="30">
        <v>17875</v>
      </c>
      <c r="P452" s="67"/>
      <c r="Q452" s="54">
        <v>707</v>
      </c>
      <c r="R452" s="67"/>
      <c r="S452" s="54">
        <v>1413</v>
      </c>
      <c r="T452" s="67"/>
      <c r="U452" s="54">
        <v>2120</v>
      </c>
      <c r="V452" s="67"/>
      <c r="W452" s="30">
        <v>23671</v>
      </c>
      <c r="X452" s="67"/>
      <c r="Y452" s="30">
        <v>8760</v>
      </c>
      <c r="Z452" s="67"/>
      <c r="AA452" s="30">
        <v>32431</v>
      </c>
      <c r="AB452" s="67"/>
    </row>
    <row r="453" spans="2:28" ht="15" hidden="1" customHeight="1" outlineLevel="1" x14ac:dyDescent="0.25">
      <c r="B453" s="56" t="s">
        <v>87</v>
      </c>
      <c r="C453" s="30">
        <v>12709</v>
      </c>
      <c r="D453" s="67"/>
      <c r="E453" s="54">
        <v>894</v>
      </c>
      <c r="F453" s="67"/>
      <c r="G453" s="54">
        <v>194</v>
      </c>
      <c r="H453" s="67"/>
      <c r="I453" s="54">
        <v>1088</v>
      </c>
      <c r="J453" s="67"/>
      <c r="K453" s="30">
        <v>14265</v>
      </c>
      <c r="L453" s="67"/>
      <c r="M453" s="30">
        <v>11393</v>
      </c>
      <c r="N453" s="67"/>
      <c r="O453" s="30">
        <v>25658</v>
      </c>
      <c r="P453" s="67"/>
      <c r="Q453" s="54">
        <v>1498</v>
      </c>
      <c r="R453" s="67"/>
      <c r="S453" s="54">
        <v>3484</v>
      </c>
      <c r="T453" s="67"/>
      <c r="U453" s="54">
        <v>4982</v>
      </c>
      <c r="V453" s="67"/>
      <c r="W453" s="30">
        <v>29366</v>
      </c>
      <c r="X453" s="67"/>
      <c r="Y453" s="30">
        <v>15368</v>
      </c>
      <c r="Z453" s="67"/>
      <c r="AA453" s="30">
        <v>44734</v>
      </c>
      <c r="AB453" s="67"/>
    </row>
    <row r="454" spans="2:28" ht="15" hidden="1" customHeight="1" outlineLevel="1" x14ac:dyDescent="0.25">
      <c r="B454" s="56" t="s">
        <v>86</v>
      </c>
      <c r="C454" s="30">
        <v>11655</v>
      </c>
      <c r="D454" s="67"/>
      <c r="E454" s="54">
        <v>1626</v>
      </c>
      <c r="F454" s="67"/>
      <c r="G454" s="54">
        <v>571</v>
      </c>
      <c r="H454" s="67"/>
      <c r="I454" s="54">
        <v>2197</v>
      </c>
      <c r="J454" s="67"/>
      <c r="K454" s="30">
        <v>18406</v>
      </c>
      <c r="L454" s="67"/>
      <c r="M454" s="30">
        <v>13651</v>
      </c>
      <c r="N454" s="67"/>
      <c r="O454" s="30">
        <v>32057</v>
      </c>
      <c r="P454" s="67"/>
      <c r="Q454" s="54">
        <v>3477</v>
      </c>
      <c r="R454" s="67"/>
      <c r="S454" s="54">
        <v>6761</v>
      </c>
      <c r="T454" s="67"/>
      <c r="U454" s="54">
        <v>10238</v>
      </c>
      <c r="V454" s="67"/>
      <c r="W454" s="30">
        <v>35164</v>
      </c>
      <c r="X454" s="67"/>
      <c r="Y454" s="30">
        <v>21283</v>
      </c>
      <c r="Z454" s="67"/>
      <c r="AA454" s="30">
        <v>56447</v>
      </c>
      <c r="AB454" s="67"/>
    </row>
    <row r="455" spans="2:28" ht="15" hidden="1" customHeight="1" outlineLevel="1" x14ac:dyDescent="0.25">
      <c r="B455" s="56" t="s">
        <v>85</v>
      </c>
      <c r="C455" s="30">
        <v>11954</v>
      </c>
      <c r="D455" s="67"/>
      <c r="E455" s="54">
        <v>1126</v>
      </c>
      <c r="F455" s="67"/>
      <c r="G455" s="54">
        <v>364</v>
      </c>
      <c r="H455" s="67"/>
      <c r="I455" s="54">
        <v>1490</v>
      </c>
      <c r="J455" s="67"/>
      <c r="K455" s="30">
        <v>13607</v>
      </c>
      <c r="L455" s="67"/>
      <c r="M455" s="30">
        <v>10906</v>
      </c>
      <c r="N455" s="67"/>
      <c r="O455" s="30">
        <v>24513</v>
      </c>
      <c r="P455" s="67"/>
      <c r="Q455" s="54">
        <v>2244</v>
      </c>
      <c r="R455" s="67"/>
      <c r="S455" s="54">
        <v>6206</v>
      </c>
      <c r="T455" s="67"/>
      <c r="U455" s="54">
        <v>8450</v>
      </c>
      <c r="V455" s="67"/>
      <c r="W455" s="30">
        <v>28931</v>
      </c>
      <c r="X455" s="67"/>
      <c r="Y455" s="30">
        <v>17791</v>
      </c>
      <c r="Z455" s="67"/>
      <c r="AA455" s="30">
        <v>46722</v>
      </c>
      <c r="AB455" s="67"/>
    </row>
    <row r="456" spans="2:28" ht="15" hidden="1" customHeight="1" outlineLevel="1" x14ac:dyDescent="0.25">
      <c r="B456" s="56" t="s">
        <v>84</v>
      </c>
      <c r="C456" s="30">
        <v>10794</v>
      </c>
      <c r="D456" s="67"/>
      <c r="E456" s="54">
        <v>637</v>
      </c>
      <c r="F456" s="67"/>
      <c r="G456" s="54">
        <v>58</v>
      </c>
      <c r="H456" s="67"/>
      <c r="I456" s="54">
        <v>695</v>
      </c>
      <c r="J456" s="67"/>
      <c r="K456" s="30">
        <v>7505</v>
      </c>
      <c r="L456" s="67"/>
      <c r="M456" s="30">
        <v>5817</v>
      </c>
      <c r="N456" s="67"/>
      <c r="O456" s="30">
        <v>13322</v>
      </c>
      <c r="P456" s="67"/>
      <c r="Q456" s="54">
        <v>906</v>
      </c>
      <c r="R456" s="67"/>
      <c r="S456" s="54">
        <v>1120</v>
      </c>
      <c r="T456" s="67"/>
      <c r="U456" s="54">
        <v>2026</v>
      </c>
      <c r="V456" s="67"/>
      <c r="W456" s="30">
        <v>19842</v>
      </c>
      <c r="X456" s="67"/>
      <c r="Y456" s="30">
        <v>7278</v>
      </c>
      <c r="Z456" s="67"/>
      <c r="AA456" s="30">
        <v>27120</v>
      </c>
      <c r="AB456" s="67"/>
    </row>
    <row r="457" spans="2:28" ht="15" hidden="1" customHeight="1" outlineLevel="1" x14ac:dyDescent="0.25">
      <c r="B457" s="56" t="s">
        <v>83</v>
      </c>
      <c r="C457" s="30">
        <v>9866</v>
      </c>
      <c r="D457" s="67"/>
      <c r="E457" s="54">
        <v>681</v>
      </c>
      <c r="F457" s="67"/>
      <c r="G457" s="54">
        <v>11</v>
      </c>
      <c r="H457" s="67"/>
      <c r="I457" s="54">
        <v>692</v>
      </c>
      <c r="J457" s="67"/>
      <c r="K457" s="30">
        <v>7169</v>
      </c>
      <c r="L457" s="67"/>
      <c r="M457" s="30">
        <v>4343</v>
      </c>
      <c r="N457" s="67"/>
      <c r="O457" s="30">
        <v>11512</v>
      </c>
      <c r="P457" s="67"/>
      <c r="Q457" s="54">
        <v>751</v>
      </c>
      <c r="R457" s="67"/>
      <c r="S457" s="54">
        <v>1108</v>
      </c>
      <c r="T457" s="67"/>
      <c r="U457" s="54">
        <v>1859</v>
      </c>
      <c r="V457" s="67"/>
      <c r="W457" s="30">
        <v>18467</v>
      </c>
      <c r="X457" s="67"/>
      <c r="Y457" s="30">
        <v>5754</v>
      </c>
      <c r="Z457" s="67"/>
      <c r="AA457" s="30">
        <v>24221</v>
      </c>
      <c r="AB457" s="67"/>
    </row>
    <row r="458" spans="2:28" ht="15" hidden="1" customHeight="1" outlineLevel="1" x14ac:dyDescent="0.25">
      <c r="B458" s="56" t="s">
        <v>82</v>
      </c>
      <c r="C458" s="30">
        <v>10454</v>
      </c>
      <c r="D458" s="67"/>
      <c r="E458" s="54">
        <v>584</v>
      </c>
      <c r="F458" s="67"/>
      <c r="G458" s="54">
        <v>27</v>
      </c>
      <c r="H458" s="67"/>
      <c r="I458" s="54">
        <v>611</v>
      </c>
      <c r="J458" s="67"/>
      <c r="K458" s="30">
        <v>5118</v>
      </c>
      <c r="L458" s="67"/>
      <c r="M458" s="30">
        <v>3234</v>
      </c>
      <c r="N458" s="67"/>
      <c r="O458" s="30">
        <v>8352</v>
      </c>
      <c r="P458" s="67"/>
      <c r="Q458" s="54">
        <v>2145</v>
      </c>
      <c r="R458" s="67"/>
      <c r="S458" s="54">
        <v>2226</v>
      </c>
      <c r="T458" s="67"/>
      <c r="U458" s="54">
        <v>4371</v>
      </c>
      <c r="V458" s="67"/>
      <c r="W458" s="30">
        <v>18301</v>
      </c>
      <c r="X458" s="67"/>
      <c r="Y458" s="30">
        <v>5775</v>
      </c>
      <c r="Z458" s="67"/>
      <c r="AA458" s="30">
        <v>24076</v>
      </c>
      <c r="AB458" s="67"/>
    </row>
    <row r="459" spans="2:28" ht="15" hidden="1" customHeight="1" outlineLevel="1" x14ac:dyDescent="0.25">
      <c r="B459" s="56" t="s">
        <v>81</v>
      </c>
      <c r="C459" s="30">
        <v>10949</v>
      </c>
      <c r="D459" s="67"/>
      <c r="E459" s="54">
        <v>841</v>
      </c>
      <c r="F459" s="67"/>
      <c r="G459" s="54">
        <v>331</v>
      </c>
      <c r="H459" s="67"/>
      <c r="I459" s="54">
        <v>1172</v>
      </c>
      <c r="J459" s="67"/>
      <c r="K459" s="30">
        <v>7084</v>
      </c>
      <c r="L459" s="67"/>
      <c r="M459" s="30">
        <v>5009</v>
      </c>
      <c r="N459" s="67"/>
      <c r="O459" s="30">
        <v>12093</v>
      </c>
      <c r="P459" s="67"/>
      <c r="Q459" s="54">
        <v>2381</v>
      </c>
      <c r="R459" s="67"/>
      <c r="S459" s="54">
        <v>1952</v>
      </c>
      <c r="T459" s="67"/>
      <c r="U459" s="54">
        <v>4333</v>
      </c>
      <c r="V459" s="67"/>
      <c r="W459" s="30">
        <v>21255</v>
      </c>
      <c r="X459" s="67"/>
      <c r="Y459" s="30">
        <v>7575</v>
      </c>
      <c r="Z459" s="67"/>
      <c r="AA459" s="30">
        <v>28830</v>
      </c>
      <c r="AB459" s="67"/>
    </row>
    <row r="460" spans="2:28" ht="15" hidden="1" customHeight="1" outlineLevel="1" x14ac:dyDescent="0.25">
      <c r="B460" s="56" t="s">
        <v>80</v>
      </c>
      <c r="C460" s="30">
        <v>10989</v>
      </c>
      <c r="D460" s="67"/>
      <c r="E460" s="54">
        <v>521</v>
      </c>
      <c r="F460" s="67"/>
      <c r="G460" s="54">
        <v>96</v>
      </c>
      <c r="H460" s="67"/>
      <c r="I460" s="54">
        <v>617</v>
      </c>
      <c r="J460" s="67"/>
      <c r="K460" s="30">
        <v>2945</v>
      </c>
      <c r="L460" s="67"/>
      <c r="M460" s="30">
        <v>2442</v>
      </c>
      <c r="N460" s="67"/>
      <c r="O460" s="30">
        <v>5387</v>
      </c>
      <c r="P460" s="67"/>
      <c r="Q460" s="54">
        <v>350</v>
      </c>
      <c r="R460" s="67"/>
      <c r="S460" s="54">
        <v>1616</v>
      </c>
      <c r="T460" s="67"/>
      <c r="U460" s="54">
        <v>1966</v>
      </c>
      <c r="V460" s="67"/>
      <c r="W460" s="30">
        <v>14805</v>
      </c>
      <c r="X460" s="67"/>
      <c r="Y460" s="30">
        <v>4161</v>
      </c>
      <c r="Z460" s="67"/>
      <c r="AA460" s="30">
        <v>18966</v>
      </c>
      <c r="AB460" s="67"/>
    </row>
    <row r="461" spans="2:28" ht="15" hidden="1" customHeight="1" outlineLevel="1" x14ac:dyDescent="0.25">
      <c r="B461" s="56" t="s">
        <v>79</v>
      </c>
      <c r="C461" s="30">
        <v>10693</v>
      </c>
      <c r="D461" s="67"/>
      <c r="E461" s="54">
        <v>644</v>
      </c>
      <c r="F461" s="67"/>
      <c r="G461" s="54">
        <v>135</v>
      </c>
      <c r="H461" s="67"/>
      <c r="I461" s="54">
        <v>779</v>
      </c>
      <c r="J461" s="67"/>
      <c r="K461" s="30">
        <v>3775</v>
      </c>
      <c r="L461" s="67"/>
      <c r="M461" s="30">
        <v>2717</v>
      </c>
      <c r="N461" s="67"/>
      <c r="O461" s="30">
        <v>6492</v>
      </c>
      <c r="P461" s="67"/>
      <c r="Q461" s="54">
        <v>552</v>
      </c>
      <c r="R461" s="67"/>
      <c r="S461" s="54">
        <v>1503</v>
      </c>
      <c r="T461" s="67"/>
      <c r="U461" s="54">
        <v>2055</v>
      </c>
      <c r="V461" s="67"/>
      <c r="W461" s="30">
        <v>15664</v>
      </c>
      <c r="X461" s="67"/>
      <c r="Y461" s="30">
        <v>4653</v>
      </c>
      <c r="Z461" s="67"/>
      <c r="AA461" s="30">
        <v>20317</v>
      </c>
      <c r="AB461" s="67"/>
    </row>
    <row r="462" spans="2:28" collapsed="1" x14ac:dyDescent="0.25">
      <c r="B462" s="150">
        <v>1978</v>
      </c>
      <c r="C462" s="54">
        <v>135258</v>
      </c>
      <c r="D462" s="54"/>
      <c r="E462" s="54">
        <v>9420</v>
      </c>
      <c r="F462" s="54"/>
      <c r="G462" s="54">
        <v>1871</v>
      </c>
      <c r="H462" s="54"/>
      <c r="I462" s="54">
        <v>11291</v>
      </c>
      <c r="J462" s="54"/>
      <c r="K462" s="54">
        <v>102791</v>
      </c>
      <c r="L462" s="54"/>
      <c r="M462" s="54">
        <v>75310</v>
      </c>
      <c r="N462" s="54"/>
      <c r="O462" s="54">
        <v>178101</v>
      </c>
      <c r="P462" s="54"/>
      <c r="Q462" s="54">
        <v>18114</v>
      </c>
      <c r="R462" s="54"/>
      <c r="S462" s="54">
        <v>28772</v>
      </c>
      <c r="T462" s="54"/>
      <c r="U462" s="54">
        <v>46886</v>
      </c>
      <c r="V462" s="54"/>
      <c r="W462" s="54">
        <v>262286</v>
      </c>
      <c r="X462" s="54"/>
      <c r="Y462" s="54">
        <v>109250</v>
      </c>
      <c r="Z462" s="54"/>
      <c r="AA462" s="54">
        <v>371536</v>
      </c>
      <c r="AB462" s="54"/>
    </row>
    <row r="463" spans="2:28" ht="15" customHeight="1" x14ac:dyDescent="0.25">
      <c r="B463" s="321" t="s">
        <v>146</v>
      </c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  <c r="AA463" s="321"/>
      <c r="AB463" s="321"/>
    </row>
  </sheetData>
  <mergeCells count="7">
    <mergeCell ref="B463:AB463"/>
    <mergeCell ref="B5:AB5"/>
    <mergeCell ref="C6:D6"/>
    <mergeCell ref="E6:J6"/>
    <mergeCell ref="K6:P6"/>
    <mergeCell ref="Q6:V6"/>
    <mergeCell ref="W6:AB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3" fitToWidth="2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colBreaks count="1" manualBreakCount="1">
    <brk id="16" min="4" max="449" man="1"/>
  </colBreaks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B1:O450"/>
  <sheetViews>
    <sheetView showGridLines="0" showRowColHeaders="0" zoomScaleNormal="100" workbookViewId="0">
      <selection activeCell="B20" sqref="B20"/>
    </sheetView>
  </sheetViews>
  <sheetFormatPr baseColWidth="10" defaultRowHeight="15" outlineLevelRow="1" x14ac:dyDescent="0.25"/>
  <cols>
    <col min="1" max="1" width="15.85546875" customWidth="1"/>
    <col min="2" max="2" width="13" customWidth="1"/>
    <col min="3" max="3" width="13.7109375" customWidth="1"/>
    <col min="4" max="4" width="9.7109375" customWidth="1"/>
    <col min="5" max="5" width="11.7109375" customWidth="1"/>
    <col min="6" max="7" width="9.7109375" customWidth="1"/>
    <col min="8" max="8" width="11.7109375" customWidth="1"/>
    <col min="9" max="10" width="9.7109375" customWidth="1"/>
    <col min="11" max="11" width="11.7109375" customWidth="1"/>
    <col min="12" max="13" width="9.7109375" customWidth="1"/>
    <col min="14" max="14" width="11.7109375" customWidth="1"/>
    <col min="15" max="15" width="9.7109375" customWidth="1"/>
  </cols>
  <sheetData>
    <row r="1" spans="2:15" ht="15" customHeight="1" x14ac:dyDescent="0.25"/>
    <row r="2" spans="2:15" ht="15" customHeight="1" x14ac:dyDescent="0.25"/>
    <row r="3" spans="2:15" ht="15" customHeight="1" x14ac:dyDescent="0.25"/>
    <row r="4" spans="2:15" ht="15" customHeight="1" x14ac:dyDescent="0.25"/>
    <row r="5" spans="2:15" ht="18" customHeight="1" x14ac:dyDescent="0.25">
      <c r="B5" s="326" t="s">
        <v>186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</row>
    <row r="6" spans="2:15" ht="15" customHeight="1" x14ac:dyDescent="0.25">
      <c r="B6" s="323"/>
      <c r="C6" s="151" t="s">
        <v>176</v>
      </c>
      <c r="D6" s="327" t="s">
        <v>182</v>
      </c>
      <c r="E6" s="327"/>
      <c r="F6" s="327"/>
      <c r="G6" s="323" t="s">
        <v>178</v>
      </c>
      <c r="H6" s="323"/>
      <c r="I6" s="323"/>
      <c r="J6" s="327" t="s">
        <v>179</v>
      </c>
      <c r="K6" s="327"/>
      <c r="L6" s="327"/>
      <c r="M6" s="323" t="s">
        <v>91</v>
      </c>
      <c r="N6" s="323"/>
      <c r="O6" s="323"/>
    </row>
    <row r="7" spans="2:15" ht="25.5" x14ac:dyDescent="0.25">
      <c r="B7" s="323"/>
      <c r="C7" s="146" t="s">
        <v>145</v>
      </c>
      <c r="D7" s="152" t="s">
        <v>187</v>
      </c>
      <c r="E7" s="152" t="s">
        <v>188</v>
      </c>
      <c r="F7" s="152" t="s">
        <v>145</v>
      </c>
      <c r="G7" s="146" t="s">
        <v>187</v>
      </c>
      <c r="H7" s="146" t="s">
        <v>189</v>
      </c>
      <c r="I7" s="146" t="s">
        <v>145</v>
      </c>
      <c r="J7" s="152" t="s">
        <v>187</v>
      </c>
      <c r="K7" s="152" t="s">
        <v>189</v>
      </c>
      <c r="L7" s="152" t="s">
        <v>145</v>
      </c>
      <c r="M7" s="146" t="s">
        <v>190</v>
      </c>
      <c r="N7" s="146" t="s">
        <v>189</v>
      </c>
      <c r="O7" s="146" t="s">
        <v>91</v>
      </c>
    </row>
    <row r="8" spans="2:15" x14ac:dyDescent="0.25">
      <c r="B8" s="56" t="s">
        <v>90</v>
      </c>
      <c r="C8" s="153">
        <v>0.12211684814424539</v>
      </c>
      <c r="D8" s="154">
        <v>1.244859813084112</v>
      </c>
      <c r="E8" s="154">
        <v>0.60759493670886067</v>
      </c>
      <c r="F8" s="154">
        <v>1.1628664495114007</v>
      </c>
      <c r="G8" s="153">
        <v>-0.18178189720164972</v>
      </c>
      <c r="H8" s="153">
        <v>-3.9006364196263466E-3</v>
      </c>
      <c r="I8" s="153">
        <v>-0.15018234865061997</v>
      </c>
      <c r="J8" s="154">
        <v>-0.31314257056086481</v>
      </c>
      <c r="K8" s="154">
        <v>-0.26621194147884542</v>
      </c>
      <c r="L8" s="154">
        <v>-0.3028234833829635</v>
      </c>
      <c r="M8" s="153">
        <v>-0.20186326204159011</v>
      </c>
      <c r="N8" s="153">
        <v>-0.17682198327359622</v>
      </c>
      <c r="O8" s="153">
        <v>-0.19729481000702331</v>
      </c>
    </row>
    <row r="9" spans="2:15" x14ac:dyDescent="0.25">
      <c r="B9" s="56" t="s">
        <v>89</v>
      </c>
      <c r="C9" s="153">
        <v>-5.2480835649903135E-2</v>
      </c>
      <c r="D9" s="154">
        <v>1.00177304964539</v>
      </c>
      <c r="E9" s="154">
        <v>-8.333333333333337E-2</v>
      </c>
      <c r="F9" s="154">
        <v>0.86111111111111116</v>
      </c>
      <c r="G9" s="153">
        <v>-0.20811366276472165</v>
      </c>
      <c r="H9" s="153">
        <v>-6.2472308373947683E-2</v>
      </c>
      <c r="I9" s="153">
        <v>-0.18367043426531826</v>
      </c>
      <c r="J9" s="154">
        <v>-0.25341515085104827</v>
      </c>
      <c r="K9" s="154">
        <v>-0.16674727932285371</v>
      </c>
      <c r="L9" s="154">
        <v>-0.23330902154398558</v>
      </c>
      <c r="M9" s="153">
        <v>-0.1873784066243267</v>
      </c>
      <c r="N9" s="153">
        <v>-0.12962387317376434</v>
      </c>
      <c r="O9" s="153">
        <v>-0.17747758549485104</v>
      </c>
    </row>
    <row r="10" spans="2:15" x14ac:dyDescent="0.25">
      <c r="B10" s="56" t="s">
        <v>88</v>
      </c>
      <c r="C10" s="153">
        <v>4.853444994290057E-2</v>
      </c>
      <c r="D10" s="154">
        <v>0.93653032440056427</v>
      </c>
      <c r="E10" s="154">
        <v>-0.43859649122807021</v>
      </c>
      <c r="F10" s="154">
        <v>0.7460510328068044</v>
      </c>
      <c r="G10" s="153">
        <v>1.792163235825206E-2</v>
      </c>
      <c r="H10" s="153">
        <v>-0.17128642501776825</v>
      </c>
      <c r="I10" s="153">
        <v>-3.4287768843564104E-2</v>
      </c>
      <c r="J10" s="154">
        <v>-0.13233897547623041</v>
      </c>
      <c r="K10" s="154">
        <v>-0.28320847798282478</v>
      </c>
      <c r="L10" s="154">
        <v>-0.17977442025238888</v>
      </c>
      <c r="M10" s="153">
        <v>-4.5785083344176081E-2</v>
      </c>
      <c r="N10" s="153">
        <v>-0.24608608608608606</v>
      </c>
      <c r="O10" s="153">
        <v>-9.8920825101438181E-2</v>
      </c>
    </row>
    <row r="11" spans="2:15" x14ac:dyDescent="0.25">
      <c r="B11" s="56" t="s">
        <v>87</v>
      </c>
      <c r="C11" s="153">
        <v>-0.14858205485820553</v>
      </c>
      <c r="D11" s="154">
        <v>1.2151462994836488</v>
      </c>
      <c r="E11" s="154">
        <v>-0.83221476510067116</v>
      </c>
      <c r="F11" s="154">
        <v>0.79726027397260268</v>
      </c>
      <c r="G11" s="153">
        <v>-9.3616031371506425E-2</v>
      </c>
      <c r="H11" s="153">
        <v>-5.8709413926893994E-2</v>
      </c>
      <c r="I11" s="153">
        <v>-8.5044502945969658E-2</v>
      </c>
      <c r="J11" s="154">
        <v>-8.0916061503509273E-2</v>
      </c>
      <c r="K11" s="154">
        <v>-0.16546290216677606</v>
      </c>
      <c r="L11" s="154">
        <v>-0.10768889566555317</v>
      </c>
      <c r="M11" s="153">
        <v>-8.4849820887296756E-2</v>
      </c>
      <c r="N11" s="153">
        <v>-0.13660485543491518</v>
      </c>
      <c r="O11" s="153">
        <v>-9.8588812513662583E-2</v>
      </c>
    </row>
    <row r="12" spans="2:15" x14ac:dyDescent="0.25">
      <c r="B12" s="56" t="s">
        <v>86</v>
      </c>
      <c r="C12" s="153">
        <v>5.4470382721931054E-2</v>
      </c>
      <c r="D12" s="154">
        <v>2.0239520958083834</v>
      </c>
      <c r="E12" s="154">
        <v>-0.65472312703583069</v>
      </c>
      <c r="F12" s="154">
        <v>0.7410296411856474</v>
      </c>
      <c r="G12" s="153">
        <v>-0.22157447086206516</v>
      </c>
      <c r="H12" s="153">
        <v>-0.17938359288460282</v>
      </c>
      <c r="I12" s="153">
        <v>-0.21101471019928897</v>
      </c>
      <c r="J12" s="154">
        <v>2.2923122638707216E-3</v>
      </c>
      <c r="K12" s="154">
        <v>-0.17005512567642744</v>
      </c>
      <c r="L12" s="154">
        <v>-5.9546168014008694E-2</v>
      </c>
      <c r="M12" s="153">
        <v>-7.3049248416117041E-2</v>
      </c>
      <c r="N12" s="153">
        <v>-0.17534420289855068</v>
      </c>
      <c r="O12" s="153">
        <v>-0.10468810408297058</v>
      </c>
    </row>
    <row r="13" spans="2:15" x14ac:dyDescent="0.25">
      <c r="B13" s="56" t="s">
        <v>85</v>
      </c>
      <c r="C13" s="153">
        <v>-7.0247933884297509E-2</v>
      </c>
      <c r="D13" s="154">
        <v>5.5869872701555856E-2</v>
      </c>
      <c r="E13" s="154">
        <v>-0.62681159420289856</v>
      </c>
      <c r="F13" s="154">
        <v>-5.5621301775147902E-2</v>
      </c>
      <c r="G13" s="153">
        <v>-0.16163600642971965</v>
      </c>
      <c r="H13" s="153">
        <v>-7.0662251655629116E-2</v>
      </c>
      <c r="I13" s="153">
        <v>-0.13633433407621609</v>
      </c>
      <c r="J13" s="154">
        <v>-0.11984039214514153</v>
      </c>
      <c r="K13" s="154">
        <v>-0.30249624880643844</v>
      </c>
      <c r="L13" s="154">
        <v>-0.18448570518205254</v>
      </c>
      <c r="M13" s="153">
        <v>-0.127483119470722</v>
      </c>
      <c r="N13" s="153">
        <v>-0.23693567296419438</v>
      </c>
      <c r="O13" s="153">
        <v>-0.16108665636026764</v>
      </c>
    </row>
    <row r="14" spans="2:15" x14ac:dyDescent="0.25">
      <c r="B14" s="56" t="s">
        <v>84</v>
      </c>
      <c r="C14" s="153">
        <v>0.13418530351437696</v>
      </c>
      <c r="D14" s="154">
        <v>-0.21144781144781144</v>
      </c>
      <c r="E14" s="154">
        <v>1.7590361445783134</v>
      </c>
      <c r="F14" s="154">
        <v>-0.1071428571428571</v>
      </c>
      <c r="G14" s="153">
        <v>-6.0172726703798696E-2</v>
      </c>
      <c r="H14" s="153">
        <v>-5.7377736767049714E-2</v>
      </c>
      <c r="I14" s="153">
        <v>-5.9413386813737756E-2</v>
      </c>
      <c r="J14" s="154">
        <v>9.7660523436842617E-2</v>
      </c>
      <c r="K14" s="154">
        <v>2.5488327775130992E-2</v>
      </c>
      <c r="L14" s="154">
        <v>7.5552377338665044E-2</v>
      </c>
      <c r="M14" s="153">
        <v>4.1520634364321296E-2</v>
      </c>
      <c r="N14" s="153">
        <v>-9.0925622840520859E-5</v>
      </c>
      <c r="O14" s="153">
        <v>3.0475148433603216E-2</v>
      </c>
    </row>
    <row r="15" spans="2:15" x14ac:dyDescent="0.25">
      <c r="B15" s="56" t="s">
        <v>83</v>
      </c>
      <c r="C15" s="153">
        <v>1.8618456556934726E-2</v>
      </c>
      <c r="D15" s="154">
        <v>-0.20968769917144681</v>
      </c>
      <c r="E15" s="154">
        <v>-3.7878787878787845E-2</v>
      </c>
      <c r="F15" s="154">
        <v>-0.19635508524397416</v>
      </c>
      <c r="G15" s="153">
        <v>-5.1153739227133732E-2</v>
      </c>
      <c r="H15" s="153">
        <v>-8.9853951059096659E-2</v>
      </c>
      <c r="I15" s="153">
        <v>-6.138310111210532E-2</v>
      </c>
      <c r="J15" s="154">
        <v>-0.12630249447426589</v>
      </c>
      <c r="K15" s="154">
        <v>-0.23848355565156343</v>
      </c>
      <c r="L15" s="154">
        <v>-0.15935088696205557</v>
      </c>
      <c r="M15" s="153">
        <v>-8.384517662964297E-2</v>
      </c>
      <c r="N15" s="153">
        <v>-0.18455912791499929</v>
      </c>
      <c r="O15" s="153">
        <v>-0.1092787636446001</v>
      </c>
    </row>
    <row r="16" spans="2:15" x14ac:dyDescent="0.25">
      <c r="B16" s="56" t="s">
        <v>82</v>
      </c>
      <c r="C16" s="153">
        <v>0.10896767466110524</v>
      </c>
      <c r="D16" s="154">
        <v>-0.24068224889450407</v>
      </c>
      <c r="E16" s="154">
        <v>-0.37327188940092171</v>
      </c>
      <c r="F16" s="154">
        <v>-0.25666666666666671</v>
      </c>
      <c r="G16" s="153">
        <v>-0.1302649930264993</v>
      </c>
      <c r="H16" s="153">
        <v>-6.2578829921412615E-2</v>
      </c>
      <c r="I16" s="153">
        <v>-0.11237079026342112</v>
      </c>
      <c r="J16" s="154">
        <v>-4.345467956783966E-2</v>
      </c>
      <c r="K16" s="154">
        <v>-9.3539733497515321E-2</v>
      </c>
      <c r="L16" s="154">
        <v>-6.0000290558307801E-2</v>
      </c>
      <c r="M16" s="153">
        <v>-5.9048017964559607E-2</v>
      </c>
      <c r="N16" s="153">
        <v>-8.5770976760965678E-2</v>
      </c>
      <c r="O16" s="153">
        <v>-6.6504487878533691E-2</v>
      </c>
    </row>
    <row r="17" spans="2:15" x14ac:dyDescent="0.25">
      <c r="B17" s="56" t="s">
        <v>81</v>
      </c>
      <c r="C17" s="153">
        <v>-8.2567301378857483E-2</v>
      </c>
      <c r="D17" s="154">
        <v>-0.16315431679129844</v>
      </c>
      <c r="E17" s="154">
        <v>-0.35199999999999998</v>
      </c>
      <c r="F17" s="154">
        <v>-0.17794486215538852</v>
      </c>
      <c r="G17" s="153">
        <v>-1.5688859591298621E-2</v>
      </c>
      <c r="H17" s="153">
        <v>6.311571213892142E-2</v>
      </c>
      <c r="I17" s="153">
        <v>7.3058725299190996E-4</v>
      </c>
      <c r="J17" s="154">
        <v>-6.2076825098880462E-2</v>
      </c>
      <c r="K17" s="154">
        <v>0.38784452296819794</v>
      </c>
      <c r="L17" s="154">
        <v>2.4167547210707463E-2</v>
      </c>
      <c r="M17" s="153">
        <v>-5.2155666928325628E-2</v>
      </c>
      <c r="N17" s="153">
        <v>0.23337629843051033</v>
      </c>
      <c r="O17" s="153">
        <v>-4.7461382548814601E-3</v>
      </c>
    </row>
    <row r="18" spans="2:15" x14ac:dyDescent="0.25">
      <c r="B18" s="56" t="s">
        <v>80</v>
      </c>
      <c r="C18" s="153">
        <v>0.27391178457677823</v>
      </c>
      <c r="D18" s="154">
        <v>8.4459459459451658E-4</v>
      </c>
      <c r="E18" s="154">
        <v>-0.40625</v>
      </c>
      <c r="F18" s="154">
        <v>-2.9687499999999978E-2</v>
      </c>
      <c r="G18" s="153">
        <v>-8.2662299258450478E-2</v>
      </c>
      <c r="H18" s="153">
        <v>-0.25418410041841</v>
      </c>
      <c r="I18" s="153">
        <v>-0.11815853086553374</v>
      </c>
      <c r="J18" s="154">
        <v>-9.6929018710862791E-2</v>
      </c>
      <c r="K18" s="154">
        <v>0.27186629526462402</v>
      </c>
      <c r="L18" s="154">
        <v>-3.4972234354526788E-2</v>
      </c>
      <c r="M18" s="153">
        <v>-2.5965611761774254E-2</v>
      </c>
      <c r="N18" s="153">
        <v>-2.9419630917357775E-3</v>
      </c>
      <c r="O18" s="153">
        <v>-2.2349185010922534E-2</v>
      </c>
    </row>
    <row r="19" spans="2:15" x14ac:dyDescent="0.25">
      <c r="B19" s="56" t="s">
        <v>79</v>
      </c>
      <c r="C19" s="153">
        <v>0.11805050400083128</v>
      </c>
      <c r="D19" s="154">
        <v>-0.65796897038081803</v>
      </c>
      <c r="E19" s="154">
        <v>0.26785714285714279</v>
      </c>
      <c r="F19" s="154">
        <v>-0.62279511533242871</v>
      </c>
      <c r="G19" s="153">
        <v>-5.3202778313717891E-2</v>
      </c>
      <c r="H19" s="153">
        <v>-0.38916607270135428</v>
      </c>
      <c r="I19" s="153">
        <v>-0.10989936249548937</v>
      </c>
      <c r="J19" s="154">
        <v>2.6211335598069097E-2</v>
      </c>
      <c r="K19" s="154">
        <v>4.0975279376904927E-2</v>
      </c>
      <c r="L19" s="154">
        <v>2.8785686870774319E-2</v>
      </c>
      <c r="M19" s="153">
        <v>-2.7955405269677325E-3</v>
      </c>
      <c r="N19" s="153">
        <v>-0.13577819290138626</v>
      </c>
      <c r="O19" s="153">
        <v>-2.2143071707505513E-2</v>
      </c>
    </row>
    <row r="20" spans="2:15" ht="30" customHeight="1" x14ac:dyDescent="0.25">
      <c r="B20" s="93">
        <v>2012</v>
      </c>
      <c r="C20" s="155">
        <v>-3.7376491442834281E-2</v>
      </c>
      <c r="D20" s="155">
        <v>-0.45991507966536338</v>
      </c>
      <c r="E20" s="155">
        <v>-0.3309968847352025</v>
      </c>
      <c r="F20" s="155">
        <v>-0.44735344336937966</v>
      </c>
      <c r="G20" s="155">
        <v>-1.1841376541708581E-2</v>
      </c>
      <c r="H20" s="155">
        <v>-0.27246723102129988</v>
      </c>
      <c r="I20" s="155">
        <v>-9.0113400349775774E-2</v>
      </c>
      <c r="J20" s="155">
        <v>-0.13499929389225307</v>
      </c>
      <c r="K20" s="155">
        <v>-0.10100269116944305</v>
      </c>
      <c r="L20" s="155">
        <v>-0.1251841067328906</v>
      </c>
      <c r="M20" s="155">
        <v>-9.181162604837112E-2</v>
      </c>
      <c r="N20" s="155">
        <v>-0.16732455121953738</v>
      </c>
      <c r="O20" s="155">
        <v>-0.11177451124824711</v>
      </c>
    </row>
    <row r="21" spans="2:15" outlineLevel="1" x14ac:dyDescent="0.25">
      <c r="B21" s="56" t="s">
        <v>90</v>
      </c>
      <c r="C21" s="153">
        <v>-0.14221150949081052</v>
      </c>
      <c r="D21" s="154">
        <v>-0.77253401360544216</v>
      </c>
      <c r="E21" s="154">
        <v>-0.48026315789473684</v>
      </c>
      <c r="F21" s="154">
        <v>-0.75479233226837061</v>
      </c>
      <c r="G21" s="153">
        <v>-8.0045693770144033E-2</v>
      </c>
      <c r="H21" s="153">
        <v>-0.41942789034564953</v>
      </c>
      <c r="I21" s="153">
        <v>-0.16659068113431208</v>
      </c>
      <c r="J21" s="154">
        <v>-4.0604116546377966E-2</v>
      </c>
      <c r="K21" s="154">
        <v>2.482018032620803E-2</v>
      </c>
      <c r="L21" s="154">
        <v>-2.6945284575199291E-2</v>
      </c>
      <c r="M21" s="153">
        <v>-9.044860568503299E-2</v>
      </c>
      <c r="N21" s="153">
        <v>-0.18177374680931946</v>
      </c>
      <c r="O21" s="153">
        <v>-0.10859967833511441</v>
      </c>
    </row>
    <row r="22" spans="2:15" outlineLevel="1" x14ac:dyDescent="0.25">
      <c r="B22" s="56" t="s">
        <v>89</v>
      </c>
      <c r="C22" s="153">
        <v>-5.9454027801038034E-3</v>
      </c>
      <c r="D22" s="154">
        <v>-0.7247437774524158</v>
      </c>
      <c r="E22" s="154">
        <v>0.29230769230769238</v>
      </c>
      <c r="F22" s="154">
        <v>-0.69347209082308425</v>
      </c>
      <c r="G22" s="153">
        <v>-3.9605234928127064E-2</v>
      </c>
      <c r="H22" s="153">
        <v>-0.45397363009556069</v>
      </c>
      <c r="I22" s="153">
        <v>-0.14810591663499306</v>
      </c>
      <c r="J22" s="154">
        <v>3.6770553262392536E-2</v>
      </c>
      <c r="K22" s="154">
        <v>-9.6641700893940197E-4</v>
      </c>
      <c r="L22" s="154">
        <v>2.7764163182932178E-2</v>
      </c>
      <c r="M22" s="153">
        <v>-2.3672354520195227E-2</v>
      </c>
      <c r="N22" s="153">
        <v>-0.22528597230583991</v>
      </c>
      <c r="O22" s="153">
        <v>-6.5369242837398644E-2</v>
      </c>
    </row>
    <row r="23" spans="2:15" outlineLevel="1" x14ac:dyDescent="0.25">
      <c r="B23" s="56" t="s">
        <v>88</v>
      </c>
      <c r="C23" s="153">
        <v>-6.9676848162903982E-2</v>
      </c>
      <c r="D23" s="154">
        <v>-0.73789279112754158</v>
      </c>
      <c r="E23" s="154">
        <v>-0.38378378378378375</v>
      </c>
      <c r="F23" s="154">
        <v>-0.71522491349480966</v>
      </c>
      <c r="G23" s="153">
        <v>-0.13792029887920298</v>
      </c>
      <c r="H23" s="153">
        <v>-0.21139654367118166</v>
      </c>
      <c r="I23" s="153">
        <v>-0.15952858437954998</v>
      </c>
      <c r="J23" s="154">
        <v>-0.23953354999044163</v>
      </c>
      <c r="K23" s="154">
        <v>0.32646631119728542</v>
      </c>
      <c r="L23" s="154">
        <v>-0.1217013976487209</v>
      </c>
      <c r="M23" s="153">
        <v>-0.20286949006050126</v>
      </c>
      <c r="N23" s="153">
        <v>7.336255801959779E-2</v>
      </c>
      <c r="O23" s="153">
        <v>-0.1444617104222895</v>
      </c>
    </row>
    <row r="24" spans="2:15" outlineLevel="1" x14ac:dyDescent="0.25">
      <c r="B24" s="56" t="s">
        <v>87</v>
      </c>
      <c r="C24" s="153">
        <v>0.23026767330130404</v>
      </c>
      <c r="D24" s="154">
        <v>-0.72359657469077066</v>
      </c>
      <c r="E24" s="154">
        <v>-0.26600985221674878</v>
      </c>
      <c r="F24" s="154">
        <v>-0.68329718004338402</v>
      </c>
      <c r="G24" s="153">
        <v>5.6788649294092775E-2</v>
      </c>
      <c r="H24" s="153">
        <v>-0.16795514399796108</v>
      </c>
      <c r="I24" s="153">
        <v>-8.9452105851658414E-3</v>
      </c>
      <c r="J24" s="154">
        <v>-9.8179822555565677E-2</v>
      </c>
      <c r="K24" s="154">
        <v>-1.9569975537530593E-2</v>
      </c>
      <c r="L24" s="154">
        <v>-7.4686401764871846E-2</v>
      </c>
      <c r="M24" s="153">
        <v>-3.4665843822819009E-2</v>
      </c>
      <c r="N24" s="153">
        <v>-7.0503189227498209E-2</v>
      </c>
      <c r="O24" s="153">
        <v>-4.4445991737455337E-2</v>
      </c>
    </row>
    <row r="25" spans="2:15" outlineLevel="1" x14ac:dyDescent="0.25">
      <c r="B25" s="56" t="s">
        <v>86</v>
      </c>
      <c r="C25" s="153">
        <v>-0.15983989326217474</v>
      </c>
      <c r="D25" s="154">
        <v>-0.77997364953886694</v>
      </c>
      <c r="E25" s="154">
        <v>-0.27594339622641506</v>
      </c>
      <c r="F25" s="154">
        <v>-0.66992790937178159</v>
      </c>
      <c r="G25" s="153">
        <v>5.9923452918933862E-2</v>
      </c>
      <c r="H25" s="153">
        <v>-0.12197494135820131</v>
      </c>
      <c r="I25" s="153">
        <v>7.6744835746331841E-3</v>
      </c>
      <c r="J25" s="154">
        <v>-0.19033270702534255</v>
      </c>
      <c r="K25" s="154">
        <v>-0.1329152780213998</v>
      </c>
      <c r="L25" s="154">
        <v>-0.17062727628450169</v>
      </c>
      <c r="M25" s="153">
        <v>-0.11739183354932015</v>
      </c>
      <c r="N25" s="153">
        <v>-0.13085922123726601</v>
      </c>
      <c r="O25" s="153">
        <v>-0.12160153558421105</v>
      </c>
    </row>
    <row r="26" spans="2:15" outlineLevel="1" x14ac:dyDescent="0.25">
      <c r="B26" s="56" t="s">
        <v>85</v>
      </c>
      <c r="C26" s="153">
        <v>0.13407246542461992</v>
      </c>
      <c r="D26" s="154">
        <v>-0.29087261785356067</v>
      </c>
      <c r="E26" s="154">
        <v>-2.4734982332155431E-2</v>
      </c>
      <c r="F26" s="154">
        <v>-0.2577953447518665</v>
      </c>
      <c r="G26" s="153">
        <v>0.13199318372180335</v>
      </c>
      <c r="H26" s="153">
        <v>-7.1626191208115531E-2</v>
      </c>
      <c r="I26" s="153">
        <v>6.691164911177494E-2</v>
      </c>
      <c r="J26" s="154">
        <v>-0.10500902828863778</v>
      </c>
      <c r="K26" s="154">
        <v>-1.5523863239599311E-2</v>
      </c>
      <c r="L26" s="154">
        <v>-7.526027250486611E-2</v>
      </c>
      <c r="M26" s="153">
        <v>-2.2375573332445442E-2</v>
      </c>
      <c r="N26" s="153">
        <v>-3.2539372640895459E-2</v>
      </c>
      <c r="O26" s="153">
        <v>-2.5518653111918699E-2</v>
      </c>
    </row>
    <row r="27" spans="2:15" outlineLevel="1" x14ac:dyDescent="0.25">
      <c r="B27" s="56" t="s">
        <v>84</v>
      </c>
      <c r="C27" s="153">
        <v>-4.8719837907533647E-2</v>
      </c>
      <c r="D27" s="154">
        <v>-0.43168771526980487</v>
      </c>
      <c r="E27" s="154">
        <v>-0.62100456621004563</v>
      </c>
      <c r="F27" s="154">
        <v>-0.4463276836158192</v>
      </c>
      <c r="G27" s="153">
        <v>-0.10035751484953415</v>
      </c>
      <c r="H27" s="153">
        <v>-0.38854123922855965</v>
      </c>
      <c r="I27" s="153">
        <v>-0.2024755084607136</v>
      </c>
      <c r="J27" s="154">
        <v>-9.241579469945771E-2</v>
      </c>
      <c r="K27" s="154">
        <v>-9.6776969749128638E-2</v>
      </c>
      <c r="L27" s="154">
        <v>-9.3756199494782533E-2</v>
      </c>
      <c r="M27" s="153">
        <v>-9.926405303553465E-2</v>
      </c>
      <c r="N27" s="153">
        <v>-0.23187596032965496</v>
      </c>
      <c r="O27" s="153">
        <v>-0.13873337028824839</v>
      </c>
    </row>
    <row r="28" spans="2:15" outlineLevel="1" x14ac:dyDescent="0.25">
      <c r="B28" s="56" t="s">
        <v>83</v>
      </c>
      <c r="C28" s="153">
        <v>4.6006209427039257E-2</v>
      </c>
      <c r="D28" s="154">
        <v>-0.28421532846715325</v>
      </c>
      <c r="E28" s="154">
        <v>-0.59509202453987731</v>
      </c>
      <c r="F28" s="154">
        <v>-0.32446386020651308</v>
      </c>
      <c r="G28" s="153">
        <v>-7.189163038219637E-2</v>
      </c>
      <c r="H28" s="153">
        <v>-0.28563532094244459</v>
      </c>
      <c r="I28" s="153">
        <v>-0.13991380447688995</v>
      </c>
      <c r="J28" s="154">
        <v>-0.23887181776045874</v>
      </c>
      <c r="K28" s="154">
        <v>-0.1842371910656857</v>
      </c>
      <c r="L28" s="154">
        <v>-0.22355222848107525</v>
      </c>
      <c r="M28" s="153">
        <v>-0.15946472829867064</v>
      </c>
      <c r="N28" s="153">
        <v>-0.22694543708997816</v>
      </c>
      <c r="O28" s="153">
        <v>-0.17759372962594122</v>
      </c>
    </row>
    <row r="29" spans="2:15" outlineLevel="1" x14ac:dyDescent="0.25">
      <c r="B29" s="56" t="s">
        <v>82</v>
      </c>
      <c r="C29" s="153">
        <v>-7.9301075268817245E-2</v>
      </c>
      <c r="D29" s="154">
        <v>-5.2663076002393727E-2</v>
      </c>
      <c r="E29" s="154">
        <v>-0.18113207547169807</v>
      </c>
      <c r="F29" s="154">
        <v>-7.0247933884297509E-2</v>
      </c>
      <c r="G29" s="153">
        <v>-8.2644628099173278E-3</v>
      </c>
      <c r="H29" s="153">
        <v>-0.26494080730280989</v>
      </c>
      <c r="I29" s="153">
        <v>-9.2079830465056745E-2</v>
      </c>
      <c r="J29" s="154">
        <v>-0.10114857354575768</v>
      </c>
      <c r="K29" s="154">
        <v>-0.13808657417936476</v>
      </c>
      <c r="L29" s="154">
        <v>-0.11369635476352957</v>
      </c>
      <c r="M29" s="153">
        <v>-6.8698733299381254E-2</v>
      </c>
      <c r="N29" s="153">
        <v>-0.18210430549066858</v>
      </c>
      <c r="O29" s="153">
        <v>-0.10338758687084448</v>
      </c>
    </row>
    <row r="30" spans="2:15" outlineLevel="1" x14ac:dyDescent="0.25">
      <c r="B30" s="56" t="s">
        <v>81</v>
      </c>
      <c r="C30" s="153">
        <v>2.880895546958584E-3</v>
      </c>
      <c r="D30" s="154">
        <v>-3.0961791831357055E-2</v>
      </c>
      <c r="E30" s="154">
        <v>-0.49186991869918695</v>
      </c>
      <c r="F30" s="154">
        <v>-9.5238095238095233E-2</v>
      </c>
      <c r="G30" s="153">
        <v>-6.10299579103738E-2</v>
      </c>
      <c r="H30" s="153">
        <v>-0.44786576933714395</v>
      </c>
      <c r="I30" s="153">
        <v>-0.18063909238619191</v>
      </c>
      <c r="J30" s="154">
        <v>-0.21375675319541443</v>
      </c>
      <c r="K30" s="154">
        <v>-0.50597025347391944</v>
      </c>
      <c r="L30" s="154">
        <v>-0.29382390081506138</v>
      </c>
      <c r="M30" s="153">
        <v>-0.12659863407430849</v>
      </c>
      <c r="N30" s="153">
        <v>-0.48103407570630363</v>
      </c>
      <c r="O30" s="153">
        <v>-0.21555401935611296</v>
      </c>
    </row>
    <row r="31" spans="2:15" outlineLevel="1" x14ac:dyDescent="0.25">
      <c r="B31" s="56" t="s">
        <v>80</v>
      </c>
      <c r="C31" s="153">
        <v>-0.23018054833197121</v>
      </c>
      <c r="D31" s="154">
        <v>-0.31679169070975188</v>
      </c>
      <c r="E31" s="154">
        <v>2.1276595744680771E-2</v>
      </c>
      <c r="F31" s="154">
        <v>-0.29939792008757526</v>
      </c>
      <c r="G31" s="153">
        <v>2.4946376946749949E-2</v>
      </c>
      <c r="H31" s="153">
        <v>-0.23642172523961658</v>
      </c>
      <c r="I31" s="153">
        <v>-4.2855169555908512E-2</v>
      </c>
      <c r="J31" s="154">
        <v>-0.11504512874966821</v>
      </c>
      <c r="K31" s="154">
        <v>-0.29423328964613371</v>
      </c>
      <c r="L31" s="154">
        <v>-0.15124715352433404</v>
      </c>
      <c r="M31" s="153">
        <v>-9.8526372540210239E-2</v>
      </c>
      <c r="N31" s="153">
        <v>-0.2637831451824626</v>
      </c>
      <c r="O31" s="153">
        <v>-0.12922814290940132</v>
      </c>
    </row>
    <row r="32" spans="2:15" outlineLevel="1" x14ac:dyDescent="0.25">
      <c r="B32" s="56" t="s">
        <v>79</v>
      </c>
      <c r="C32" s="153">
        <v>-4.8170128585558802E-2</v>
      </c>
      <c r="D32" s="154">
        <v>5.8208955223880698E-2</v>
      </c>
      <c r="E32" s="154">
        <v>-0.47169811320754718</v>
      </c>
      <c r="F32" s="154">
        <v>1.9363762102351245E-2</v>
      </c>
      <c r="G32" s="153">
        <v>2.8730213863940923E-2</v>
      </c>
      <c r="H32" s="153">
        <v>-0.41968840479801461</v>
      </c>
      <c r="I32" s="153">
        <v>-8.994380792527179E-2</v>
      </c>
      <c r="J32" s="154">
        <v>-7.1916898977830823E-2</v>
      </c>
      <c r="K32" s="154">
        <v>-0.22473090049881861</v>
      </c>
      <c r="L32" s="154">
        <v>-0.10275496688741725</v>
      </c>
      <c r="M32" s="153">
        <v>-3.2347938770551532E-2</v>
      </c>
      <c r="N32" s="153">
        <v>-0.32089203445282766</v>
      </c>
      <c r="O32" s="153">
        <v>-8.8682344352904341E-2</v>
      </c>
    </row>
    <row r="33" spans="2:15" x14ac:dyDescent="0.25">
      <c r="B33" s="149">
        <v>2011</v>
      </c>
      <c r="C33" s="156">
        <v>-3.7376491442834281E-2</v>
      </c>
      <c r="D33" s="156">
        <v>-0.45991507966536338</v>
      </c>
      <c r="E33" s="156">
        <v>-0.3309968847352025</v>
      </c>
      <c r="F33" s="156">
        <v>-0.44735344336937966</v>
      </c>
      <c r="G33" s="156">
        <v>-1.1841376541708581E-2</v>
      </c>
      <c r="H33" s="156">
        <v>-0.27246723102129988</v>
      </c>
      <c r="I33" s="156">
        <v>-9.0113400349775774E-2</v>
      </c>
      <c r="J33" s="156">
        <v>-0.13499929389225307</v>
      </c>
      <c r="K33" s="156">
        <v>-0.10100269116944305</v>
      </c>
      <c r="L33" s="156">
        <v>-0.1251841067328906</v>
      </c>
      <c r="M33" s="156">
        <v>-9.181162604837112E-2</v>
      </c>
      <c r="N33" s="156">
        <v>-0.16732455121953738</v>
      </c>
      <c r="O33" s="156">
        <v>-0.11177451124824711</v>
      </c>
    </row>
    <row r="34" spans="2:15" hidden="1" outlineLevel="1" x14ac:dyDescent="0.25">
      <c r="B34" s="56" t="s">
        <v>90</v>
      </c>
      <c r="C34" s="153">
        <v>-7.1791803769070128E-3</v>
      </c>
      <c r="D34" s="154">
        <v>0.70558375634517767</v>
      </c>
      <c r="E34" s="154">
        <v>-0.32444444444444442</v>
      </c>
      <c r="F34" s="154">
        <v>0.56109725685785539</v>
      </c>
      <c r="G34" s="153">
        <v>-0.10618823615213502</v>
      </c>
      <c r="H34" s="153">
        <v>-0.11628396882241421</v>
      </c>
      <c r="I34" s="153">
        <v>-0.10878457079394321</v>
      </c>
      <c r="J34" s="154">
        <v>-1.3527410806107087E-2</v>
      </c>
      <c r="K34" s="154">
        <v>-0.11454969501255829</v>
      </c>
      <c r="L34" s="154">
        <v>-3.647775671985487E-2</v>
      </c>
      <c r="M34" s="153">
        <v>-3.2884279646663406E-2</v>
      </c>
      <c r="N34" s="153">
        <v>-0.11760195524033168</v>
      </c>
      <c r="O34" s="153">
        <v>-5.0993126478933837E-2</v>
      </c>
    </row>
    <row r="35" spans="2:15" hidden="1" outlineLevel="1" x14ac:dyDescent="0.25">
      <c r="B35" s="56" t="s">
        <v>89</v>
      </c>
      <c r="C35" s="153">
        <v>6.9496686369335592E-2</v>
      </c>
      <c r="D35" s="154">
        <v>0.70750000000000002</v>
      </c>
      <c r="E35" s="154">
        <v>-0.65608465608465605</v>
      </c>
      <c r="F35" s="154">
        <v>0.52195824334053276</v>
      </c>
      <c r="G35" s="153">
        <v>-7.4831282254863019E-2</v>
      </c>
      <c r="H35" s="153">
        <v>-5.7784362890357821E-2</v>
      </c>
      <c r="I35" s="153">
        <v>-7.0427511482746397E-2</v>
      </c>
      <c r="J35" s="154">
        <v>-0.13388435173341207</v>
      </c>
      <c r="K35" s="154">
        <v>0.31334285260986827</v>
      </c>
      <c r="L35" s="154">
        <v>-5.7267884322678819E-2</v>
      </c>
      <c r="M35" s="153">
        <v>-6.3810713498420157E-2</v>
      </c>
      <c r="N35" s="153">
        <v>8.8038778985982002E-2</v>
      </c>
      <c r="O35" s="153">
        <v>-3.5985644152632945E-2</v>
      </c>
    </row>
    <row r="36" spans="2:15" hidden="1" outlineLevel="1" x14ac:dyDescent="0.25">
      <c r="B36" s="56" t="s">
        <v>88</v>
      </c>
      <c r="C36" s="153">
        <v>5.6693797361773823E-2</v>
      </c>
      <c r="D36" s="154">
        <v>0.94884726224783855</v>
      </c>
      <c r="E36" s="154">
        <v>-1.5957446808510634E-2</v>
      </c>
      <c r="F36" s="154">
        <v>0.83375634517766506</v>
      </c>
      <c r="G36" s="153">
        <v>-0.11206330557379318</v>
      </c>
      <c r="H36" s="153">
        <v>-0.18094873756694718</v>
      </c>
      <c r="I36" s="153">
        <v>-0.13349520340879339</v>
      </c>
      <c r="J36" s="154">
        <v>6.542235905329985E-3</v>
      </c>
      <c r="K36" s="154">
        <v>-0.16041511225666416</v>
      </c>
      <c r="L36" s="154">
        <v>-3.3470966902919619E-2</v>
      </c>
      <c r="M36" s="153">
        <v>-1.1550422034651286E-2</v>
      </c>
      <c r="N36" s="153">
        <v>-0.16902967751151743</v>
      </c>
      <c r="O36" s="153">
        <v>-4.9632956213835344E-2</v>
      </c>
    </row>
    <row r="37" spans="2:15" hidden="1" outlineLevel="1" x14ac:dyDescent="0.25">
      <c r="B37" s="56" t="s">
        <v>87</v>
      </c>
      <c r="C37" s="153">
        <v>-5.4816736944534594E-2</v>
      </c>
      <c r="D37" s="154">
        <v>0.68025579536370895</v>
      </c>
      <c r="E37" s="154">
        <v>-0.30240549828178698</v>
      </c>
      <c r="F37" s="154">
        <v>0.49481193255512324</v>
      </c>
      <c r="G37" s="153">
        <v>-1.6000276462660223E-2</v>
      </c>
      <c r="H37" s="153">
        <v>-0.17268765813888109</v>
      </c>
      <c r="I37" s="153">
        <v>-6.7647399513494744E-2</v>
      </c>
      <c r="J37" s="154">
        <v>1.2577334864594558E-2</v>
      </c>
      <c r="K37" s="154">
        <v>-7.9848359199147012E-2</v>
      </c>
      <c r="L37" s="154">
        <v>-1.6933765398630674E-2</v>
      </c>
      <c r="M37" s="153">
        <v>5.9942412468021455E-3</v>
      </c>
      <c r="N37" s="153">
        <v>-0.11462777972993321</v>
      </c>
      <c r="O37" s="153">
        <v>-3.0067909803774384E-2</v>
      </c>
    </row>
    <row r="38" spans="2:15" hidden="1" outlineLevel="1" x14ac:dyDescent="0.25">
      <c r="B38" s="56" t="s">
        <v>86</v>
      </c>
      <c r="C38" s="153">
        <v>0.24584441489361697</v>
      </c>
      <c r="D38" s="154">
        <v>0.79644970414201177</v>
      </c>
      <c r="E38" s="154">
        <v>-2.5287356321839094E-2</v>
      </c>
      <c r="F38" s="154">
        <v>0.51718749999999991</v>
      </c>
      <c r="G38" s="153">
        <v>-0.17513930887582962</v>
      </c>
      <c r="H38" s="153">
        <v>-0.30142680148675116</v>
      </c>
      <c r="I38" s="153">
        <v>-0.21585783871549702</v>
      </c>
      <c r="J38" s="154">
        <v>2.1056571990079931E-2</v>
      </c>
      <c r="K38" s="154">
        <v>-0.13307608964245665</v>
      </c>
      <c r="L38" s="154">
        <v>-3.7663024193840378E-2</v>
      </c>
      <c r="M38" s="153">
        <v>-3.6273684501055725E-2</v>
      </c>
      <c r="N38" s="153">
        <v>-0.18643438160507264</v>
      </c>
      <c r="O38" s="153">
        <v>-8.884215058006828E-2</v>
      </c>
    </row>
    <row r="39" spans="2:15" hidden="1" outlineLevel="1" x14ac:dyDescent="0.25">
      <c r="B39" s="56" t="s">
        <v>85</v>
      </c>
      <c r="C39" s="153">
        <v>-0.12088022508038587</v>
      </c>
      <c r="D39" s="154">
        <v>0.33199732798931203</v>
      </c>
      <c r="E39" s="154">
        <v>-0.14759036144578308</v>
      </c>
      <c r="F39" s="154">
        <v>0.24494259158009846</v>
      </c>
      <c r="G39" s="153">
        <v>-0.14494221080707304</v>
      </c>
      <c r="H39" s="153">
        <v>-0.27033331837961505</v>
      </c>
      <c r="I39" s="153">
        <v>-0.18946211554083114</v>
      </c>
      <c r="J39" s="154">
        <v>4.4743792183111308E-2</v>
      </c>
      <c r="K39" s="154">
        <v>7.6067165688852967E-2</v>
      </c>
      <c r="L39" s="154">
        <v>5.4952714667872327E-2</v>
      </c>
      <c r="M39" s="153">
        <v>-2.7310856328539912E-2</v>
      </c>
      <c r="N39" s="153">
        <v>-6.0167062770865365E-2</v>
      </c>
      <c r="O39" s="153">
        <v>-3.7714133947147066E-2</v>
      </c>
    </row>
    <row r="40" spans="2:15" hidden="1" outlineLevel="1" x14ac:dyDescent="0.25">
      <c r="B40" s="56" t="s">
        <v>84</v>
      </c>
      <c r="C40" s="153">
        <v>-2.0389750992421463E-2</v>
      </c>
      <c r="D40" s="154">
        <v>1.060725552050473</v>
      </c>
      <c r="E40" s="154">
        <v>2.1739130434782608</v>
      </c>
      <c r="F40" s="154">
        <v>1.118175018698579</v>
      </c>
      <c r="G40" s="153">
        <v>0.13004612692858286</v>
      </c>
      <c r="H40" s="153">
        <v>-7.2722948870392434E-2</v>
      </c>
      <c r="I40" s="153">
        <v>4.8780022874571172E-2</v>
      </c>
      <c r="J40" s="154">
        <v>1.8791580749328851E-2</v>
      </c>
      <c r="K40" s="154">
        <v>0.27574659639877042</v>
      </c>
      <c r="L40" s="154">
        <v>8.6021659820171736E-2</v>
      </c>
      <c r="M40" s="153">
        <v>6.4847205151639331E-2</v>
      </c>
      <c r="N40" s="153">
        <v>9.2699058763673348E-2</v>
      </c>
      <c r="O40" s="153">
        <v>7.2987219615919363E-2</v>
      </c>
    </row>
    <row r="41" spans="2:15" hidden="1" outlineLevel="1" x14ac:dyDescent="0.25">
      <c r="B41" s="56" t="s">
        <v>83</v>
      </c>
      <c r="C41" s="153">
        <v>-7.2189245810055813E-2</v>
      </c>
      <c r="D41" s="154">
        <v>0.65934897804693415</v>
      </c>
      <c r="E41" s="154">
        <v>0.35269709543568473</v>
      </c>
      <c r="F41" s="154">
        <v>0.61203585147247108</v>
      </c>
      <c r="G41" s="153">
        <v>0.11001718459114995</v>
      </c>
      <c r="H41" s="153">
        <v>-0.12311420781581339</v>
      </c>
      <c r="I41" s="153">
        <v>2.3426423926007578E-2</v>
      </c>
      <c r="J41" s="154">
        <v>7.1674301377927296E-2</v>
      </c>
      <c r="K41" s="154">
        <v>0.16291818228392851</v>
      </c>
      <c r="L41" s="154">
        <v>9.5782121392603781E-2</v>
      </c>
      <c r="M41" s="153">
        <v>7.3769802032272347E-2</v>
      </c>
      <c r="N41" s="153">
        <v>3.399972425203357E-2</v>
      </c>
      <c r="O41" s="153">
        <v>6.278791755183466E-2</v>
      </c>
    </row>
    <row r="42" spans="2:15" hidden="1" outlineLevel="1" x14ac:dyDescent="0.25">
      <c r="B42" s="56" t="s">
        <v>82</v>
      </c>
      <c r="C42" s="153">
        <v>-3.5108846688281625E-2</v>
      </c>
      <c r="D42" s="154">
        <v>0.24981301421092006</v>
      </c>
      <c r="E42" s="154">
        <v>0.26190476190476186</v>
      </c>
      <c r="F42" s="154">
        <v>0.25145442792501616</v>
      </c>
      <c r="G42" s="153">
        <v>-7.0845649659426857E-2</v>
      </c>
      <c r="H42" s="153">
        <v>-0.15682501503307278</v>
      </c>
      <c r="I42" s="153">
        <v>-0.10078736859739501</v>
      </c>
      <c r="J42" s="154">
        <v>5.0624871952468675E-2</v>
      </c>
      <c r="K42" s="154">
        <v>0.22621426911457121</v>
      </c>
      <c r="L42" s="154">
        <v>0.10434411660149312</v>
      </c>
      <c r="M42" s="153">
        <v>2.4004518497600102E-3</v>
      </c>
      <c r="N42" s="153">
        <v>6.0331117194629025E-2</v>
      </c>
      <c r="O42" s="153">
        <v>1.94370538486901E-2</v>
      </c>
    </row>
    <row r="43" spans="2:15" hidden="1" outlineLevel="1" x14ac:dyDescent="0.25">
      <c r="B43" s="56" t="s">
        <v>81</v>
      </c>
      <c r="C43" s="153">
        <v>-6.0692747796505353E-2</v>
      </c>
      <c r="D43" s="154">
        <v>0.32808398950131235</v>
      </c>
      <c r="E43" s="154">
        <v>1.7640449438202248</v>
      </c>
      <c r="F43" s="154">
        <v>0.43181818181818188</v>
      </c>
      <c r="G43" s="153">
        <v>0.10375296046638738</v>
      </c>
      <c r="H43" s="153">
        <v>1.3075558046138136E-2</v>
      </c>
      <c r="I43" s="153">
        <v>7.4028717509108111E-2</v>
      </c>
      <c r="J43" s="154">
        <v>0.45349728031870074</v>
      </c>
      <c r="K43" s="154">
        <v>1.3369778067885116</v>
      </c>
      <c r="L43" s="154">
        <v>0.621455605881988</v>
      </c>
      <c r="M43" s="153">
        <v>0.22058610534446976</v>
      </c>
      <c r="N43" s="153">
        <v>0.50165445521153385</v>
      </c>
      <c r="O43" s="153">
        <v>0.28075079367086997</v>
      </c>
    </row>
    <row r="44" spans="2:15" hidden="1" outlineLevel="1" x14ac:dyDescent="0.25">
      <c r="B44" s="56" t="s">
        <v>80</v>
      </c>
      <c r="C44" s="153">
        <v>5.9513500747854886E-2</v>
      </c>
      <c r="D44" s="154">
        <v>0.61509785647716675</v>
      </c>
      <c r="E44" s="154">
        <v>-0.49732620320855614</v>
      </c>
      <c r="F44" s="154">
        <v>0.44999999999999996</v>
      </c>
      <c r="G44" s="153">
        <v>-4.0232714253748081E-2</v>
      </c>
      <c r="H44" s="153">
        <v>0.17669172932330834</v>
      </c>
      <c r="I44" s="153">
        <v>7.9710397159664659E-3</v>
      </c>
      <c r="J44" s="154">
        <v>0.1897824627896878</v>
      </c>
      <c r="K44" s="154">
        <v>0.19424010017217097</v>
      </c>
      <c r="L44" s="154">
        <v>0.19068037076738764</v>
      </c>
      <c r="M44" s="153">
        <v>8.6639544344995878E-2</v>
      </c>
      <c r="N44" s="153">
        <v>0.17561728395061738</v>
      </c>
      <c r="O44" s="153">
        <v>0.10213680956860638</v>
      </c>
    </row>
    <row r="45" spans="2:15" hidden="1" outlineLevel="1" x14ac:dyDescent="0.25">
      <c r="B45" s="56" t="s">
        <v>79</v>
      </c>
      <c r="C45" s="153">
        <v>-6.7859118569057686E-2</v>
      </c>
      <c r="D45" s="154">
        <v>0.34944612286002008</v>
      </c>
      <c r="E45" s="154">
        <v>1.4090909090909092</v>
      </c>
      <c r="F45" s="154">
        <v>0.39440694310511093</v>
      </c>
      <c r="G45" s="153">
        <v>0.14291385470424767</v>
      </c>
      <c r="H45" s="153">
        <v>0.23224600747536517</v>
      </c>
      <c r="I45" s="153">
        <v>0.16527063225477279</v>
      </c>
      <c r="J45" s="154">
        <v>0.25497709287796755</v>
      </c>
      <c r="K45" s="154">
        <v>4.3847629487530737E-2</v>
      </c>
      <c r="L45" s="154">
        <v>0.20576210553213237</v>
      </c>
      <c r="M45" s="153">
        <v>0.1543136008376651</v>
      </c>
      <c r="N45" s="153">
        <v>0.13221953432113698</v>
      </c>
      <c r="O45" s="153">
        <v>0.14993254384649979</v>
      </c>
    </row>
    <row r="46" spans="2:15" ht="15" customHeight="1" collapsed="1" x14ac:dyDescent="0.25">
      <c r="B46" s="150">
        <v>2010</v>
      </c>
      <c r="C46" s="157">
        <v>-8.8087677967837452E-3</v>
      </c>
      <c r="D46" s="157">
        <v>0.61871384824770326</v>
      </c>
      <c r="E46" s="157">
        <v>2.7199999999999891E-2</v>
      </c>
      <c r="F46" s="157">
        <v>0.53271299796452465</v>
      </c>
      <c r="G46" s="157">
        <v>-4.1366679120305005E-2</v>
      </c>
      <c r="H46" s="157">
        <v>-0.13842896215039846</v>
      </c>
      <c r="I46" s="157">
        <v>-7.2739267151075482E-2</v>
      </c>
      <c r="J46" s="157">
        <v>5.6618054207207003E-2</v>
      </c>
      <c r="K46" s="157">
        <v>6.598091084578539E-2</v>
      </c>
      <c r="L46" s="157">
        <v>5.9304281384770841E-2</v>
      </c>
      <c r="M46" s="157">
        <v>2.3477065238741934E-2</v>
      </c>
      <c r="N46" s="157">
        <v>-2.1955201396896884E-2</v>
      </c>
      <c r="O46" s="157">
        <v>1.1060970496723055E-2</v>
      </c>
    </row>
    <row r="47" spans="2:15" hidden="1" outlineLevel="1" x14ac:dyDescent="0.25">
      <c r="B47" s="56" t="s">
        <v>90</v>
      </c>
      <c r="C47" s="153">
        <v>-0.1994731800766284</v>
      </c>
      <c r="D47" s="154">
        <v>-0.22831561275881362</v>
      </c>
      <c r="E47" s="154">
        <v>0.55172413793103448</v>
      </c>
      <c r="F47" s="154">
        <v>-0.16977225672877849</v>
      </c>
      <c r="G47" s="153">
        <v>7.5664862320546034E-2</v>
      </c>
      <c r="H47" s="153">
        <v>0.12381628787878785</v>
      </c>
      <c r="I47" s="153">
        <v>8.7649519769017692E-2</v>
      </c>
      <c r="J47" s="154">
        <v>0.3272784544309113</v>
      </c>
      <c r="K47" s="154">
        <v>9.7784342688330916E-2</v>
      </c>
      <c r="L47" s="154">
        <v>0.26710047253853908</v>
      </c>
      <c r="M47" s="153">
        <v>0.12244629356107684</v>
      </c>
      <c r="N47" s="153">
        <v>0.11302538937486672</v>
      </c>
      <c r="O47" s="153">
        <v>0.12041914861871472</v>
      </c>
    </row>
    <row r="48" spans="2:15" hidden="1" outlineLevel="1" x14ac:dyDescent="0.25">
      <c r="B48" s="56" t="s">
        <v>89</v>
      </c>
      <c r="C48" s="153">
        <v>-0.22619542619542621</v>
      </c>
      <c r="D48" s="154">
        <v>-0.39909864797195793</v>
      </c>
      <c r="E48" s="154">
        <v>-0.6365384615384615</v>
      </c>
      <c r="F48" s="154">
        <v>-0.44815256257449343</v>
      </c>
      <c r="G48" s="153">
        <v>-2.7675917705639375E-2</v>
      </c>
      <c r="H48" s="153">
        <v>-3.0678332007726405E-3</v>
      </c>
      <c r="I48" s="153">
        <v>-2.1435980177480718E-2</v>
      </c>
      <c r="J48" s="154">
        <v>-5.9002851804501599E-4</v>
      </c>
      <c r="K48" s="154">
        <v>-0.4073899962391877</v>
      </c>
      <c r="L48" s="154">
        <v>-0.10575310502394086</v>
      </c>
      <c r="M48" s="153">
        <v>-6.58420395107151E-2</v>
      </c>
      <c r="N48" s="153">
        <v>-0.23505536904344337</v>
      </c>
      <c r="O48" s="153">
        <v>-0.10223280674152457</v>
      </c>
    </row>
    <row r="49" spans="2:15" hidden="1" outlineLevel="1" x14ac:dyDescent="0.25">
      <c r="B49" s="56" t="s">
        <v>88</v>
      </c>
      <c r="C49" s="153">
        <v>-0.30077843919670311</v>
      </c>
      <c r="D49" s="154">
        <v>-0.37477477477477472</v>
      </c>
      <c r="E49" s="154">
        <v>0.5161290322580645</v>
      </c>
      <c r="F49" s="154">
        <v>-0.32764505119453924</v>
      </c>
      <c r="G49" s="153">
        <v>-4.292753910771574E-2</v>
      </c>
      <c r="H49" s="153">
        <v>-2.3460848774656262E-2</v>
      </c>
      <c r="I49" s="153">
        <v>-3.6954677792806256E-2</v>
      </c>
      <c r="J49" s="154">
        <v>0.24373122025154892</v>
      </c>
      <c r="K49" s="154">
        <v>0.16961523205077356</v>
      </c>
      <c r="L49" s="154">
        <v>0.22512546801561384</v>
      </c>
      <c r="M49" s="153">
        <v>2.8564398776815825E-2</v>
      </c>
      <c r="N49" s="153">
        <v>7.2301152682571868E-2</v>
      </c>
      <c r="O49" s="153">
        <v>3.8810737098973647E-2</v>
      </c>
    </row>
    <row r="50" spans="2:15" hidden="1" outlineLevel="1" x14ac:dyDescent="0.25">
      <c r="B50" s="56" t="s">
        <v>87</v>
      </c>
      <c r="C50" s="153">
        <v>-0.27821133135632903</v>
      </c>
      <c r="D50" s="154">
        <v>-0.45227670753064797</v>
      </c>
      <c r="E50" s="154">
        <v>1.6216216216216215</v>
      </c>
      <c r="F50" s="154">
        <v>-0.35615866388308981</v>
      </c>
      <c r="G50" s="153">
        <v>-0.20941478607726349</v>
      </c>
      <c r="H50" s="153">
        <v>-0.24379484453893174</v>
      </c>
      <c r="I50" s="153">
        <v>-0.22108739195553706</v>
      </c>
      <c r="J50" s="154">
        <v>5.7781609420616498E-2</v>
      </c>
      <c r="K50" s="154">
        <v>0.14134403028800646</v>
      </c>
      <c r="L50" s="154">
        <v>8.3101169015623366E-2</v>
      </c>
      <c r="M50" s="153">
        <v>-9.065867214343426E-2</v>
      </c>
      <c r="N50" s="153">
        <v>-3.0914795806679107E-2</v>
      </c>
      <c r="O50" s="153">
        <v>-7.3583594021550236E-2</v>
      </c>
    </row>
    <row r="51" spans="2:15" hidden="1" outlineLevel="1" x14ac:dyDescent="0.25">
      <c r="B51" s="56" t="s">
        <v>86</v>
      </c>
      <c r="C51" s="153">
        <v>-0.37450613433146185</v>
      </c>
      <c r="D51" s="154">
        <v>-0.29991714995857499</v>
      </c>
      <c r="E51" s="154">
        <v>-0.21762589928057552</v>
      </c>
      <c r="F51" s="154">
        <v>-0.27396483267158256</v>
      </c>
      <c r="G51" s="153">
        <v>-0.1452050786012713</v>
      </c>
      <c r="H51" s="153">
        <v>-0.24931745222165547</v>
      </c>
      <c r="I51" s="153">
        <v>-0.18179326051199862</v>
      </c>
      <c r="J51" s="154">
        <v>4.6636057545148546E-2</v>
      </c>
      <c r="K51" s="154">
        <v>0.11637135278514599</v>
      </c>
      <c r="L51" s="154">
        <v>7.2150621118012515E-2</v>
      </c>
      <c r="M51" s="153">
        <v>-5.9001512859304106E-2</v>
      </c>
      <c r="N51" s="153">
        <v>-3.6377326815780431E-2</v>
      </c>
      <c r="O51" s="153">
        <v>-5.1203063503882595E-2</v>
      </c>
    </row>
    <row r="52" spans="2:15" hidden="1" outlineLevel="1" x14ac:dyDescent="0.25">
      <c r="B52" s="56" t="s">
        <v>85</v>
      </c>
      <c r="C52" s="153">
        <v>-0.30807202947924628</v>
      </c>
      <c r="D52" s="154">
        <v>-0.23191380194971778</v>
      </c>
      <c r="E52" s="154">
        <v>0.3833333333333333</v>
      </c>
      <c r="F52" s="154">
        <v>-0.1644586569209685</v>
      </c>
      <c r="G52" s="153">
        <v>-0.15109331432524786</v>
      </c>
      <c r="H52" s="153">
        <v>-0.17620754647252301</v>
      </c>
      <c r="I52" s="153">
        <v>-0.16018352550897563</v>
      </c>
      <c r="J52" s="154">
        <v>8.6262902246508899E-2</v>
      </c>
      <c r="K52" s="154">
        <v>0.15900716821866423</v>
      </c>
      <c r="L52" s="154">
        <v>0.10894770927779063</v>
      </c>
      <c r="M52" s="153">
        <v>-4.9318379505969512E-2</v>
      </c>
      <c r="N52" s="153">
        <v>1.2422794953894645E-3</v>
      </c>
      <c r="O52" s="153">
        <v>-3.387076080913487E-2</v>
      </c>
    </row>
    <row r="53" spans="2:15" hidden="1" outlineLevel="1" x14ac:dyDescent="0.25">
      <c r="B53" s="56" t="s">
        <v>84</v>
      </c>
      <c r="C53" s="153">
        <v>-0.18601747815230962</v>
      </c>
      <c r="D53" s="154">
        <v>-9.5577746077032844E-2</v>
      </c>
      <c r="E53" s="154">
        <v>-0.5174825174825175</v>
      </c>
      <c r="F53" s="154">
        <v>-0.13462783171521031</v>
      </c>
      <c r="G53" s="153">
        <v>-0.23495339385236924</v>
      </c>
      <c r="H53" s="153">
        <v>-9.0771492821311139E-2</v>
      </c>
      <c r="I53" s="153">
        <v>-0.18303147337766501</v>
      </c>
      <c r="J53" s="154">
        <v>-9.3176686423934507E-2</v>
      </c>
      <c r="K53" s="154">
        <v>-0.11314508276533597</v>
      </c>
      <c r="L53" s="154">
        <v>-9.8487595172735309E-2</v>
      </c>
      <c r="M53" s="153">
        <v>-0.15606049859924109</v>
      </c>
      <c r="N53" s="153">
        <v>-0.10265482685415572</v>
      </c>
      <c r="O53" s="153">
        <v>-0.14112117903233012</v>
      </c>
    </row>
    <row r="54" spans="2:15" hidden="1" outlineLevel="1" x14ac:dyDescent="0.25">
      <c r="B54" s="56" t="s">
        <v>83</v>
      </c>
      <c r="C54" s="153">
        <v>-0.25001636661211124</v>
      </c>
      <c r="D54" s="154">
        <v>-0.22431004110393427</v>
      </c>
      <c r="E54" s="154">
        <v>-0.23974763406940058</v>
      </c>
      <c r="F54" s="154">
        <v>-0.22673267326732671</v>
      </c>
      <c r="G54" s="153">
        <v>-0.28248863315266259</v>
      </c>
      <c r="H54" s="153">
        <v>-0.30805349431937279</v>
      </c>
      <c r="I54" s="153">
        <v>-0.2922015864419738</v>
      </c>
      <c r="J54" s="154">
        <v>-3.2139168833018816E-2</v>
      </c>
      <c r="K54" s="154">
        <v>5.5195156233106335E-2</v>
      </c>
      <c r="L54" s="154">
        <v>-1.0500937583712844E-2</v>
      </c>
      <c r="M54" s="153">
        <v>-0.15171903024029842</v>
      </c>
      <c r="N54" s="153">
        <v>-0.15006562294928283</v>
      </c>
      <c r="O54" s="153">
        <v>-0.15126311095600919</v>
      </c>
    </row>
    <row r="55" spans="2:15" hidden="1" outlineLevel="1" x14ac:dyDescent="0.25">
      <c r="B55" s="56" t="s">
        <v>82</v>
      </c>
      <c r="C55" s="153">
        <v>-0.28942864665613477</v>
      </c>
      <c r="D55" s="154">
        <v>-0.21399176954732513</v>
      </c>
      <c r="E55" s="154">
        <v>-4.9773755656108642E-2</v>
      </c>
      <c r="F55" s="154">
        <v>-0.19510926118626426</v>
      </c>
      <c r="G55" s="153">
        <v>-0.10336483060613044</v>
      </c>
      <c r="H55" s="153">
        <v>-7.2141940523349879E-2</v>
      </c>
      <c r="I55" s="153">
        <v>-9.2732972356796783E-2</v>
      </c>
      <c r="J55" s="154">
        <v>0.23245126754873247</v>
      </c>
      <c r="K55" s="154">
        <v>1.0113115826867345</v>
      </c>
      <c r="L55" s="154">
        <v>0.39808353710661826</v>
      </c>
      <c r="M55" s="153">
        <v>9.3960025874639808E-3</v>
      </c>
      <c r="N55" s="153">
        <v>0.32987760479872397</v>
      </c>
      <c r="O55" s="153">
        <v>8.63890045814244E-2</v>
      </c>
    </row>
    <row r="56" spans="2:15" hidden="1" outlineLevel="1" x14ac:dyDescent="0.25">
      <c r="B56" s="56" t="s">
        <v>81</v>
      </c>
      <c r="C56" s="153">
        <v>-2.8833158131851611E-2</v>
      </c>
      <c r="D56" s="154">
        <v>-0.22403258655804481</v>
      </c>
      <c r="E56" s="154">
        <v>-0.16822429906542058</v>
      </c>
      <c r="F56" s="154">
        <v>-0.22025316455696198</v>
      </c>
      <c r="G56" s="153">
        <v>-0.38678955453149</v>
      </c>
      <c r="H56" s="153">
        <v>-0.25938991492010788</v>
      </c>
      <c r="I56" s="153">
        <v>-0.35014523894791294</v>
      </c>
      <c r="J56" s="154">
        <v>-0.35440314563394915</v>
      </c>
      <c r="K56" s="154">
        <v>-0.51959862025713388</v>
      </c>
      <c r="L56" s="154">
        <v>-0.39401800988851921</v>
      </c>
      <c r="M56" s="153">
        <v>-0.31740138191644784</v>
      </c>
      <c r="N56" s="153">
        <v>-0.38052708638360178</v>
      </c>
      <c r="O56" s="153">
        <v>-0.33197299603727826</v>
      </c>
    </row>
    <row r="57" spans="2:15" hidden="1" outlineLevel="1" x14ac:dyDescent="0.25">
      <c r="B57" s="56" t="s">
        <v>80</v>
      </c>
      <c r="C57" s="153">
        <v>-0.22537959631684856</v>
      </c>
      <c r="D57" s="154">
        <v>-0.39034090909090913</v>
      </c>
      <c r="E57" s="154">
        <v>0.54545454545454541</v>
      </c>
      <c r="F57" s="154">
        <v>-0.33014354066985641</v>
      </c>
      <c r="G57" s="153">
        <v>-0.11036349882549668</v>
      </c>
      <c r="H57" s="153">
        <v>-5.4362316693823187E-2</v>
      </c>
      <c r="I57" s="153">
        <v>-9.8500062758880347E-2</v>
      </c>
      <c r="J57" s="154">
        <v>-7.4807320013149714E-2</v>
      </c>
      <c r="K57" s="154">
        <v>-5.2077151335311544E-2</v>
      </c>
      <c r="L57" s="154">
        <v>-7.0316850836826261E-2</v>
      </c>
      <c r="M57" s="153">
        <v>-0.13025632315683688</v>
      </c>
      <c r="N57" s="153">
        <v>-4.7898912724066989E-2</v>
      </c>
      <c r="O57" s="153">
        <v>-0.11695247137008247</v>
      </c>
    </row>
    <row r="58" spans="2:15" hidden="1" outlineLevel="1" x14ac:dyDescent="0.25">
      <c r="B58" s="56" t="s">
        <v>79</v>
      </c>
      <c r="C58" s="153">
        <v>-0.23608959008311026</v>
      </c>
      <c r="D58" s="154">
        <v>-0.3832298136645963</v>
      </c>
      <c r="E58" s="154">
        <v>-0.772020725388601</v>
      </c>
      <c r="F58" s="154">
        <v>-0.42484747642817522</v>
      </c>
      <c r="G58" s="153">
        <v>-0.11569709127382144</v>
      </c>
      <c r="H58" s="153">
        <v>0.14069767441860459</v>
      </c>
      <c r="I58" s="153">
        <v>-6.2988047808764991E-2</v>
      </c>
      <c r="J58" s="154">
        <v>4.9067156027439163E-2</v>
      </c>
      <c r="K58" s="154">
        <v>0.37516487657810438</v>
      </c>
      <c r="L58" s="154">
        <v>0.11044903170887421</v>
      </c>
      <c r="M58" s="153">
        <v>-8.7882663937920991E-2</v>
      </c>
      <c r="N58" s="153">
        <v>0.24090056285178241</v>
      </c>
      <c r="O58" s="153">
        <v>-3.7304278807994806E-2</v>
      </c>
    </row>
    <row r="59" spans="2:15" collapsed="1" x14ac:dyDescent="0.25">
      <c r="B59" s="150">
        <v>2009</v>
      </c>
      <c r="C59" s="157">
        <v>-0.24027439407634432</v>
      </c>
      <c r="D59" s="157">
        <v>-0.3033233774237899</v>
      </c>
      <c r="E59" s="157">
        <v>-0.10650464617583988</v>
      </c>
      <c r="F59" s="157">
        <v>-0.28027290611527356</v>
      </c>
      <c r="G59" s="157">
        <v>-0.15851069865073142</v>
      </c>
      <c r="H59" s="157">
        <v>-0.15460006165902562</v>
      </c>
      <c r="I59" s="157">
        <v>-0.15725066089882245</v>
      </c>
      <c r="J59" s="157">
        <v>3.3064466702449558E-2</v>
      </c>
      <c r="K59" s="157">
        <v>8.0598744567841552E-2</v>
      </c>
      <c r="L59" s="157">
        <v>4.6268910967053101E-2</v>
      </c>
      <c r="M59" s="157">
        <v>-8.3324272439195601E-2</v>
      </c>
      <c r="N59" s="157">
        <v>-3.5758776070305864E-2</v>
      </c>
      <c r="O59" s="157">
        <v>-7.0797554582018973E-2</v>
      </c>
    </row>
    <row r="60" spans="2:15" hidden="1" outlineLevel="1" x14ac:dyDescent="0.25">
      <c r="B60" s="56" t="s">
        <v>90</v>
      </c>
      <c r="C60" s="153">
        <v>-8.354059985369422E-2</v>
      </c>
      <c r="D60" s="154">
        <v>7.3918269230769162E-2</v>
      </c>
      <c r="E60" s="154">
        <v>5.8394160583941535E-2</v>
      </c>
      <c r="F60" s="154">
        <v>7.2737368128817259E-2</v>
      </c>
      <c r="G60" s="153">
        <v>-0.11454570714087242</v>
      </c>
      <c r="H60" s="153">
        <v>-0.11944965603502189</v>
      </c>
      <c r="I60" s="153">
        <v>-0.11577137498046164</v>
      </c>
      <c r="J60" s="154">
        <v>0.1294173452446834</v>
      </c>
      <c r="K60" s="154">
        <v>0.62402047017431639</v>
      </c>
      <c r="L60" s="154">
        <v>0.22744128553770082</v>
      </c>
      <c r="M60" s="153">
        <v>-1.5023622954597804E-2</v>
      </c>
      <c r="N60" s="153">
        <v>0.17292292292292299</v>
      </c>
      <c r="O60" s="153">
        <v>2.0150337204945634E-2</v>
      </c>
    </row>
    <row r="61" spans="2:15" hidden="1" outlineLevel="1" x14ac:dyDescent="0.25">
      <c r="B61" s="56" t="s">
        <v>89</v>
      </c>
      <c r="C61" s="153">
        <v>-8.7113304232302124E-2</v>
      </c>
      <c r="D61" s="154">
        <v>0.4608632040965619</v>
      </c>
      <c r="E61" s="154">
        <v>2.2298136645962732</v>
      </c>
      <c r="F61" s="154">
        <v>0.64725130890052363</v>
      </c>
      <c r="G61" s="153">
        <v>-8.6205072131494531E-2</v>
      </c>
      <c r="H61" s="153">
        <v>2.1116138763197512E-2</v>
      </c>
      <c r="I61" s="153">
        <v>-6.1184744387341117E-2</v>
      </c>
      <c r="J61" s="154">
        <v>7.0270839180465838E-2</v>
      </c>
      <c r="K61" s="154">
        <v>0.40039499670836087</v>
      </c>
      <c r="L61" s="154">
        <v>0.13972686223995123</v>
      </c>
      <c r="M61" s="153">
        <v>-1.604776506504213E-2</v>
      </c>
      <c r="N61" s="153">
        <v>0.21874809160305353</v>
      </c>
      <c r="O61" s="153">
        <v>2.6481129153577365E-2</v>
      </c>
    </row>
    <row r="62" spans="2:15" hidden="1" outlineLevel="1" x14ac:dyDescent="0.25">
      <c r="B62" s="56" t="s">
        <v>88</v>
      </c>
      <c r="C62" s="153">
        <v>3.7391422366992444E-2</v>
      </c>
      <c r="D62" s="154">
        <v>0.36029411764705888</v>
      </c>
      <c r="E62" s="154">
        <v>-0.39512195121951221</v>
      </c>
      <c r="F62" s="154">
        <v>0.27599346761023402</v>
      </c>
      <c r="G62" s="153">
        <v>-0.17371700278734215</v>
      </c>
      <c r="H62" s="153">
        <v>-0.23737891737891736</v>
      </c>
      <c r="I62" s="153">
        <v>-0.1943520981087471</v>
      </c>
      <c r="J62" s="154">
        <v>-0.16954841559015121</v>
      </c>
      <c r="K62" s="154">
        <v>-7.3706643151087547E-2</v>
      </c>
      <c r="L62" s="154">
        <v>-0.14740291715484011</v>
      </c>
      <c r="M62" s="153">
        <v>-0.131261005425102</v>
      </c>
      <c r="N62" s="153">
        <v>-0.16739470076204443</v>
      </c>
      <c r="O62" s="153">
        <v>-0.14000462927243273</v>
      </c>
    </row>
    <row r="63" spans="2:15" hidden="1" outlineLevel="1" x14ac:dyDescent="0.25">
      <c r="B63" s="56" t="s">
        <v>87</v>
      </c>
      <c r="C63" s="153">
        <v>6.2168435013262524E-2</v>
      </c>
      <c r="D63" s="154">
        <v>0.21813333333333329</v>
      </c>
      <c r="E63" s="154">
        <v>-0.46634615384615385</v>
      </c>
      <c r="F63" s="154">
        <v>0.14978396543446948</v>
      </c>
      <c r="G63" s="153">
        <v>-0.15453201515291504</v>
      </c>
      <c r="H63" s="153">
        <v>-9.0755327888658033E-2</v>
      </c>
      <c r="I63" s="153">
        <v>-0.1339063843088224</v>
      </c>
      <c r="J63" s="154">
        <v>-0.10370201257419831</v>
      </c>
      <c r="K63" s="154">
        <v>2.0889890949247647E-2</v>
      </c>
      <c r="L63" s="154">
        <v>-6.9285033365109605E-2</v>
      </c>
      <c r="M63" s="153">
        <v>-0.10016378653446967</v>
      </c>
      <c r="N63" s="153">
        <v>-3.567575174743165E-2</v>
      </c>
      <c r="O63" s="153">
        <v>-8.2630239721441012E-2</v>
      </c>
    </row>
    <row r="64" spans="2:15" hidden="1" outlineLevel="1" x14ac:dyDescent="0.25">
      <c r="B64" s="56" t="s">
        <v>86</v>
      </c>
      <c r="C64" s="153">
        <v>0.17550721095086774</v>
      </c>
      <c r="D64" s="154">
        <v>-0.17723244717109743</v>
      </c>
      <c r="E64" s="154">
        <v>-9.5934959349593507E-2</v>
      </c>
      <c r="F64" s="154">
        <v>-0.15321805955811718</v>
      </c>
      <c r="G64" s="153">
        <v>-7.7101962431734949E-2</v>
      </c>
      <c r="H64" s="153">
        <v>-9.2589567679407625E-2</v>
      </c>
      <c r="I64" s="153">
        <v>-8.2604658361061678E-2</v>
      </c>
      <c r="J64" s="154">
        <v>8.8477530785223024E-2</v>
      </c>
      <c r="K64" s="154">
        <v>0.15610127079142333</v>
      </c>
      <c r="L64" s="154">
        <v>0.11228173198155411</v>
      </c>
      <c r="M64" s="153">
        <v>1.7682390955285232E-2</v>
      </c>
      <c r="N64" s="153">
        <v>3.716601159917543E-2</v>
      </c>
      <c r="O64" s="153">
        <v>2.4315089389224553E-2</v>
      </c>
    </row>
    <row r="65" spans="2:15" hidden="1" outlineLevel="1" x14ac:dyDescent="0.25">
      <c r="B65" s="56" t="s">
        <v>85</v>
      </c>
      <c r="C65" s="153">
        <v>0.13038352719270674</v>
      </c>
      <c r="D65" s="154">
        <v>-0.11409090909090913</v>
      </c>
      <c r="E65" s="154">
        <v>-0.16666666666666663</v>
      </c>
      <c r="F65" s="154">
        <v>-0.12017684887459812</v>
      </c>
      <c r="G65" s="153">
        <v>-0.14864261873739448</v>
      </c>
      <c r="H65" s="153">
        <v>-0.13502541316369909</v>
      </c>
      <c r="I65" s="153">
        <v>-0.14376360096208907</v>
      </c>
      <c r="J65" s="154">
        <v>-3.0278051724391686E-2</v>
      </c>
      <c r="K65" s="154">
        <v>3.3689969183892554E-2</v>
      </c>
      <c r="L65" s="154">
        <v>-1.1196265157305429E-2</v>
      </c>
      <c r="M65" s="153">
        <v>-6.4634813662807433E-2</v>
      </c>
      <c r="N65" s="153">
        <v>-5.4572222589823305E-2</v>
      </c>
      <c r="O65" s="153">
        <v>-6.1583224641316381E-2</v>
      </c>
    </row>
    <row r="66" spans="2:15" hidden="1" outlineLevel="1" x14ac:dyDescent="0.25">
      <c r="B66" s="56" t="s">
        <v>84</v>
      </c>
      <c r="C66" s="153">
        <v>0.1415995975855131</v>
      </c>
      <c r="D66" s="154">
        <v>-0.37158225011205737</v>
      </c>
      <c r="E66" s="154">
        <v>0.5376344086021505</v>
      </c>
      <c r="F66" s="154">
        <v>-0.33519793459552494</v>
      </c>
      <c r="G66" s="153">
        <v>-5.4120626151012874E-2</v>
      </c>
      <c r="H66" s="153">
        <v>-0.14652690632612386</v>
      </c>
      <c r="I66" s="153">
        <v>-8.9616355232937317E-2</v>
      </c>
      <c r="J66" s="154">
        <v>1.5313524259846334E-2</v>
      </c>
      <c r="K66" s="154">
        <v>4.4867229626615046E-2</v>
      </c>
      <c r="L66" s="154">
        <v>2.3009365354810463E-2</v>
      </c>
      <c r="M66" s="153">
        <v>-5.6068834191409511E-3</v>
      </c>
      <c r="N66" s="153">
        <v>-6.4852172056782953E-2</v>
      </c>
      <c r="O66" s="153">
        <v>-2.2922814876744635E-2</v>
      </c>
    </row>
    <row r="67" spans="2:15" hidden="1" outlineLevel="1" x14ac:dyDescent="0.25">
      <c r="B67" s="56" t="s">
        <v>83</v>
      </c>
      <c r="C67" s="153">
        <v>0.18163533689177691</v>
      </c>
      <c r="D67" s="154">
        <v>-0.21952337305224567</v>
      </c>
      <c r="E67" s="154">
        <v>2.5222222222222221</v>
      </c>
      <c r="F67" s="154">
        <v>-0.1109154929577465</v>
      </c>
      <c r="G67" s="153">
        <v>0.19125432234768502</v>
      </c>
      <c r="H67" s="153">
        <v>0.32288835893738566</v>
      </c>
      <c r="I67" s="153">
        <v>0.23805955432853487</v>
      </c>
      <c r="J67" s="154">
        <v>0.38442576478418422</v>
      </c>
      <c r="K67" s="154">
        <v>1.0592229767338304</v>
      </c>
      <c r="L67" s="154">
        <v>0.50676084762865803</v>
      </c>
      <c r="M67" s="153">
        <v>0.26839454473431035</v>
      </c>
      <c r="N67" s="153">
        <v>0.57423258559622203</v>
      </c>
      <c r="O67" s="153">
        <v>0.34019002416442201</v>
      </c>
    </row>
    <row r="68" spans="2:15" hidden="1" outlineLevel="1" x14ac:dyDescent="0.25">
      <c r="B68" s="56" t="s">
        <v>82</v>
      </c>
      <c r="C68" s="153">
        <v>0.17321800911267271</v>
      </c>
      <c r="D68" s="154">
        <v>-0.18103033220991815</v>
      </c>
      <c r="E68" s="154">
        <v>0.29239766081871355</v>
      </c>
      <c r="F68" s="154">
        <v>-0.145017793594306</v>
      </c>
      <c r="G68" s="153">
        <v>-6.3280891599427957E-2</v>
      </c>
      <c r="H68" s="153">
        <v>-3.3018613434043664E-2</v>
      </c>
      <c r="I68" s="153">
        <v>-5.3191106634048024E-2</v>
      </c>
      <c r="J68" s="154">
        <v>-0.1783913864282306</v>
      </c>
      <c r="K68" s="154">
        <v>-0.46140677710085087</v>
      </c>
      <c r="L68" s="154">
        <v>-0.26097496473906912</v>
      </c>
      <c r="M68" s="153">
        <v>-9.0511138144905523E-2</v>
      </c>
      <c r="N68" s="153">
        <v>-0.25218451007337883</v>
      </c>
      <c r="O68" s="153">
        <v>-0.1354165916472817</v>
      </c>
    </row>
    <row r="69" spans="2:15" hidden="1" outlineLevel="1" x14ac:dyDescent="0.25">
      <c r="B69" s="56" t="s">
        <v>81</v>
      </c>
      <c r="C69" s="153">
        <v>-0.17734264006424116</v>
      </c>
      <c r="D69" s="154">
        <v>-0.31360671015843433</v>
      </c>
      <c r="E69" s="154">
        <v>-0.17692307692307696</v>
      </c>
      <c r="F69" s="154">
        <v>-0.30579964850615116</v>
      </c>
      <c r="G69" s="153">
        <v>0.37674472257469138</v>
      </c>
      <c r="H69" s="153">
        <v>0.21948544917756219</v>
      </c>
      <c r="I69" s="153">
        <v>0.32750515028260518</v>
      </c>
      <c r="J69" s="154">
        <v>0.35594527530011399</v>
      </c>
      <c r="K69" s="154">
        <v>0.33640649554740709</v>
      </c>
      <c r="L69" s="154">
        <v>0.3512078644550003</v>
      </c>
      <c r="M69" s="153">
        <v>0.2274553691818133</v>
      </c>
      <c r="N69" s="153">
        <v>0.26892707849512298</v>
      </c>
      <c r="O69" s="153">
        <v>0.23678600539218753</v>
      </c>
    </row>
    <row r="70" spans="2:15" hidden="1" outlineLevel="1" x14ac:dyDescent="0.25">
      <c r="B70" s="56" t="s">
        <v>80</v>
      </c>
      <c r="C70" s="153">
        <v>0.25557001760967757</v>
      </c>
      <c r="D70" s="154">
        <v>-0.10976226605968642</v>
      </c>
      <c r="E70" s="154">
        <v>-0.12318840579710144</v>
      </c>
      <c r="F70" s="154">
        <v>-0.11063829787234047</v>
      </c>
      <c r="G70" s="153">
        <v>1.9482891585826279E-2</v>
      </c>
      <c r="H70" s="153">
        <v>-6.1448630613096022E-2</v>
      </c>
      <c r="I70" s="153">
        <v>1.1938422871504706E-3</v>
      </c>
      <c r="J70" s="154">
        <v>1.1154201292705501E-2</v>
      </c>
      <c r="K70" s="154">
        <v>-0.15507082863231791</v>
      </c>
      <c r="L70" s="154">
        <v>-2.6674654798584996E-2</v>
      </c>
      <c r="M70" s="153">
        <v>5.8471910112359637E-2</v>
      </c>
      <c r="N70" s="153">
        <v>-0.11079174287954008</v>
      </c>
      <c r="O70" s="153">
        <v>2.6895610421896698E-2</v>
      </c>
    </row>
    <row r="71" spans="2:15" hidden="1" outlineLevel="1" x14ac:dyDescent="0.25">
      <c r="B71" s="56" t="s">
        <v>79</v>
      </c>
      <c r="C71" s="153">
        <v>0.19080768263021053</v>
      </c>
      <c r="D71" s="154">
        <v>0.16245487364620947</v>
      </c>
      <c r="E71" s="154">
        <v>3.9487179487179489</v>
      </c>
      <c r="F71" s="154">
        <v>0.2661516853932584</v>
      </c>
      <c r="G71" s="153">
        <v>2.6650575753004446E-3</v>
      </c>
      <c r="H71" s="153">
        <v>-0.1395697848924462</v>
      </c>
      <c r="I71" s="153">
        <v>-3.0288981610261168E-2</v>
      </c>
      <c r="J71" s="154">
        <v>-1.7514488087572389E-2</v>
      </c>
      <c r="K71" s="154">
        <v>-0.16094861660079052</v>
      </c>
      <c r="L71" s="154">
        <v>-4.8143146522619862E-2</v>
      </c>
      <c r="M71" s="153">
        <v>3.797132235793943E-2</v>
      </c>
      <c r="N71" s="153">
        <v>-0.13761022570989401</v>
      </c>
      <c r="O71" s="153">
        <v>6.4487080797663854E-3</v>
      </c>
    </row>
    <row r="72" spans="2:15" collapsed="1" x14ac:dyDescent="0.25">
      <c r="B72" s="150">
        <v>2008</v>
      </c>
      <c r="C72" s="157">
        <v>6.979380122950829E-2</v>
      </c>
      <c r="D72" s="157">
        <v>-4.9993244156195105E-2</v>
      </c>
      <c r="E72" s="157">
        <v>0.22989010989010983</v>
      </c>
      <c r="F72" s="157">
        <v>-2.3980717378870864E-2</v>
      </c>
      <c r="G72" s="157">
        <v>-4.5941161214663517E-2</v>
      </c>
      <c r="H72" s="157">
        <v>-5.6619882163095325E-2</v>
      </c>
      <c r="I72" s="157">
        <v>-4.9408231303810113E-2</v>
      </c>
      <c r="J72" s="157">
        <v>2.7942122616204434E-2</v>
      </c>
      <c r="K72" s="157">
        <v>8.3266642605698271E-2</v>
      </c>
      <c r="L72" s="157">
        <v>4.2735580675209661E-2</v>
      </c>
      <c r="M72" s="157">
        <v>3.5388342098945369E-3</v>
      </c>
      <c r="N72" s="157">
        <v>1.0751736213578944E-2</v>
      </c>
      <c r="O72" s="157">
        <v>5.4283996915360788E-3</v>
      </c>
    </row>
    <row r="73" spans="2:15" hidden="1" outlineLevel="1" x14ac:dyDescent="0.25">
      <c r="B73" s="56" t="s">
        <v>90</v>
      </c>
      <c r="C73" s="153">
        <v>-2.1264408963986514E-2</v>
      </c>
      <c r="D73" s="154">
        <v>-3.8705950317735383E-2</v>
      </c>
      <c r="E73" s="154">
        <v>-0.5226480836236933</v>
      </c>
      <c r="F73" s="154">
        <v>-0.105759682224429</v>
      </c>
      <c r="G73" s="153">
        <v>1.738515901060067E-2</v>
      </c>
      <c r="H73" s="153">
        <v>4.6123650637880376E-2</v>
      </c>
      <c r="I73" s="153">
        <v>2.4418883936911273E-2</v>
      </c>
      <c r="J73" s="154">
        <v>-0.27993624227933855</v>
      </c>
      <c r="K73" s="154">
        <v>-0.3093660260658273</v>
      </c>
      <c r="L73" s="154">
        <v>-0.28596646072374232</v>
      </c>
      <c r="M73" s="153">
        <v>-0.12267000290657259</v>
      </c>
      <c r="N73" s="153">
        <v>-0.13656006914433882</v>
      </c>
      <c r="O73" s="153">
        <v>-0.12530340116547012</v>
      </c>
    </row>
    <row r="74" spans="2:15" hidden="1" outlineLevel="1" x14ac:dyDescent="0.25">
      <c r="B74" s="56" t="s">
        <v>89</v>
      </c>
      <c r="C74" s="153">
        <v>3.3069734004313345E-2</v>
      </c>
      <c r="D74" s="154">
        <v>-0.11635423400129286</v>
      </c>
      <c r="E74" s="154">
        <v>0.54807692307692313</v>
      </c>
      <c r="F74" s="154">
        <v>-7.450030284675957E-2</v>
      </c>
      <c r="G74" s="153">
        <v>1.3078434875826384E-2</v>
      </c>
      <c r="H74" s="153">
        <v>-0.11226696879184261</v>
      </c>
      <c r="I74" s="153">
        <v>-1.9207300896694424E-2</v>
      </c>
      <c r="J74" s="154">
        <v>-9.8431174089068874E-2</v>
      </c>
      <c r="K74" s="154">
        <v>5.1356589147286913E-2</v>
      </c>
      <c r="L74" s="154">
        <v>-7.0571575695159594E-2</v>
      </c>
      <c r="M74" s="153">
        <v>-3.1655090321652368E-2</v>
      </c>
      <c r="N74" s="153">
        <v>-3.8856606210013522E-2</v>
      </c>
      <c r="O74" s="153">
        <v>-3.2967503155552746E-2</v>
      </c>
    </row>
    <row r="75" spans="2:15" hidden="1" outlineLevel="1" x14ac:dyDescent="0.25">
      <c r="B75" s="56" t="s">
        <v>88</v>
      </c>
      <c r="C75" s="153">
        <v>7.381767835021491E-2</v>
      </c>
      <c r="D75" s="154">
        <v>7.0866141732283561E-2</v>
      </c>
      <c r="E75" s="154">
        <v>2.203125</v>
      </c>
      <c r="F75" s="154">
        <v>0.15680100755667503</v>
      </c>
      <c r="G75" s="153">
        <v>-1.1640783254557752E-2</v>
      </c>
      <c r="H75" s="153">
        <v>0.12054654577959401</v>
      </c>
      <c r="I75" s="153">
        <v>2.7653880463871516E-2</v>
      </c>
      <c r="J75" s="154">
        <v>-4.7573979430878932E-2</v>
      </c>
      <c r="K75" s="154">
        <v>4.7655708676572539E-2</v>
      </c>
      <c r="L75" s="154">
        <v>-2.7140874851328101E-2</v>
      </c>
      <c r="M75" s="153">
        <v>-1.574850479367651E-2</v>
      </c>
      <c r="N75" s="153">
        <v>9.2216611527076386E-2</v>
      </c>
      <c r="O75" s="153">
        <v>8.371325874865887E-3</v>
      </c>
    </row>
    <row r="76" spans="2:15" hidden="1" outlineLevel="1" x14ac:dyDescent="0.25">
      <c r="B76" s="56" t="s">
        <v>87</v>
      </c>
      <c r="C76" s="153">
        <v>-2.9991155423333637E-2</v>
      </c>
      <c r="D76" s="154">
        <v>0.11740166865315849</v>
      </c>
      <c r="E76" s="154">
        <v>8.9005235602094279E-2</v>
      </c>
      <c r="F76" s="154">
        <v>0.11449973247726053</v>
      </c>
      <c r="G76" s="153">
        <v>-8.3010315392599177E-2</v>
      </c>
      <c r="H76" s="153">
        <v>-0.1310938484148646</v>
      </c>
      <c r="I76" s="153">
        <v>-9.9132711964632692E-2</v>
      </c>
      <c r="J76" s="154">
        <v>2.3588227010280516E-3</v>
      </c>
      <c r="K76" s="154">
        <v>-3.1074453856442252E-2</v>
      </c>
      <c r="L76" s="154">
        <v>-7.1051768091067169E-3</v>
      </c>
      <c r="M76" s="153">
        <v>-3.3529720486904724E-2</v>
      </c>
      <c r="N76" s="153">
        <v>-8.1876130588336649E-2</v>
      </c>
      <c r="O76" s="153">
        <v>-4.7171416418545276E-2</v>
      </c>
    </row>
    <row r="77" spans="2:15" hidden="1" outlineLevel="1" x14ac:dyDescent="0.25">
      <c r="B77" s="56" t="s">
        <v>86</v>
      </c>
      <c r="C77" s="153">
        <v>-0.11860389960142192</v>
      </c>
      <c r="D77" s="154">
        <v>5.4636951833213487E-2</v>
      </c>
      <c r="E77" s="154">
        <v>1.1280276816608996</v>
      </c>
      <c r="F77" s="154">
        <v>0.23928571428571432</v>
      </c>
      <c r="G77" s="153">
        <v>8.5493364806996652E-3</v>
      </c>
      <c r="H77" s="153">
        <v>2.856182795698925E-2</v>
      </c>
      <c r="I77" s="153">
        <v>1.556989754319793E-2</v>
      </c>
      <c r="J77" s="154">
        <v>-2.4657819141330806E-2</v>
      </c>
      <c r="K77" s="154">
        <v>0.14493567777091165</v>
      </c>
      <c r="L77" s="154">
        <v>2.8995423645976848E-2</v>
      </c>
      <c r="M77" s="153">
        <v>-1.5335666974637951E-2</v>
      </c>
      <c r="N77" s="153">
        <v>9.0862114715863918E-2</v>
      </c>
      <c r="O77" s="153">
        <v>1.8415691287500424E-2</v>
      </c>
    </row>
    <row r="78" spans="2:15" hidden="1" outlineLevel="1" x14ac:dyDescent="0.25">
      <c r="B78" s="56" t="s">
        <v>85</v>
      </c>
      <c r="C78" s="153">
        <v>-1.4025571483920918E-2</v>
      </c>
      <c r="D78" s="154">
        <v>-2.6979212737726632E-2</v>
      </c>
      <c r="E78" s="154">
        <v>0.56521739130434789</v>
      </c>
      <c r="F78" s="154">
        <v>1.7586912065439719E-2</v>
      </c>
      <c r="G78" s="153">
        <v>-3.3500664148079173E-2</v>
      </c>
      <c r="H78" s="153">
        <v>-2.9958249673327497E-3</v>
      </c>
      <c r="I78" s="153">
        <v>-2.2787813668211254E-2</v>
      </c>
      <c r="J78" s="154">
        <v>5.0306881251642732E-2</v>
      </c>
      <c r="K78" s="154">
        <v>0.16624939428202223</v>
      </c>
      <c r="L78" s="154">
        <v>8.2406341185282894E-2</v>
      </c>
      <c r="M78" s="153">
        <v>7.763862485306694E-3</v>
      </c>
      <c r="N78" s="153">
        <v>7.3271193963604153E-2</v>
      </c>
      <c r="O78" s="153">
        <v>2.6768928058183983E-2</v>
      </c>
    </row>
    <row r="79" spans="2:15" hidden="1" outlineLevel="1" x14ac:dyDescent="0.25">
      <c r="B79" s="56" t="s">
        <v>84</v>
      </c>
      <c r="C79" s="153">
        <v>-0.14604810996563578</v>
      </c>
      <c r="D79" s="154">
        <v>9.7393015248401271E-2</v>
      </c>
      <c r="E79" s="154">
        <v>-0.21848739495798319</v>
      </c>
      <c r="F79" s="154">
        <v>7.9925650557620909E-2</v>
      </c>
      <c r="G79" s="153">
        <v>5.5496160948585782E-2</v>
      </c>
      <c r="H79" s="153">
        <v>0.12074457083764223</v>
      </c>
      <c r="I79" s="153">
        <v>7.9640599409162682E-2</v>
      </c>
      <c r="J79" s="154">
        <v>6.0314867918795256E-2</v>
      </c>
      <c r="K79" s="154">
        <v>0.357971815418624</v>
      </c>
      <c r="L79" s="154">
        <v>0.12449912859547463</v>
      </c>
      <c r="M79" s="153">
        <v>3.294661882820038E-2</v>
      </c>
      <c r="N79" s="153">
        <v>0.2082795976270313</v>
      </c>
      <c r="O79" s="153">
        <v>7.8696225703978939E-2</v>
      </c>
    </row>
    <row r="80" spans="2:15" hidden="1" outlineLevel="1" x14ac:dyDescent="0.25">
      <c r="B80" s="56" t="s">
        <v>83</v>
      </c>
      <c r="C80" s="153">
        <v>-3.7762022194821609E-3</v>
      </c>
      <c r="D80" s="154">
        <v>0.29418742586002367</v>
      </c>
      <c r="E80" s="154">
        <v>-0.30769230769230771</v>
      </c>
      <c r="F80" s="154">
        <v>0.25110132158590304</v>
      </c>
      <c r="G80" s="153">
        <v>-4.2738297498388866E-2</v>
      </c>
      <c r="H80" s="153">
        <v>-1.4484040227372152E-2</v>
      </c>
      <c r="I80" s="153">
        <v>-3.2879429377884573E-2</v>
      </c>
      <c r="J80" s="154">
        <v>-9.537507804834533E-2</v>
      </c>
      <c r="K80" s="154">
        <v>-0.1837346660608814</v>
      </c>
      <c r="L80" s="154">
        <v>-0.11278626295905025</v>
      </c>
      <c r="M80" s="153">
        <v>-5.6479859894921214E-2</v>
      </c>
      <c r="N80" s="153">
        <v>-7.9066290645917525E-2</v>
      </c>
      <c r="O80" s="153">
        <v>-6.1880966890107691E-2</v>
      </c>
    </row>
    <row r="81" spans="2:15" hidden="1" outlineLevel="1" x14ac:dyDescent="0.25">
      <c r="B81" s="56" t="s">
        <v>82</v>
      </c>
      <c r="C81" s="153">
        <v>0.10363930793488452</v>
      </c>
      <c r="D81" s="154">
        <v>6.5674704976911302E-2</v>
      </c>
      <c r="E81" s="154">
        <v>-0.4261744966442953</v>
      </c>
      <c r="F81" s="154">
        <v>4.4503782821547766E-4</v>
      </c>
      <c r="G81" s="153">
        <v>8.1167031363967856E-2</v>
      </c>
      <c r="H81" s="153">
        <v>-0.14146092917689568</v>
      </c>
      <c r="I81" s="153">
        <v>-4.8689674924817794E-3</v>
      </c>
      <c r="J81" s="154">
        <v>-0.13360054640880004</v>
      </c>
      <c r="K81" s="154">
        <v>-0.15775412408294809</v>
      </c>
      <c r="L81" s="154">
        <v>-0.14079048689044016</v>
      </c>
      <c r="M81" s="153">
        <v>-3.1923006380739971E-2</v>
      </c>
      <c r="N81" s="153">
        <v>-0.15177707398610008</v>
      </c>
      <c r="O81" s="153">
        <v>-6.8482030846432007E-2</v>
      </c>
    </row>
    <row r="82" spans="2:15" hidden="1" outlineLevel="1" x14ac:dyDescent="0.25">
      <c r="B82" s="56" t="s">
        <v>81</v>
      </c>
      <c r="C82" s="153">
        <v>8.5053619302948968E-2</v>
      </c>
      <c r="D82" s="154">
        <v>0.19222222222222229</v>
      </c>
      <c r="E82" s="154">
        <v>0.27450980392156854</v>
      </c>
      <c r="F82" s="154">
        <v>0.19663512092534186</v>
      </c>
      <c r="G82" s="153">
        <v>9.0851893796401129E-2</v>
      </c>
      <c r="H82" s="153">
        <v>7.998542406850695E-2</v>
      </c>
      <c r="I82" s="153">
        <v>8.7426044000229686E-2</v>
      </c>
      <c r="J82" s="154">
        <v>-3.815513626834377E-2</v>
      </c>
      <c r="K82" s="154">
        <v>0.44358741681790681</v>
      </c>
      <c r="L82" s="154">
        <v>4.6521519525746236E-2</v>
      </c>
      <c r="M82" s="153">
        <v>3.6302154654444863E-2</v>
      </c>
      <c r="N82" s="153">
        <v>0.21700299587360794</v>
      </c>
      <c r="O82" s="153">
        <v>7.2117593017914539E-2</v>
      </c>
    </row>
    <row r="83" spans="2:15" hidden="1" outlineLevel="1" x14ac:dyDescent="0.25">
      <c r="B83" s="56" t="s">
        <v>80</v>
      </c>
      <c r="C83" s="153">
        <v>-2.2965290245362091E-2</v>
      </c>
      <c r="D83" s="154">
        <v>0.1643109540636043</v>
      </c>
      <c r="E83" s="154">
        <v>-0.31683168316831678</v>
      </c>
      <c r="F83" s="154">
        <v>0.11315789473684212</v>
      </c>
      <c r="G83" s="153">
        <v>6.4003454977326735E-2</v>
      </c>
      <c r="H83" s="153">
        <v>-0.16106834616281784</v>
      </c>
      <c r="I83" s="153">
        <v>3.1832077909799139E-3</v>
      </c>
      <c r="J83" s="154">
        <v>5.1211368224879594E-2</v>
      </c>
      <c r="K83" s="154">
        <v>0.10500069261670597</v>
      </c>
      <c r="L83" s="154">
        <v>6.2987111448066679E-2</v>
      </c>
      <c r="M83" s="153">
        <v>4.3343701642777788E-2</v>
      </c>
      <c r="N83" s="153">
        <v>-4.2950922163175975E-2</v>
      </c>
      <c r="O83" s="153">
        <v>2.6084129445305804E-2</v>
      </c>
    </row>
    <row r="84" spans="2:15" hidden="1" outlineLevel="1" x14ac:dyDescent="0.25">
      <c r="B84" s="56" t="s">
        <v>79</v>
      </c>
      <c r="C84" s="153">
        <v>-2.2304223042230453E-2</v>
      </c>
      <c r="D84" s="154">
        <v>-0.102979274611399</v>
      </c>
      <c r="E84" s="154">
        <v>-0.63207547169811318</v>
      </c>
      <c r="F84" s="154">
        <v>-0.13696969696969696</v>
      </c>
      <c r="G84" s="153">
        <v>0.11199955267278017</v>
      </c>
      <c r="H84" s="153">
        <v>-6.2236121970289271E-2</v>
      </c>
      <c r="I84" s="153">
        <v>6.6106511800321233E-2</v>
      </c>
      <c r="J84" s="154">
        <v>-0.12484033360883617</v>
      </c>
      <c r="K84" s="154">
        <v>0.15736505032021952</v>
      </c>
      <c r="L84" s="154">
        <v>-7.6769628775363863E-2</v>
      </c>
      <c r="M84" s="153">
        <v>-3.0064731031403946E-2</v>
      </c>
      <c r="N84" s="153">
        <v>3.301019555406981E-2</v>
      </c>
      <c r="O84" s="153">
        <v>-1.9314313387553961E-2</v>
      </c>
    </row>
    <row r="85" spans="2:15" collapsed="1" x14ac:dyDescent="0.25">
      <c r="B85" s="150">
        <v>2007</v>
      </c>
      <c r="C85" s="157">
        <v>-3.929172832576433E-3</v>
      </c>
      <c r="D85" s="157">
        <v>6.5300834852701328E-2</v>
      </c>
      <c r="E85" s="157">
        <v>9.5857418111753301E-2</v>
      </c>
      <c r="F85" s="157">
        <v>6.825521515230859E-2</v>
      </c>
      <c r="G85" s="157">
        <v>9.9971300105232697E-3</v>
      </c>
      <c r="H85" s="157">
        <v>-1.056383788500459E-2</v>
      </c>
      <c r="I85" s="157">
        <v>3.2285271621048661E-3</v>
      </c>
      <c r="J85" s="157">
        <v>-4.6317065887887865E-2</v>
      </c>
      <c r="K85" s="157">
        <v>5.963829044290847E-2</v>
      </c>
      <c r="L85" s="157">
        <v>-2.0117671727948871E-2</v>
      </c>
      <c r="M85" s="157">
        <v>-1.7416029093903274E-2</v>
      </c>
      <c r="N85" s="157">
        <v>2.1819378865130856E-2</v>
      </c>
      <c r="O85" s="157">
        <v>-7.431758843198355E-3</v>
      </c>
    </row>
    <row r="86" spans="2:15" hidden="1" outlineLevel="1" x14ac:dyDescent="0.25">
      <c r="B86" s="56" t="s">
        <v>90</v>
      </c>
      <c r="C86" s="153">
        <v>4.7079991003823318E-2</v>
      </c>
      <c r="D86" s="154">
        <v>-0.1539589442815249</v>
      </c>
      <c r="E86" s="154">
        <v>4.3636363636363695E-2</v>
      </c>
      <c r="F86" s="154">
        <v>-0.13227057302886691</v>
      </c>
      <c r="G86" s="153">
        <v>0.14039329464861372</v>
      </c>
      <c r="H86" s="153">
        <v>-4.1692789968652E-2</v>
      </c>
      <c r="I86" s="153">
        <v>8.9716745186994684E-2</v>
      </c>
      <c r="J86" s="154">
        <v>0.12663545407901489</v>
      </c>
      <c r="K86" s="154">
        <v>0.12235031610264047</v>
      </c>
      <c r="L86" s="154">
        <v>0.12575475784056467</v>
      </c>
      <c r="M86" s="153">
        <v>0.10851019121664218</v>
      </c>
      <c r="N86" s="153">
        <v>3.3497096918267077E-2</v>
      </c>
      <c r="O86" s="153">
        <v>9.3463386227980783E-2</v>
      </c>
    </row>
    <row r="87" spans="2:15" hidden="1" outlineLevel="1" x14ac:dyDescent="0.25">
      <c r="B87" s="56" t="s">
        <v>89</v>
      </c>
      <c r="C87" s="153">
        <v>-3.6946122860020192E-2</v>
      </c>
      <c r="D87" s="154">
        <v>-2.3358585858585856E-2</v>
      </c>
      <c r="E87" s="154">
        <v>-0.48514851485148514</v>
      </c>
      <c r="F87" s="154">
        <v>-7.5587905935050381E-2</v>
      </c>
      <c r="G87" s="153">
        <v>0.18219837783034798</v>
      </c>
      <c r="H87" s="153">
        <v>0.10795389706721448</v>
      </c>
      <c r="I87" s="153">
        <v>0.16213966394327106</v>
      </c>
      <c r="J87" s="154">
        <v>0.17662820989951622</v>
      </c>
      <c r="K87" s="154">
        <v>0.16704361873990314</v>
      </c>
      <c r="L87" s="154">
        <v>0.17483363581367217</v>
      </c>
      <c r="M87" s="153">
        <v>0.12401858440909219</v>
      </c>
      <c r="N87" s="153">
        <v>0.12418343780930385</v>
      </c>
      <c r="O87" s="153">
        <v>0.12404862388630389</v>
      </c>
    </row>
    <row r="88" spans="2:15" hidden="1" outlineLevel="1" x14ac:dyDescent="0.25">
      <c r="B88" s="56" t="s">
        <v>88</v>
      </c>
      <c r="C88" s="153">
        <v>-8.5970235515099303E-3</v>
      </c>
      <c r="D88" s="154">
        <v>-0.16948228882833782</v>
      </c>
      <c r="E88" s="154">
        <v>-0.67999999999999994</v>
      </c>
      <c r="F88" s="154">
        <v>-0.21965601965601966</v>
      </c>
      <c r="G88" s="153">
        <v>4.4605574991535946E-2</v>
      </c>
      <c r="H88" s="153">
        <v>0.11022896434394269</v>
      </c>
      <c r="I88" s="153">
        <v>6.3288329196181659E-2</v>
      </c>
      <c r="J88" s="154">
        <v>0.15008949736345611</v>
      </c>
      <c r="K88" s="154">
        <v>0.47803823395539369</v>
      </c>
      <c r="L88" s="154">
        <v>0.20758029124276889</v>
      </c>
      <c r="M88" s="153">
        <v>7.9556146783037462E-2</v>
      </c>
      <c r="N88" s="153">
        <v>0.24334271487334913</v>
      </c>
      <c r="O88" s="153">
        <v>0.1122899323283546</v>
      </c>
    </row>
    <row r="89" spans="2:15" hidden="1" outlineLevel="1" x14ac:dyDescent="0.25">
      <c r="B89" s="56" t="s">
        <v>87</v>
      </c>
      <c r="C89" s="153">
        <v>-6.9466624081763184E-3</v>
      </c>
      <c r="D89" s="154">
        <v>2.6927784577723379E-2</v>
      </c>
      <c r="E89" s="154">
        <v>-0.18025751072961371</v>
      </c>
      <c r="F89" s="154">
        <v>1.0712372790573355E-3</v>
      </c>
      <c r="G89" s="153">
        <v>5.9897178007767726E-2</v>
      </c>
      <c r="H89" s="153">
        <v>-3.4187687565901514E-2</v>
      </c>
      <c r="I89" s="153">
        <v>2.6372451265155084E-2</v>
      </c>
      <c r="J89" s="154">
        <v>0.1072389194246286</v>
      </c>
      <c r="K89" s="154">
        <v>0.29249740693788184</v>
      </c>
      <c r="L89" s="154">
        <v>0.15406350131080693</v>
      </c>
      <c r="M89" s="153">
        <v>7.3877116910741947E-2</v>
      </c>
      <c r="N89" s="153">
        <v>9.9207006746360626E-2</v>
      </c>
      <c r="O89" s="153">
        <v>8.0905341144943854E-2</v>
      </c>
    </row>
    <row r="90" spans="2:15" hidden="1" outlineLevel="1" x14ac:dyDescent="0.25">
      <c r="B90" s="56" t="s">
        <v>86</v>
      </c>
      <c r="C90" s="153">
        <v>-1.2026394210302271E-2</v>
      </c>
      <c r="D90" s="154">
        <v>-0.22116461366181406</v>
      </c>
      <c r="E90" s="154">
        <v>-0.35201793721973096</v>
      </c>
      <c r="F90" s="154">
        <v>-0.24731182795698925</v>
      </c>
      <c r="G90" s="153">
        <v>-5.3601603895173988E-2</v>
      </c>
      <c r="H90" s="153">
        <v>-3.7697717657837249E-2</v>
      </c>
      <c r="I90" s="153">
        <v>-4.8082587595029036E-2</v>
      </c>
      <c r="J90" s="154">
        <v>-3.2411017482077753E-2</v>
      </c>
      <c r="K90" s="154">
        <v>-7.5267618198037178E-3</v>
      </c>
      <c r="L90" s="154">
        <v>-2.4674559290010611E-2</v>
      </c>
      <c r="M90" s="153">
        <v>-4.2536225564097085E-2</v>
      </c>
      <c r="N90" s="153">
        <v>-2.4867559138759932E-2</v>
      </c>
      <c r="O90" s="153">
        <v>-3.6990651888643367E-2</v>
      </c>
    </row>
    <row r="91" spans="2:15" hidden="1" outlineLevel="1" x14ac:dyDescent="0.25">
      <c r="B91" s="56" t="s">
        <v>85</v>
      </c>
      <c r="C91" s="153">
        <v>0.10299145299145307</v>
      </c>
      <c r="D91" s="154">
        <v>0.25820812465219811</v>
      </c>
      <c r="E91" s="154">
        <v>-0.25203252032520329</v>
      </c>
      <c r="F91" s="154">
        <v>0.19676945668135093</v>
      </c>
      <c r="G91" s="153">
        <v>0.10962444010566208</v>
      </c>
      <c r="H91" s="153">
        <v>0.11092621441722139</v>
      </c>
      <c r="I91" s="153">
        <v>0.11008125636756705</v>
      </c>
      <c r="J91" s="154">
        <v>-3.6121418033886132E-2</v>
      </c>
      <c r="K91" s="154">
        <v>-1.0587718246833688E-2</v>
      </c>
      <c r="L91" s="154">
        <v>-2.9185117652166359E-2</v>
      </c>
      <c r="M91" s="153">
        <v>3.7426794935489172E-2</v>
      </c>
      <c r="N91" s="153">
        <v>5.242997813860506E-2</v>
      </c>
      <c r="O91" s="153">
        <v>4.1735304375821736E-2</v>
      </c>
    </row>
    <row r="92" spans="2:15" hidden="1" outlineLevel="1" x14ac:dyDescent="0.25">
      <c r="B92" s="56" t="s">
        <v>84</v>
      </c>
      <c r="C92" s="153">
        <v>4.7311989202969196E-2</v>
      </c>
      <c r="D92" s="154">
        <v>0.13702460850111864</v>
      </c>
      <c r="E92" s="154">
        <v>-0.11851851851851847</v>
      </c>
      <c r="F92" s="154">
        <v>0.11908476339053564</v>
      </c>
      <c r="G92" s="153">
        <v>0.18098080289247909</v>
      </c>
      <c r="H92" s="153">
        <v>0.1288816250291851</v>
      </c>
      <c r="I92" s="153">
        <v>0.16115100241717606</v>
      </c>
      <c r="J92" s="154">
        <v>0.23779412801767696</v>
      </c>
      <c r="K92" s="154">
        <v>0.20542926138729278</v>
      </c>
      <c r="L92" s="154">
        <v>0.23066911090742437</v>
      </c>
      <c r="M92" s="153">
        <v>0.18698589417932232</v>
      </c>
      <c r="N92" s="153">
        <v>0.15527876277600638</v>
      </c>
      <c r="O92" s="153">
        <v>0.17854593334073643</v>
      </c>
    </row>
    <row r="93" spans="2:15" hidden="1" outlineLevel="1" x14ac:dyDescent="0.25">
      <c r="B93" s="56" t="s">
        <v>83</v>
      </c>
      <c r="C93" s="153">
        <v>-0.10380551143034744</v>
      </c>
      <c r="D93" s="154">
        <v>-0.10935023771790808</v>
      </c>
      <c r="E93" s="154">
        <v>-0.48818897637795278</v>
      </c>
      <c r="F93" s="154">
        <v>-0.15416860735910576</v>
      </c>
      <c r="G93" s="153">
        <v>8.3539643242557027E-2</v>
      </c>
      <c r="H93" s="153">
        <v>2.9602017322662988E-3</v>
      </c>
      <c r="I93" s="153">
        <v>5.3992120286242562E-2</v>
      </c>
      <c r="J93" s="154">
        <v>-1.7376251725573555E-2</v>
      </c>
      <c r="K93" s="154">
        <v>-0.26304158574968195</v>
      </c>
      <c r="L93" s="154">
        <v>-7.7942876011226625E-2</v>
      </c>
      <c r="M93" s="153">
        <v>1.3794578409880298E-3</v>
      </c>
      <c r="N93" s="153">
        <v>-0.1195967573065303</v>
      </c>
      <c r="O93" s="153">
        <v>-3.0478006049911799E-2</v>
      </c>
    </row>
    <row r="94" spans="2:15" hidden="1" outlineLevel="1" x14ac:dyDescent="0.25">
      <c r="B94" s="56" t="s">
        <v>82</v>
      </c>
      <c r="C94" s="153">
        <v>-0.20984578086066397</v>
      </c>
      <c r="D94" s="154">
        <v>1.5104166666666696E-2</v>
      </c>
      <c r="E94" s="154">
        <v>1.6371681415929205</v>
      </c>
      <c r="F94" s="154">
        <v>0.10526315789473695</v>
      </c>
      <c r="G94" s="153">
        <v>0.31372173246454582</v>
      </c>
      <c r="H94" s="153">
        <v>0.26964243707362967</v>
      </c>
      <c r="I94" s="153">
        <v>0.29632895530700321</v>
      </c>
      <c r="J94" s="154">
        <v>0.57738652150491898</v>
      </c>
      <c r="K94" s="154">
        <v>1.1791886147306165</v>
      </c>
      <c r="L94" s="154">
        <v>0.71867135294628137</v>
      </c>
      <c r="M94" s="153">
        <v>0.32590554204530919</v>
      </c>
      <c r="N94" s="153">
        <v>0.62746080607058485</v>
      </c>
      <c r="O94" s="153">
        <v>0.40533431383640672</v>
      </c>
    </row>
    <row r="95" spans="2:15" hidden="1" outlineLevel="1" x14ac:dyDescent="0.25">
      <c r="B95" s="56" t="s">
        <v>81</v>
      </c>
      <c r="C95" s="153">
        <v>0.18047313869768189</v>
      </c>
      <c r="D95" s="154">
        <v>3.2702237521514688E-2</v>
      </c>
      <c r="E95" s="154">
        <v>0.78947368421052633</v>
      </c>
      <c r="F95" s="154">
        <v>5.6666666666666643E-2</v>
      </c>
      <c r="G95" s="153">
        <v>-1.7554703918902237E-2</v>
      </c>
      <c r="H95" s="153">
        <v>-0.15163459309065619</v>
      </c>
      <c r="I95" s="153">
        <v>-6.4183196258667974E-2</v>
      </c>
      <c r="J95" s="154">
        <v>-0.19408920773549598</v>
      </c>
      <c r="K95" s="154">
        <v>-0.52052211747643218</v>
      </c>
      <c r="L95" s="154">
        <v>-0.2802227239677012</v>
      </c>
      <c r="M95" s="153">
        <v>-7.2029667665097663E-2</v>
      </c>
      <c r="N95" s="153">
        <v>-0.33954304487418796</v>
      </c>
      <c r="O95" s="153">
        <v>-0.14099146352026326</v>
      </c>
    </row>
    <row r="96" spans="2:15" hidden="1" outlineLevel="1" x14ac:dyDescent="0.25">
      <c r="B96" s="56" t="s">
        <v>80</v>
      </c>
      <c r="C96" s="153">
        <v>-4.4118698605648876E-2</v>
      </c>
      <c r="D96" s="154">
        <v>-0.14887218045112782</v>
      </c>
      <c r="E96" s="154">
        <v>1.1956521739130435</v>
      </c>
      <c r="F96" s="154">
        <v>-8.9602299952084352E-2</v>
      </c>
      <c r="G96" s="153">
        <v>0.15688233824631537</v>
      </c>
      <c r="H96" s="153">
        <v>0.34578559095903305</v>
      </c>
      <c r="I96" s="153">
        <v>0.20249374668384745</v>
      </c>
      <c r="J96" s="154">
        <v>0.19135945233359553</v>
      </c>
      <c r="K96" s="154">
        <v>0.18015367009972216</v>
      </c>
      <c r="L96" s="154">
        <v>0.18888808768387655</v>
      </c>
      <c r="M96" s="153">
        <v>0.11044190648106356</v>
      </c>
      <c r="N96" s="153">
        <v>0.27146263910969792</v>
      </c>
      <c r="O96" s="153">
        <v>0.1392996552411887</v>
      </c>
    </row>
    <row r="97" spans="2:15" hidden="1" outlineLevel="1" x14ac:dyDescent="0.25">
      <c r="B97" s="56" t="s">
        <v>79</v>
      </c>
      <c r="C97" s="153">
        <v>2.8072837632777015E-2</v>
      </c>
      <c r="D97" s="154">
        <v>0.11560693641618491</v>
      </c>
      <c r="E97" s="154">
        <v>0.24705882352941178</v>
      </c>
      <c r="F97" s="154">
        <v>0.12321307011572502</v>
      </c>
      <c r="G97" s="153">
        <v>-1.1181930001114004E-4</v>
      </c>
      <c r="H97" s="153">
        <v>6.8861775029249506E-2</v>
      </c>
      <c r="I97" s="153">
        <v>1.7177091625120378E-2</v>
      </c>
      <c r="J97" s="154">
        <v>0.1314290572132959</v>
      </c>
      <c r="K97" s="154">
        <v>4.8541826554105993E-2</v>
      </c>
      <c r="L97" s="154">
        <v>0.11639640893590375</v>
      </c>
      <c r="M97" s="153">
        <v>6.5553075487577273E-2</v>
      </c>
      <c r="N97" s="153">
        <v>6.0815602836879368E-2</v>
      </c>
      <c r="O97" s="153">
        <v>6.474263702265759E-2</v>
      </c>
    </row>
    <row r="98" spans="2:15" collapsed="1" x14ac:dyDescent="0.25">
      <c r="B98" s="150">
        <v>2006</v>
      </c>
      <c r="C98" s="157">
        <v>-6.7410035478966401E-3</v>
      </c>
      <c r="D98" s="157">
        <v>-2.6302265825741689E-2</v>
      </c>
      <c r="E98" s="157">
        <v>-0.11206159110350722</v>
      </c>
      <c r="F98" s="157">
        <v>-3.4915554058038145E-2</v>
      </c>
      <c r="G98" s="157">
        <v>8.3586731167933692E-2</v>
      </c>
      <c r="H98" s="157">
        <v>5.4034353030962823E-2</v>
      </c>
      <c r="I98" s="157">
        <v>7.3676888676716512E-2</v>
      </c>
      <c r="J98" s="157">
        <v>8.892215272064008E-2</v>
      </c>
      <c r="K98" s="157">
        <v>9.8908528340500235E-2</v>
      </c>
      <c r="L98" s="157">
        <v>9.1374536882616209E-2</v>
      </c>
      <c r="M98" s="157">
        <v>7.0803368877377704E-2</v>
      </c>
      <c r="N98" s="157">
        <v>7.2849913864453164E-2</v>
      </c>
      <c r="O98" s="157">
        <v>7.1323414059026424E-2</v>
      </c>
    </row>
    <row r="99" spans="2:15" hidden="1" outlineLevel="1" x14ac:dyDescent="0.25">
      <c r="B99" s="56" t="s">
        <v>90</v>
      </c>
      <c r="C99" s="153">
        <v>1.7272454190446762E-3</v>
      </c>
      <c r="D99" s="154">
        <v>0.12232583653318696</v>
      </c>
      <c r="E99" s="154">
        <v>0.66666666666666674</v>
      </c>
      <c r="F99" s="154">
        <v>0.16750503018108653</v>
      </c>
      <c r="G99" s="153">
        <v>4.7928719226383976E-2</v>
      </c>
      <c r="H99" s="153">
        <v>5.897974991700794E-2</v>
      </c>
      <c r="I99" s="153">
        <v>5.0981111314872596E-2</v>
      </c>
      <c r="J99" s="154">
        <v>1.8785324577738516E-2</v>
      </c>
      <c r="K99" s="154">
        <v>9.2053607689183803E-2</v>
      </c>
      <c r="L99" s="154">
        <v>3.3029792609748476E-2</v>
      </c>
      <c r="M99" s="153">
        <v>2.8172665600829649E-2</v>
      </c>
      <c r="N99" s="153">
        <v>7.9751642654771304E-2</v>
      </c>
      <c r="O99" s="153">
        <v>3.811992838708167E-2</v>
      </c>
    </row>
    <row r="100" spans="2:15" hidden="1" outlineLevel="1" x14ac:dyDescent="0.25">
      <c r="B100" s="56" t="s">
        <v>89</v>
      </c>
      <c r="C100" s="153">
        <v>-5.6614455557657539E-4</v>
      </c>
      <c r="D100" s="154">
        <v>1.864951768488754E-2</v>
      </c>
      <c r="E100" s="154">
        <v>0.64227642276422769</v>
      </c>
      <c r="F100" s="154">
        <v>6.4362336114421881E-2</v>
      </c>
      <c r="G100" s="153">
        <v>0.14258133024423203</v>
      </c>
      <c r="H100" s="153">
        <v>4.1973840665874063E-2</v>
      </c>
      <c r="I100" s="153">
        <v>0.11353336995330943</v>
      </c>
      <c r="J100" s="154">
        <v>9.4768578878748455E-2</v>
      </c>
      <c r="K100" s="154">
        <v>0.27760577915376672</v>
      </c>
      <c r="L100" s="154">
        <v>0.12491068086699109</v>
      </c>
      <c r="M100" s="153">
        <v>8.4510635583761262E-2</v>
      </c>
      <c r="N100" s="153">
        <v>0.13283001943489303</v>
      </c>
      <c r="O100" s="153">
        <v>9.3005835041791496E-2</v>
      </c>
    </row>
    <row r="101" spans="2:15" hidden="1" outlineLevel="1" x14ac:dyDescent="0.25">
      <c r="B101" s="56" t="s">
        <v>88</v>
      </c>
      <c r="C101" s="153">
        <v>1.3323572474377654E-2</v>
      </c>
      <c r="D101" s="154">
        <v>-0.16210045662100458</v>
      </c>
      <c r="E101" s="154">
        <v>1.0408163265306123</v>
      </c>
      <c r="F101" s="154">
        <v>-0.11057692307692313</v>
      </c>
      <c r="G101" s="153">
        <v>6.2629290960875439E-2</v>
      </c>
      <c r="H101" s="153">
        <v>-9.4094515834561854E-3</v>
      </c>
      <c r="I101" s="153">
        <v>4.1074880242037093E-2</v>
      </c>
      <c r="J101" s="154">
        <v>-3.0076951951951925E-2</v>
      </c>
      <c r="K101" s="154">
        <v>-0.16248927856666351</v>
      </c>
      <c r="L101" s="154">
        <v>-5.6234350584558612E-2</v>
      </c>
      <c r="M101" s="153">
        <v>6.9041370373192912E-3</v>
      </c>
      <c r="N101" s="153">
        <v>-6.9950064432989678E-2</v>
      </c>
      <c r="O101" s="153">
        <v>-9.4547449447545118E-3</v>
      </c>
    </row>
    <row r="102" spans="2:15" hidden="1" outlineLevel="1" x14ac:dyDescent="0.25">
      <c r="B102" s="56" t="s">
        <v>87</v>
      </c>
      <c r="C102" s="153">
        <v>6.8691867906818027E-2</v>
      </c>
      <c r="D102" s="154">
        <v>-0.2136669874879692</v>
      </c>
      <c r="E102" s="154">
        <v>0.33908045977011492</v>
      </c>
      <c r="F102" s="154">
        <v>-0.17095914742451157</v>
      </c>
      <c r="G102" s="153">
        <v>-6.9422972464797561E-2</v>
      </c>
      <c r="H102" s="153">
        <v>0.19530757671239507</v>
      </c>
      <c r="I102" s="153">
        <v>1.0307321702313965E-2</v>
      </c>
      <c r="J102" s="154">
        <v>-2.4211186975788834E-2</v>
      </c>
      <c r="K102" s="154">
        <v>0.35040074702357793</v>
      </c>
      <c r="L102" s="154">
        <v>4.9365734372611936E-2</v>
      </c>
      <c r="M102" s="153">
        <v>-3.7070429439260533E-2</v>
      </c>
      <c r="N102" s="153">
        <v>0.25527426160337563</v>
      </c>
      <c r="O102" s="153">
        <v>2.9453129225942565E-2</v>
      </c>
    </row>
    <row r="103" spans="2:15" hidden="1" outlineLevel="1" x14ac:dyDescent="0.25">
      <c r="B103" s="56" t="s">
        <v>86</v>
      </c>
      <c r="C103" s="153">
        <v>-1.8079214128958077E-2</v>
      </c>
      <c r="D103" s="154">
        <v>0.13396825396825407</v>
      </c>
      <c r="E103" s="154">
        <v>0</v>
      </c>
      <c r="F103" s="154">
        <v>0.10440376051459666</v>
      </c>
      <c r="G103" s="153">
        <v>-6.9305611088897767E-2</v>
      </c>
      <c r="H103" s="153">
        <v>-7.9129574678535874E-3</v>
      </c>
      <c r="I103" s="153">
        <v>-4.888070652898957E-2</v>
      </c>
      <c r="J103" s="154">
        <v>9.3928428931111752E-2</v>
      </c>
      <c r="K103" s="154">
        <v>0.14687639874672298</v>
      </c>
      <c r="L103" s="154">
        <v>0.10985850463154456</v>
      </c>
      <c r="M103" s="153">
        <v>1.0481124533385344E-2</v>
      </c>
      <c r="N103" s="153">
        <v>6.2171818720978989E-2</v>
      </c>
      <c r="O103" s="153">
        <v>2.6154885344842782E-2</v>
      </c>
    </row>
    <row r="104" spans="2:15" hidden="1" outlineLevel="1" x14ac:dyDescent="0.25">
      <c r="B104" s="56" t="s">
        <v>85</v>
      </c>
      <c r="C104" s="153">
        <v>8.0124063065392104E-3</v>
      </c>
      <c r="D104" s="154">
        <v>-0.14346997140133455</v>
      </c>
      <c r="E104" s="154">
        <v>-0.34224598930481287</v>
      </c>
      <c r="F104" s="154">
        <v>-0.17354368932038833</v>
      </c>
      <c r="G104" s="153">
        <v>-1.8708441338893267E-2</v>
      </c>
      <c r="H104" s="153">
        <v>4.8481698715569177E-2</v>
      </c>
      <c r="I104" s="153">
        <v>3.8664937138295219E-3</v>
      </c>
      <c r="J104" s="154">
        <v>0.11504910024425508</v>
      </c>
      <c r="K104" s="154">
        <v>0.27484337594865793</v>
      </c>
      <c r="L104" s="154">
        <v>0.1543550165380374</v>
      </c>
      <c r="M104" s="153">
        <v>4.4994729638311526E-2</v>
      </c>
      <c r="N104" s="153">
        <v>0.14003621258920007</v>
      </c>
      <c r="O104" s="153">
        <v>7.0626353614329895E-2</v>
      </c>
    </row>
    <row r="105" spans="2:15" hidden="1" outlineLevel="1" x14ac:dyDescent="0.25">
      <c r="B105" s="56" t="s">
        <v>84</v>
      </c>
      <c r="C105" s="153">
        <v>4.3747065268430196E-2</v>
      </c>
      <c r="D105" s="154">
        <v>-4.8936170212765973E-2</v>
      </c>
      <c r="E105" s="154">
        <v>0.98529411764705888</v>
      </c>
      <c r="F105" s="154">
        <v>-1.2833675564681735E-2</v>
      </c>
      <c r="G105" s="153">
        <v>-7.701883094525519E-2</v>
      </c>
      <c r="H105" s="153">
        <v>0.17988980716253433</v>
      </c>
      <c r="I105" s="153">
        <v>6.3856046648897991E-3</v>
      </c>
      <c r="J105" s="154">
        <v>0.13721663815226681</v>
      </c>
      <c r="K105" s="154">
        <v>0.48405832921403857</v>
      </c>
      <c r="L105" s="154">
        <v>0.19890109890109886</v>
      </c>
      <c r="M105" s="153">
        <v>2.9970052213798226E-2</v>
      </c>
      <c r="N105" s="153">
        <v>0.27552261497529451</v>
      </c>
      <c r="O105" s="153">
        <v>8.5600130884416981E-2</v>
      </c>
    </row>
    <row r="106" spans="2:15" hidden="1" outlineLevel="1" x14ac:dyDescent="0.25">
      <c r="B106" s="56" t="s">
        <v>83</v>
      </c>
      <c r="C106" s="153">
        <v>0.13011239463003443</v>
      </c>
      <c r="D106" s="154">
        <v>-9.9857346647646228E-2</v>
      </c>
      <c r="E106" s="154">
        <v>2.0975609756097562</v>
      </c>
      <c r="F106" s="154">
        <v>-1.7391304347826098E-2</v>
      </c>
      <c r="G106" s="153">
        <v>4.3970973193280027E-2</v>
      </c>
      <c r="H106" s="153">
        <v>0.1491023622047245</v>
      </c>
      <c r="I106" s="153">
        <v>8.0210188040126917E-2</v>
      </c>
      <c r="J106" s="154">
        <v>0.22141633658066584</v>
      </c>
      <c r="K106" s="154">
        <v>0.56170257268353896</v>
      </c>
      <c r="L106" s="154">
        <v>0.29075565784426538</v>
      </c>
      <c r="M106" s="153">
        <v>0.1340925077008901</v>
      </c>
      <c r="N106" s="153">
        <v>0.30996512402523613</v>
      </c>
      <c r="O106" s="153">
        <v>0.17565777897144752</v>
      </c>
    </row>
    <row r="107" spans="2:15" hidden="1" outlineLevel="1" x14ac:dyDescent="0.25">
      <c r="B107" s="56" t="s">
        <v>82</v>
      </c>
      <c r="C107" s="153">
        <v>0.28274015203870073</v>
      </c>
      <c r="D107" s="154">
        <v>2.4000000000000021E-2</v>
      </c>
      <c r="E107" s="154">
        <v>-0.23129251700680276</v>
      </c>
      <c r="F107" s="154">
        <v>5.4401582591494524E-3</v>
      </c>
      <c r="G107" s="153">
        <v>-6.2488770706816577E-2</v>
      </c>
      <c r="H107" s="153">
        <v>8.526933877967835E-2</v>
      </c>
      <c r="I107" s="153">
        <v>-9.2650067820769788E-3</v>
      </c>
      <c r="J107" s="154">
        <v>-0.11736443031956156</v>
      </c>
      <c r="K107" s="154">
        <v>-0.22257346073712192</v>
      </c>
      <c r="L107" s="154">
        <v>-0.14454342984409796</v>
      </c>
      <c r="M107" s="153">
        <v>-3.8293472507723969E-2</v>
      </c>
      <c r="N107" s="153">
        <v>-6.0402233133786232E-2</v>
      </c>
      <c r="O107" s="153">
        <v>-4.4217166028384769E-2</v>
      </c>
    </row>
    <row r="108" spans="2:15" hidden="1" outlineLevel="1" x14ac:dyDescent="0.25">
      <c r="B108" s="56" t="s">
        <v>81</v>
      </c>
      <c r="C108" s="153">
        <v>-0.14189693801344283</v>
      </c>
      <c r="D108" s="154">
        <v>-3.6484245439469265E-2</v>
      </c>
      <c r="E108" s="154">
        <v>-0.4</v>
      </c>
      <c r="F108" s="154">
        <v>-5.4621848739495826E-2</v>
      </c>
      <c r="G108" s="153">
        <v>0.12092937318120933</v>
      </c>
      <c r="H108" s="153">
        <v>0.40794341675734502</v>
      </c>
      <c r="I108" s="153">
        <v>0.20645935341612898</v>
      </c>
      <c r="J108" s="154">
        <v>1.057326203208556</v>
      </c>
      <c r="K108" s="154">
        <v>1.7492025518341308</v>
      </c>
      <c r="L108" s="154">
        <v>1.2036599763872493</v>
      </c>
      <c r="M108" s="153">
        <v>0.35568759118955118</v>
      </c>
      <c r="N108" s="153">
        <v>0.87301587301587302</v>
      </c>
      <c r="O108" s="153">
        <v>0.45961397988425023</v>
      </c>
    </row>
    <row r="109" spans="2:15" hidden="1" outlineLevel="1" x14ac:dyDescent="0.25">
      <c r="B109" s="56" t="s">
        <v>80</v>
      </c>
      <c r="C109" s="153">
        <v>1.179279409636802E-2</v>
      </c>
      <c r="D109" s="154">
        <v>0.32470119521912344</v>
      </c>
      <c r="E109" s="154">
        <v>-0.22689075630252098</v>
      </c>
      <c r="F109" s="154">
        <v>0.28430769230769237</v>
      </c>
      <c r="G109" s="153">
        <v>-4.6178040411742227E-2</v>
      </c>
      <c r="H109" s="153">
        <v>-0.29927408710954684</v>
      </c>
      <c r="I109" s="153">
        <v>-0.12268918739194046</v>
      </c>
      <c r="J109" s="154">
        <v>-6.9990536006194648E-2</v>
      </c>
      <c r="K109" s="154">
        <v>-1.8295618680789549E-2</v>
      </c>
      <c r="L109" s="154">
        <v>-5.9062998269837519E-2</v>
      </c>
      <c r="M109" s="153">
        <v>-3.2640451324759012E-2</v>
      </c>
      <c r="N109" s="153">
        <v>-0.1853386866986142</v>
      </c>
      <c r="O109" s="153">
        <v>-6.4080000000000026E-2</v>
      </c>
    </row>
    <row r="110" spans="2:15" hidden="1" outlineLevel="1" x14ac:dyDescent="0.25">
      <c r="B110" s="56" t="s">
        <v>79</v>
      </c>
      <c r="C110" s="153">
        <v>-2.0883202641353682E-2</v>
      </c>
      <c r="D110" s="154">
        <v>-0.13930348258706471</v>
      </c>
      <c r="E110" s="154">
        <v>-0.43333333333333335</v>
      </c>
      <c r="F110" s="154">
        <v>-0.164391353811149</v>
      </c>
      <c r="G110" s="153">
        <v>9.2541689573025554E-2</v>
      </c>
      <c r="H110" s="153">
        <v>4.1064903427875388E-2</v>
      </c>
      <c r="I110" s="153">
        <v>7.9166289899629261E-2</v>
      </c>
      <c r="J110" s="154">
        <v>5.6114203627222192E-2</v>
      </c>
      <c r="K110" s="154">
        <v>0.47984099943214087</v>
      </c>
      <c r="L110" s="154">
        <v>0.11396232266067141</v>
      </c>
      <c r="M110" s="153">
        <v>4.3689135000954726E-2</v>
      </c>
      <c r="N110" s="153">
        <v>0.1975793608663341</v>
      </c>
      <c r="O110" s="153">
        <v>6.7147874217093673E-2</v>
      </c>
    </row>
    <row r="111" spans="2:15" collapsed="1" x14ac:dyDescent="0.25">
      <c r="B111" s="150">
        <v>2005</v>
      </c>
      <c r="C111" s="157">
        <v>2.7604166666666652E-2</v>
      </c>
      <c r="D111" s="157">
        <v>-3.1447963800904977E-2</v>
      </c>
      <c r="E111" s="157">
        <v>0.14551690347868695</v>
      </c>
      <c r="F111" s="157">
        <v>-1.648647529099867E-2</v>
      </c>
      <c r="G111" s="157">
        <v>-8.5572986636714976E-3</v>
      </c>
      <c r="H111" s="157">
        <v>7.3656399697453523E-2</v>
      </c>
      <c r="I111" s="157">
        <v>1.757141831694331E-2</v>
      </c>
      <c r="J111" s="157">
        <v>9.1324319470678983E-2</v>
      </c>
      <c r="K111" s="157">
        <v>0.23604032251993168</v>
      </c>
      <c r="L111" s="157">
        <v>0.12363068607711525</v>
      </c>
      <c r="M111" s="157">
        <v>4.0377092383047319E-2</v>
      </c>
      <c r="N111" s="157">
        <v>0.14042256205919057</v>
      </c>
      <c r="O111" s="157">
        <v>6.4098096790466075E-2</v>
      </c>
    </row>
    <row r="112" spans="2:15" hidden="1" outlineLevel="1" x14ac:dyDescent="0.25">
      <c r="B112" s="56" t="s">
        <v>90</v>
      </c>
      <c r="C112" s="153">
        <v>3.4654234654234672E-2</v>
      </c>
      <c r="D112" s="154">
        <v>-1.4061654948620883E-2</v>
      </c>
      <c r="E112" s="154">
        <v>5.0955414012738842E-2</v>
      </c>
      <c r="F112" s="154">
        <v>-8.9730807577268479E-3</v>
      </c>
      <c r="G112" s="153">
        <v>9.3558069729854587E-2</v>
      </c>
      <c r="H112" s="153">
        <v>9.6856414613423869E-2</v>
      </c>
      <c r="I112" s="153">
        <v>9.4467117147253532E-2</v>
      </c>
      <c r="J112" s="154">
        <v>0.36173147077142098</v>
      </c>
      <c r="K112" s="154">
        <v>0.59684392563770006</v>
      </c>
      <c r="L112" s="154">
        <v>0.40185950413223148</v>
      </c>
      <c r="M112" s="153">
        <v>0.17972201454496028</v>
      </c>
      <c r="N112" s="153">
        <v>0.27392105667332212</v>
      </c>
      <c r="O112" s="153">
        <v>0.19678882488799854</v>
      </c>
    </row>
    <row r="113" spans="2:15" hidden="1" outlineLevel="1" x14ac:dyDescent="0.25">
      <c r="B113" s="56" t="s">
        <v>89</v>
      </c>
      <c r="C113" s="153">
        <v>0.12053288221611336</v>
      </c>
      <c r="D113" s="154">
        <v>-8.5294117647058854E-2</v>
      </c>
      <c r="E113" s="154">
        <v>-4.6511627906976716E-2</v>
      </c>
      <c r="F113" s="154">
        <v>-8.2558775287042141E-2</v>
      </c>
      <c r="G113" s="153">
        <v>-9.1992812376736621E-2</v>
      </c>
      <c r="H113" s="153">
        <v>-2.7295859356928021E-2</v>
      </c>
      <c r="I113" s="153">
        <v>-7.4214156310587032E-2</v>
      </c>
      <c r="J113" s="154">
        <v>0.24899496208844329</v>
      </c>
      <c r="K113" s="154">
        <v>0.14919354838709675</v>
      </c>
      <c r="L113" s="154">
        <v>0.23136548372229448</v>
      </c>
      <c r="M113" s="153">
        <v>7.469796932567907E-2</v>
      </c>
      <c r="N113" s="153">
        <v>2.9789854514663983E-2</v>
      </c>
      <c r="O113" s="153">
        <v>6.6520898158271002E-2</v>
      </c>
    </row>
    <row r="114" spans="2:15" hidden="1" outlineLevel="1" x14ac:dyDescent="0.25">
      <c r="B114" s="56" t="s">
        <v>88</v>
      </c>
      <c r="C114" s="153">
        <v>-2.0086083213773365E-2</v>
      </c>
      <c r="D114" s="154">
        <v>0.24857468643101477</v>
      </c>
      <c r="E114" s="154">
        <v>0.25641025641025639</v>
      </c>
      <c r="F114" s="154">
        <v>0.24890829694323147</v>
      </c>
      <c r="G114" s="153">
        <v>8.917842215256E-2</v>
      </c>
      <c r="H114" s="153">
        <v>0.13248508946322057</v>
      </c>
      <c r="I114" s="153">
        <v>0.10178476353619303</v>
      </c>
      <c r="J114" s="154">
        <v>0.54861212033134721</v>
      </c>
      <c r="K114" s="154">
        <v>0.61232329440688393</v>
      </c>
      <c r="L114" s="154">
        <v>0.56079572167371894</v>
      </c>
      <c r="M114" s="153">
        <v>0.24358766013921618</v>
      </c>
      <c r="N114" s="153">
        <v>0.29596576379103379</v>
      </c>
      <c r="O114" s="153">
        <v>0.25437889100351607</v>
      </c>
    </row>
    <row r="115" spans="2:15" hidden="1" outlineLevel="1" x14ac:dyDescent="0.25">
      <c r="B115" s="56" t="s">
        <v>87</v>
      </c>
      <c r="C115" s="153">
        <v>3.7446883852691126E-2</v>
      </c>
      <c r="D115" s="154">
        <v>0.19083094555873936</v>
      </c>
      <c r="E115" s="154">
        <v>0.27007299270072993</v>
      </c>
      <c r="F115" s="154">
        <v>0.19659936238044629</v>
      </c>
      <c r="G115" s="153">
        <v>1.2629841968309075E-2</v>
      </c>
      <c r="H115" s="153">
        <v>-0.14759720672699472</v>
      </c>
      <c r="I115" s="153">
        <v>-4.1625857002938305E-2</v>
      </c>
      <c r="J115" s="154">
        <v>0.30498126132386894</v>
      </c>
      <c r="K115" s="154">
        <v>3.5953244659411521E-2</v>
      </c>
      <c r="L115" s="154">
        <v>0.24165022013056014</v>
      </c>
      <c r="M115" s="153">
        <v>0.13559507360761813</v>
      </c>
      <c r="N115" s="153">
        <v>-8.4070435184933179E-2</v>
      </c>
      <c r="O115" s="153">
        <v>7.6828984156570357E-2</v>
      </c>
    </row>
    <row r="116" spans="2:15" hidden="1" outlineLevel="1" x14ac:dyDescent="0.25">
      <c r="B116" s="56" t="s">
        <v>86</v>
      </c>
      <c r="C116" s="153">
        <v>9.2725819344524396E-2</v>
      </c>
      <c r="D116" s="154">
        <v>-0.15775401069518713</v>
      </c>
      <c r="E116" s="154">
        <v>-6.889352818371608E-2</v>
      </c>
      <c r="F116" s="154">
        <v>-0.13963388676032351</v>
      </c>
      <c r="G116" s="153">
        <v>0.19104690848480033</v>
      </c>
      <c r="H116" s="153">
        <v>3.2971584789992514E-2</v>
      </c>
      <c r="I116" s="153">
        <v>0.13334610112087741</v>
      </c>
      <c r="J116" s="154">
        <v>7.963221532337128E-2</v>
      </c>
      <c r="K116" s="154">
        <v>-5.2927996124265686E-2</v>
      </c>
      <c r="L116" s="154">
        <v>3.6004703631362878E-2</v>
      </c>
      <c r="M116" s="153">
        <v>0.12709302985582926</v>
      </c>
      <c r="N116" s="153">
        <v>-8.4196333801888068E-3</v>
      </c>
      <c r="O116" s="153">
        <v>8.2245492779903451E-2</v>
      </c>
    </row>
    <row r="117" spans="2:15" hidden="1" outlineLevel="1" x14ac:dyDescent="0.25">
      <c r="B117" s="56" t="s">
        <v>85</v>
      </c>
      <c r="C117" s="153">
        <v>-8.2030248654191285E-3</v>
      </c>
      <c r="D117" s="154">
        <v>-6.6310636404094403E-2</v>
      </c>
      <c r="E117" s="154">
        <v>0.54545454545454541</v>
      </c>
      <c r="F117" s="154">
        <v>-6.8300522298111455E-3</v>
      </c>
      <c r="G117" s="153">
        <v>1.4752973467520691E-2</v>
      </c>
      <c r="H117" s="153">
        <v>-8.6785544782697177E-2</v>
      </c>
      <c r="I117" s="153">
        <v>-2.1790585881262037E-2</v>
      </c>
      <c r="J117" s="154">
        <v>0.32418755088120754</v>
      </c>
      <c r="K117" s="154">
        <v>0.32022056351287742</v>
      </c>
      <c r="L117" s="154">
        <v>0.32320954907161803</v>
      </c>
      <c r="M117" s="153">
        <v>0.13644368557968223</v>
      </c>
      <c r="N117" s="153">
        <v>5.2318934791867555E-2</v>
      </c>
      <c r="O117" s="153">
        <v>0.11245957794905226</v>
      </c>
    </row>
    <row r="118" spans="2:15" hidden="1" outlineLevel="1" x14ac:dyDescent="0.25">
      <c r="B118" s="56" t="s">
        <v>84</v>
      </c>
      <c r="C118" s="153">
        <v>3.835527385015447E-2</v>
      </c>
      <c r="D118" s="154">
        <v>-4.0326697294538083E-2</v>
      </c>
      <c r="E118" s="154">
        <v>0</v>
      </c>
      <c r="F118" s="154">
        <v>-3.8973852984706459E-2</v>
      </c>
      <c r="G118" s="153">
        <v>0.3070585384428981</v>
      </c>
      <c r="H118" s="153">
        <v>-0.19329747988799506</v>
      </c>
      <c r="I118" s="153">
        <v>8.7981162184252559E-2</v>
      </c>
      <c r="J118" s="154">
        <v>0.35452800811094609</v>
      </c>
      <c r="K118" s="154">
        <v>-0.1149513288854862</v>
      </c>
      <c r="L118" s="154">
        <v>0.23775843307943423</v>
      </c>
      <c r="M118" s="153">
        <v>0.26924218231146413</v>
      </c>
      <c r="N118" s="153">
        <v>-0.17029328287606438</v>
      </c>
      <c r="O118" s="153">
        <v>0.13323705344509618</v>
      </c>
    </row>
    <row r="119" spans="2:15" hidden="1" outlineLevel="1" x14ac:dyDescent="0.25">
      <c r="B119" s="56" t="s">
        <v>83</v>
      </c>
      <c r="C119" s="153">
        <v>5.7881264965733648E-2</v>
      </c>
      <c r="D119" s="154">
        <v>0.17881165919282505</v>
      </c>
      <c r="E119" s="154">
        <v>-0.14583333333333337</v>
      </c>
      <c r="F119" s="154">
        <v>0.1622340425531914</v>
      </c>
      <c r="G119" s="153">
        <v>0.25887456722145741</v>
      </c>
      <c r="H119" s="153">
        <v>5.3277600849256812E-2</v>
      </c>
      <c r="I119" s="153">
        <v>0.17951082084773984</v>
      </c>
      <c r="J119" s="154">
        <v>0.17607806106389678</v>
      </c>
      <c r="K119" s="154">
        <v>-0.31646293516334267</v>
      </c>
      <c r="L119" s="154">
        <v>2.5503179702353718E-2</v>
      </c>
      <c r="M119" s="153">
        <v>0.18409489072058349</v>
      </c>
      <c r="N119" s="153">
        <v>-0.12477278183626572</v>
      </c>
      <c r="O119" s="153">
        <v>9.2939926109620874E-2</v>
      </c>
    </row>
    <row r="120" spans="2:15" hidden="1" outlineLevel="1" x14ac:dyDescent="0.25">
      <c r="B120" s="56" t="s">
        <v>82</v>
      </c>
      <c r="C120" s="153">
        <v>-2.1470836855452258E-2</v>
      </c>
      <c r="D120" s="154">
        <v>2.6834611171960621E-2</v>
      </c>
      <c r="E120" s="154">
        <v>-0.19230769230769229</v>
      </c>
      <c r="F120" s="154">
        <v>6.9721115537848544E-3</v>
      </c>
      <c r="G120" s="153">
        <v>-8.7269359549760894E-3</v>
      </c>
      <c r="H120" s="153">
        <v>-0.11385102652564905</v>
      </c>
      <c r="I120" s="153">
        <v>-4.9349797836302001E-2</v>
      </c>
      <c r="J120" s="154">
        <v>0.13826302446805472</v>
      </c>
      <c r="K120" s="154">
        <v>-1.7574816487859968E-2</v>
      </c>
      <c r="L120" s="154">
        <v>9.3455098934551062E-2</v>
      </c>
      <c r="M120" s="153">
        <v>5.7316136757031177E-2</v>
      </c>
      <c r="N120" s="153">
        <v>-7.1711779213886495E-2</v>
      </c>
      <c r="O120" s="153">
        <v>1.9353712753058749E-2</v>
      </c>
    </row>
    <row r="121" spans="2:15" hidden="1" outlineLevel="1" x14ac:dyDescent="0.25">
      <c r="B121" s="56" t="s">
        <v>81</v>
      </c>
      <c r="C121" s="153">
        <v>3.3179012345678993E-2</v>
      </c>
      <c r="D121" s="154">
        <v>3.7865748709122293E-2</v>
      </c>
      <c r="E121" s="154">
        <v>-0.24</v>
      </c>
      <c r="F121" s="154">
        <v>1.9271948608136968E-2</v>
      </c>
      <c r="G121" s="153">
        <v>5.4351531680709053E-2</v>
      </c>
      <c r="H121" s="153">
        <v>-0.12592733498192887</v>
      </c>
      <c r="I121" s="153">
        <v>-6.6995200824556678E-3</v>
      </c>
      <c r="J121" s="154">
        <v>-0.22946969384811899</v>
      </c>
      <c r="K121" s="154">
        <v>-0.22232558139534886</v>
      </c>
      <c r="L121" s="154">
        <v>-0.22796966047071843</v>
      </c>
      <c r="M121" s="153">
        <v>-6.437394121807205E-2</v>
      </c>
      <c r="N121" s="153">
        <v>-0.1631458833167535</v>
      </c>
      <c r="O121" s="153">
        <v>-8.6044421620233624E-2</v>
      </c>
    </row>
    <row r="122" spans="2:15" hidden="1" outlineLevel="1" x14ac:dyDescent="0.25">
      <c r="B122" s="56" t="s">
        <v>80</v>
      </c>
      <c r="C122" s="153">
        <v>7.3720189544006942E-2</v>
      </c>
      <c r="D122" s="154">
        <v>-5.3425518541797556E-2</v>
      </c>
      <c r="E122" s="154">
        <v>-0.41951219512195126</v>
      </c>
      <c r="F122" s="154">
        <v>-9.521158129175944E-2</v>
      </c>
      <c r="G122" s="153">
        <v>0.15461648508858805</v>
      </c>
      <c r="H122" s="153">
        <v>9.6081977094635285E-2</v>
      </c>
      <c r="I122" s="153">
        <v>0.13627262080169245</v>
      </c>
      <c r="J122" s="154">
        <v>0.29115752055098865</v>
      </c>
      <c r="K122" s="154">
        <v>0.69182731468911207</v>
      </c>
      <c r="L122" s="154">
        <v>0.35920136487296528</v>
      </c>
      <c r="M122" s="153">
        <v>0.17605939733817788</v>
      </c>
      <c r="N122" s="153">
        <v>0.26750389887548232</v>
      </c>
      <c r="O122" s="153">
        <v>0.193792280143255</v>
      </c>
    </row>
    <row r="123" spans="2:15" hidden="1" outlineLevel="1" x14ac:dyDescent="0.25">
      <c r="B123" s="56" t="s">
        <v>79</v>
      </c>
      <c r="C123" s="153">
        <v>0.10983876877977283</v>
      </c>
      <c r="D123" s="154">
        <v>0.13961729270021261</v>
      </c>
      <c r="E123" s="154">
        <v>0.76470588235294112</v>
      </c>
      <c r="F123" s="154">
        <v>0.17513368983957212</v>
      </c>
      <c r="G123" s="153">
        <v>9.6223382884692565E-2</v>
      </c>
      <c r="H123" s="153">
        <v>-3.7030831099195693E-2</v>
      </c>
      <c r="I123" s="153">
        <v>5.8176251076452079E-2</v>
      </c>
      <c r="J123" s="154">
        <v>0.20855034722222232</v>
      </c>
      <c r="K123" s="154">
        <v>0.39485148514851476</v>
      </c>
      <c r="L123" s="154">
        <v>0.23099680297752534</v>
      </c>
      <c r="M123" s="153">
        <v>0.14612741557787845</v>
      </c>
      <c r="N123" s="153">
        <v>9.8041501515504725E-2</v>
      </c>
      <c r="O123" s="153">
        <v>0.13852702179801368</v>
      </c>
    </row>
    <row r="124" spans="2:15" collapsed="1" x14ac:dyDescent="0.25">
      <c r="B124" s="150">
        <v>2004</v>
      </c>
      <c r="C124" s="157">
        <v>4.4578190349892965E-2</v>
      </c>
      <c r="D124" s="157">
        <v>2.891196051957734E-2</v>
      </c>
      <c r="E124" s="157">
        <v>2.9248613212304653E-2</v>
      </c>
      <c r="F124" s="157">
        <v>2.8940414286932059E-2</v>
      </c>
      <c r="G124" s="157">
        <v>9.7363311931557339E-2</v>
      </c>
      <c r="H124" s="157">
        <v>-4.5220435203434328E-2</v>
      </c>
      <c r="I124" s="157">
        <v>4.7640783490731087E-2</v>
      </c>
      <c r="J124" s="157">
        <v>0.22296871775059923</v>
      </c>
      <c r="K124" s="157">
        <v>5.7471538890215834E-2</v>
      </c>
      <c r="L124" s="157">
        <v>0.18168349472914902</v>
      </c>
      <c r="M124" s="157">
        <v>0.13897677172338518</v>
      </c>
      <c r="N124" s="157">
        <v>-5.321198554101958E-3</v>
      </c>
      <c r="O124" s="157">
        <v>0.10110279805206335</v>
      </c>
    </row>
    <row r="125" spans="2:15" hidden="1" outlineLevel="1" x14ac:dyDescent="0.25">
      <c r="B125" s="56" t="s">
        <v>90</v>
      </c>
      <c r="C125" s="153">
        <v>5.2674627842303368E-2</v>
      </c>
      <c r="D125" s="154">
        <v>-2.6329647182727789E-2</v>
      </c>
      <c r="E125" s="154">
        <v>1.9480519480519431E-2</v>
      </c>
      <c r="F125" s="154">
        <v>-2.2893326838772543E-2</v>
      </c>
      <c r="G125" s="153">
        <v>6.9277108433734913E-2</v>
      </c>
      <c r="H125" s="153">
        <v>8.0949881920755695E-2</v>
      </c>
      <c r="I125" s="153">
        <v>7.2468967496591707E-2</v>
      </c>
      <c r="J125" s="154">
        <v>-3.0619285837502175E-2</v>
      </c>
      <c r="K125" s="154">
        <v>6.100917431192654E-2</v>
      </c>
      <c r="L125" s="154">
        <v>-1.6117322491650987E-2</v>
      </c>
      <c r="M125" s="153">
        <v>2.2357335186311111E-2</v>
      </c>
      <c r="N125" s="153">
        <v>7.3005932762030268E-2</v>
      </c>
      <c r="O125" s="153">
        <v>3.1176023299522182E-2</v>
      </c>
    </row>
    <row r="126" spans="2:15" hidden="1" outlineLevel="1" x14ac:dyDescent="0.25">
      <c r="B126" s="56" t="s">
        <v>89</v>
      </c>
      <c r="C126" s="153">
        <v>-3.3019530701138278E-3</v>
      </c>
      <c r="D126" s="154">
        <v>-1.79087232813403E-2</v>
      </c>
      <c r="E126" s="154">
        <v>0.17272727272727262</v>
      </c>
      <c r="F126" s="154">
        <v>-6.5181966322650498E-3</v>
      </c>
      <c r="G126" s="153">
        <v>4.6891488873594955E-2</v>
      </c>
      <c r="H126" s="153">
        <v>-7.0058573561502246E-3</v>
      </c>
      <c r="I126" s="153">
        <v>3.1506130745524885E-2</v>
      </c>
      <c r="J126" s="154">
        <v>-0.15780225431791883</v>
      </c>
      <c r="K126" s="154">
        <v>-0.10904480135249361</v>
      </c>
      <c r="L126" s="154">
        <v>-0.14958132905754495</v>
      </c>
      <c r="M126" s="153">
        <v>-4.4816918468564282E-2</v>
      </c>
      <c r="N126" s="153">
        <v>-4.118385120673107E-2</v>
      </c>
      <c r="O126" s="153">
        <v>-4.4157444870180362E-2</v>
      </c>
    </row>
    <row r="127" spans="2:15" hidden="1" outlineLevel="1" x14ac:dyDescent="0.25">
      <c r="B127" s="56" t="s">
        <v>88</v>
      </c>
      <c r="C127" s="153">
        <v>0.12310667096358352</v>
      </c>
      <c r="D127" s="154">
        <v>-3.2542746828461144E-2</v>
      </c>
      <c r="E127" s="154">
        <v>-0.30973451327433632</v>
      </c>
      <c r="F127" s="154">
        <v>-4.880581516095539E-2</v>
      </c>
      <c r="G127" s="153">
        <v>5.2045759043594764E-2</v>
      </c>
      <c r="H127" s="153">
        <v>6.5136371336608434E-2</v>
      </c>
      <c r="I127" s="153">
        <v>5.582304778198699E-2</v>
      </c>
      <c r="J127" s="154">
        <v>-0.12975844188693564</v>
      </c>
      <c r="K127" s="154">
        <v>0.21644859813084105</v>
      </c>
      <c r="L127" s="154">
        <v>-7.966899237384395E-2</v>
      </c>
      <c r="M127" s="153">
        <v>-1.4940903391051474E-2</v>
      </c>
      <c r="N127" s="153">
        <v>0.10956048410446462</v>
      </c>
      <c r="O127" s="153">
        <v>8.3702876473203958E-3</v>
      </c>
    </row>
    <row r="128" spans="2:15" hidden="1" outlineLevel="1" x14ac:dyDescent="0.25">
      <c r="B128" s="56" t="s">
        <v>87</v>
      </c>
      <c r="C128" s="153">
        <v>4.7089358546533289E-2</v>
      </c>
      <c r="D128" s="154">
        <v>2.8735632183907178E-3</v>
      </c>
      <c r="E128" s="154">
        <v>-9.27152317880795E-2</v>
      </c>
      <c r="F128" s="154">
        <v>-4.7593865679534941E-3</v>
      </c>
      <c r="G128" s="153">
        <v>9.9969748446699036E-2</v>
      </c>
      <c r="H128" s="153">
        <v>1.5611230013848676E-2</v>
      </c>
      <c r="I128" s="153">
        <v>6.9878147360857401E-2</v>
      </c>
      <c r="J128" s="154">
        <v>5.8173127429351768E-2</v>
      </c>
      <c r="K128" s="154">
        <v>0.31131078224101483</v>
      </c>
      <c r="L128" s="154">
        <v>0.10854930999663415</v>
      </c>
      <c r="M128" s="153">
        <v>7.506117956335423E-2</v>
      </c>
      <c r="N128" s="153">
        <v>9.8773923444976042E-2</v>
      </c>
      <c r="O128" s="153">
        <v>8.1304077406961328E-2</v>
      </c>
    </row>
    <row r="129" spans="2:15" hidden="1" outlineLevel="1" x14ac:dyDescent="0.25">
      <c r="B129" s="56" t="s">
        <v>86</v>
      </c>
      <c r="C129" s="153">
        <v>-4.6493902439024404E-2</v>
      </c>
      <c r="D129" s="154">
        <v>8.2175925925925819E-2</v>
      </c>
      <c r="E129" s="154">
        <v>6.6815144766146917E-2</v>
      </c>
      <c r="F129" s="154">
        <v>7.9007808911345956E-2</v>
      </c>
      <c r="G129" s="153">
        <v>4.4710525879367857E-2</v>
      </c>
      <c r="H129" s="153">
        <v>-3.6247504990019941E-2</v>
      </c>
      <c r="I129" s="153">
        <v>1.3629768886527671E-2</v>
      </c>
      <c r="J129" s="154">
        <v>0.28173787221079882</v>
      </c>
      <c r="K129" s="154">
        <v>0.46495741660752299</v>
      </c>
      <c r="L129" s="154">
        <v>0.33676133638834127</v>
      </c>
      <c r="M129" s="153">
        <v>0.1390794843819454</v>
      </c>
      <c r="N129" s="153">
        <v>0.15106987187954024</v>
      </c>
      <c r="O129" s="153">
        <v>0.14301991828673444</v>
      </c>
    </row>
    <row r="130" spans="2:15" hidden="1" outlineLevel="1" x14ac:dyDescent="0.25">
      <c r="B130" s="56" t="s">
        <v>85</v>
      </c>
      <c r="C130" s="153">
        <v>1.9958166289001156E-2</v>
      </c>
      <c r="D130" s="154">
        <v>0.35934664246823966</v>
      </c>
      <c r="E130" s="154">
        <v>-4.1152263374485409E-3</v>
      </c>
      <c r="F130" s="154">
        <v>0.31276371308016881</v>
      </c>
      <c r="G130" s="153">
        <v>0.1642367352373344</v>
      </c>
      <c r="H130" s="153">
        <v>0.10761489936917989</v>
      </c>
      <c r="I130" s="153">
        <v>0.14320384964083965</v>
      </c>
      <c r="J130" s="154">
        <v>0.11410991812521454</v>
      </c>
      <c r="K130" s="154">
        <v>0.42469821804943475</v>
      </c>
      <c r="L130" s="154">
        <v>0.17738913179262972</v>
      </c>
      <c r="M130" s="153">
        <v>0.13011193728279324</v>
      </c>
      <c r="N130" s="153">
        <v>0.19558866882855841</v>
      </c>
      <c r="O130" s="153">
        <v>0.14803700741762471</v>
      </c>
    </row>
    <row r="131" spans="2:15" hidden="1" outlineLevel="1" x14ac:dyDescent="0.25">
      <c r="B131" s="56" t="s">
        <v>84</v>
      </c>
      <c r="C131" s="153">
        <v>9.1441241685144226E-2</v>
      </c>
      <c r="D131" s="154">
        <v>0.70793374019180466</v>
      </c>
      <c r="E131" s="154">
        <v>-0.59281437125748504</v>
      </c>
      <c r="F131" s="154">
        <v>0.5426179604261796</v>
      </c>
      <c r="G131" s="153">
        <v>0.16734017619009123</v>
      </c>
      <c r="H131" s="153">
        <v>5.5201200637838843E-2</v>
      </c>
      <c r="I131" s="153">
        <v>0.11543804810280456</v>
      </c>
      <c r="J131" s="154">
        <v>6.5470679012345601E-2</v>
      </c>
      <c r="K131" s="154">
        <v>0.63297017324522242</v>
      </c>
      <c r="L131" s="154">
        <v>0.16628065611218634</v>
      </c>
      <c r="M131" s="153">
        <v>0.12175057063149897</v>
      </c>
      <c r="N131" s="153">
        <v>0.17062906083874774</v>
      </c>
      <c r="O131" s="153">
        <v>0.1364331973030517</v>
      </c>
    </row>
    <row r="132" spans="2:15" hidden="1" outlineLevel="1" x14ac:dyDescent="0.25">
      <c r="B132" s="56" t="s">
        <v>83</v>
      </c>
      <c r="C132" s="153">
        <v>-5.7466546260569462E-3</v>
      </c>
      <c r="D132" s="154">
        <v>0.22949689869055834</v>
      </c>
      <c r="E132" s="154">
        <v>-0.41104294478527603</v>
      </c>
      <c r="F132" s="154">
        <v>0.16480793060718701</v>
      </c>
      <c r="G132" s="153">
        <v>0.13192313140374901</v>
      </c>
      <c r="H132" s="153">
        <v>4.7248471372985046E-2</v>
      </c>
      <c r="I132" s="153">
        <v>9.7663827275027426E-2</v>
      </c>
      <c r="J132" s="154">
        <v>0.25503673856364073</v>
      </c>
      <c r="K132" s="154">
        <v>1.245064997592682</v>
      </c>
      <c r="L132" s="154">
        <v>0.45059438896814075</v>
      </c>
      <c r="M132" s="153">
        <v>0.15822037422037427</v>
      </c>
      <c r="N132" s="153">
        <v>0.40272298662561345</v>
      </c>
      <c r="O132" s="153">
        <v>0.22103298686210771</v>
      </c>
    </row>
    <row r="133" spans="2:15" hidden="1" outlineLevel="1" x14ac:dyDescent="0.25">
      <c r="B133" s="56" t="s">
        <v>82</v>
      </c>
      <c r="C133" s="153">
        <v>-2.8017418453701426E-2</v>
      </c>
      <c r="D133" s="154">
        <v>9.210526315789469E-2</v>
      </c>
      <c r="E133" s="154">
        <v>1.6764705882352939</v>
      </c>
      <c r="F133" s="154">
        <v>0.15402298850574714</v>
      </c>
      <c r="G133" s="153">
        <v>0.33539456785425492</v>
      </c>
      <c r="H133" s="153">
        <v>0.23964102923648611</v>
      </c>
      <c r="I133" s="153">
        <v>0.29668990534489592</v>
      </c>
      <c r="J133" s="154">
        <v>0.59454058227733109</v>
      </c>
      <c r="K133" s="154">
        <v>2.8055331721729786</v>
      </c>
      <c r="L133" s="154">
        <v>0.91433566433566438</v>
      </c>
      <c r="M133" s="153">
        <v>0.35079021851871395</v>
      </c>
      <c r="N133" s="153">
        <v>0.7741774675972084</v>
      </c>
      <c r="O133" s="153">
        <v>0.452793680024554</v>
      </c>
    </row>
    <row r="134" spans="2:15" hidden="1" outlineLevel="1" x14ac:dyDescent="0.25">
      <c r="B134" s="56" t="s">
        <v>81</v>
      </c>
      <c r="C134" s="153">
        <v>0.18503740648379052</v>
      </c>
      <c r="D134" s="154">
        <v>6.0864272671941499E-2</v>
      </c>
      <c r="E134" s="154">
        <v>-0.26470588235294112</v>
      </c>
      <c r="F134" s="154">
        <v>3.0336458907887387E-2</v>
      </c>
      <c r="G134" s="153">
        <v>-1.4116291352571197E-2</v>
      </c>
      <c r="H134" s="153">
        <v>-0.23070169020267794</v>
      </c>
      <c r="I134" s="153">
        <v>-9.9930422682205644E-2</v>
      </c>
      <c r="J134" s="154">
        <v>-0.12855039678264923</v>
      </c>
      <c r="K134" s="154">
        <v>-0.26928741361731057</v>
      </c>
      <c r="L134" s="154">
        <v>-0.16242229250736173</v>
      </c>
      <c r="M134" s="153">
        <v>-2.4827984410335402E-2</v>
      </c>
      <c r="N134" s="153">
        <v>-0.24598482174373459</v>
      </c>
      <c r="O134" s="153">
        <v>-8.3787185489278104E-2</v>
      </c>
    </row>
    <row r="135" spans="2:15" hidden="1" outlineLevel="1" x14ac:dyDescent="0.25">
      <c r="B135" s="56" t="s">
        <v>80</v>
      </c>
      <c r="C135" s="153">
        <v>-1.1897451642615908E-2</v>
      </c>
      <c r="D135" s="154">
        <v>0.23909657320872268</v>
      </c>
      <c r="E135" s="154">
        <v>0.78260869565217384</v>
      </c>
      <c r="F135" s="154">
        <v>0.28377412437455329</v>
      </c>
      <c r="G135" s="153">
        <v>0.12853949329359171</v>
      </c>
      <c r="H135" s="153">
        <v>-2.8688524590163911E-2</v>
      </c>
      <c r="I135" s="153">
        <v>7.4054536601201093E-2</v>
      </c>
      <c r="J135" s="154">
        <v>-6.6618279848618345E-2</v>
      </c>
      <c r="K135" s="154">
        <v>-0.10192635942453065</v>
      </c>
      <c r="L135" s="154">
        <v>-7.2808892689183446E-2</v>
      </c>
      <c r="M135" s="153">
        <v>1.8851222211045071E-2</v>
      </c>
      <c r="N135" s="153">
        <v>-4.4920037629350928E-2</v>
      </c>
      <c r="O135" s="153">
        <v>5.8276364451417262E-3</v>
      </c>
    </row>
    <row r="136" spans="2:15" hidden="1" outlineLevel="1" x14ac:dyDescent="0.25">
      <c r="B136" s="56" t="s">
        <v>79</v>
      </c>
      <c r="C136" s="153">
        <v>-9.7776675758327158E-2</v>
      </c>
      <c r="D136" s="154">
        <v>0.4652128764278296</v>
      </c>
      <c r="E136" s="154">
        <v>-0.2410714285714286</v>
      </c>
      <c r="F136" s="154">
        <v>0.3916279069767441</v>
      </c>
      <c r="G136" s="153">
        <v>0.12666918144096573</v>
      </c>
      <c r="H136" s="153">
        <v>-6.3108320251177408E-2</v>
      </c>
      <c r="I136" s="153">
        <v>6.5070063694267599E-2</v>
      </c>
      <c r="J136" s="154">
        <v>0.22171405846092673</v>
      </c>
      <c r="K136" s="154">
        <v>-0.15636485131974609</v>
      </c>
      <c r="L136" s="154">
        <v>0.15912610619469025</v>
      </c>
      <c r="M136" s="153">
        <v>0.10358902521495517</v>
      </c>
      <c r="N136" s="153">
        <v>-9.4670184696569959E-2</v>
      </c>
      <c r="O136" s="153">
        <v>6.6667976964956077E-2</v>
      </c>
    </row>
    <row r="137" spans="2:15" collapsed="1" x14ac:dyDescent="0.25">
      <c r="B137" s="150">
        <v>2003</v>
      </c>
      <c r="C137" s="157">
        <v>2.7553772833363688E-2</v>
      </c>
      <c r="D137" s="157">
        <v>0.1471373638111515</v>
      </c>
      <c r="E137" s="157">
        <v>-1.5880893300248111E-2</v>
      </c>
      <c r="F137" s="157">
        <v>0.13129851969718898</v>
      </c>
      <c r="G137" s="157">
        <v>0.10627255848496109</v>
      </c>
      <c r="H137" s="157">
        <v>2.4013352163307244E-2</v>
      </c>
      <c r="I137" s="157">
        <v>7.6126846711207286E-2</v>
      </c>
      <c r="J137" s="157">
        <v>9.5342575336430757E-2</v>
      </c>
      <c r="K137" s="157">
        <v>0.42160302406120564</v>
      </c>
      <c r="L137" s="157">
        <v>0.16186138166077102</v>
      </c>
      <c r="M137" s="157">
        <v>8.9353503977616322E-2</v>
      </c>
      <c r="N137" s="157">
        <v>0.14695297757262415</v>
      </c>
      <c r="O137" s="157">
        <v>0.10390423970908258</v>
      </c>
    </row>
    <row r="138" spans="2:15" hidden="1" outlineLevel="1" x14ac:dyDescent="0.25">
      <c r="B138" s="56" t="s">
        <v>90</v>
      </c>
      <c r="C138" s="153">
        <v>-3.8307244552819975E-2</v>
      </c>
      <c r="D138" s="154">
        <v>-4.859719438877752E-2</v>
      </c>
      <c r="E138" s="154">
        <v>0.97435897435897445</v>
      </c>
      <c r="F138" s="154">
        <v>-1.0125361620057838E-2</v>
      </c>
      <c r="G138" s="153">
        <v>0.17239782331828191</v>
      </c>
      <c r="H138" s="153">
        <v>-2.0434391466392476E-2</v>
      </c>
      <c r="I138" s="153">
        <v>0.11251247256036723</v>
      </c>
      <c r="J138" s="154">
        <v>0.33810375670840798</v>
      </c>
      <c r="K138" s="154">
        <v>0.17235816079591282</v>
      </c>
      <c r="L138" s="154">
        <v>0.3088179399467883</v>
      </c>
      <c r="M138" s="153">
        <v>0.16736291369240752</v>
      </c>
      <c r="N138" s="153">
        <v>4.8194852306097768E-2</v>
      </c>
      <c r="O138" s="153">
        <v>0.14470356380358029</v>
      </c>
    </row>
    <row r="139" spans="2:15" hidden="1" outlineLevel="1" x14ac:dyDescent="0.25">
      <c r="B139" s="56" t="s">
        <v>89</v>
      </c>
      <c r="C139" s="153">
        <v>1.5263908701854456E-2</v>
      </c>
      <c r="D139" s="154">
        <v>0.60575139146567714</v>
      </c>
      <c r="E139" s="154">
        <v>-0.6271186440677966</v>
      </c>
      <c r="F139" s="154">
        <v>0.34085943190094681</v>
      </c>
      <c r="G139" s="153">
        <v>0.18341749470597812</v>
      </c>
      <c r="H139" s="153">
        <v>-4.0868032606300897E-2</v>
      </c>
      <c r="I139" s="153">
        <v>0.10936533915257329</v>
      </c>
      <c r="J139" s="154">
        <v>0.38253244059963265</v>
      </c>
      <c r="K139" s="154">
        <v>0.37119675456389456</v>
      </c>
      <c r="L139" s="154">
        <v>0.38060802833530105</v>
      </c>
      <c r="M139" s="153">
        <v>0.21621675426023246</v>
      </c>
      <c r="N139" s="153">
        <v>5.6534622582657512E-2</v>
      </c>
      <c r="O139" s="153">
        <v>0.18374143618370975</v>
      </c>
    </row>
    <row r="140" spans="2:15" hidden="1" outlineLevel="1" x14ac:dyDescent="0.25">
      <c r="B140" s="56" t="s">
        <v>88</v>
      </c>
      <c r="C140" s="153">
        <v>-6.6907231995188665E-2</v>
      </c>
      <c r="D140" s="154">
        <v>0.79861111111111116</v>
      </c>
      <c r="E140" s="154">
        <v>-0.33136094674556216</v>
      </c>
      <c r="F140" s="154">
        <v>0.63636363636363646</v>
      </c>
      <c r="G140" s="153">
        <v>-0.13817503552818566</v>
      </c>
      <c r="H140" s="153">
        <v>-0.2501270325203252</v>
      </c>
      <c r="I140" s="153">
        <v>-0.17376817447495962</v>
      </c>
      <c r="J140" s="154">
        <v>0.17685581395348837</v>
      </c>
      <c r="K140" s="154">
        <v>-2.5678382808231648E-2</v>
      </c>
      <c r="L140" s="154">
        <v>0.14249521102391394</v>
      </c>
      <c r="M140" s="153">
        <v>1.3340270273776156E-5</v>
      </c>
      <c r="N140" s="153">
        <v>-0.19318818912352831</v>
      </c>
      <c r="O140" s="153">
        <v>-4.2899392933118841E-2</v>
      </c>
    </row>
    <row r="141" spans="2:15" hidden="1" outlineLevel="1" x14ac:dyDescent="0.25">
      <c r="B141" s="56" t="s">
        <v>87</v>
      </c>
      <c r="C141" s="153">
        <v>-4.3108036189462462E-2</v>
      </c>
      <c r="D141" s="154">
        <v>0.45606694560669458</v>
      </c>
      <c r="E141" s="154">
        <v>-0.17486338797814205</v>
      </c>
      <c r="F141" s="154">
        <v>0.37227866473149485</v>
      </c>
      <c r="G141" s="153">
        <v>0.22130961177741137</v>
      </c>
      <c r="H141" s="153">
        <v>4.7981352801477639E-2</v>
      </c>
      <c r="I141" s="153">
        <v>0.1532698018092673</v>
      </c>
      <c r="J141" s="154">
        <v>0.48479176415535807</v>
      </c>
      <c r="K141" s="154">
        <v>7.9046424090338796E-2</v>
      </c>
      <c r="L141" s="154">
        <v>0.38141873238208723</v>
      </c>
      <c r="M141" s="153">
        <v>0.27664770324288179</v>
      </c>
      <c r="N141" s="153">
        <v>5.5289068417066378E-2</v>
      </c>
      <c r="O141" s="153">
        <v>0.2098355034432835</v>
      </c>
    </row>
    <row r="142" spans="2:15" hidden="1" outlineLevel="1" x14ac:dyDescent="0.25">
      <c r="B142" s="56" t="s">
        <v>86</v>
      </c>
      <c r="C142" s="153">
        <v>5.1282051282051322E-2</v>
      </c>
      <c r="D142" s="154">
        <v>2.2485207100591653E-2</v>
      </c>
      <c r="E142" s="154">
        <v>0.1309823677581865</v>
      </c>
      <c r="F142" s="154">
        <v>4.3124101581217156E-2</v>
      </c>
      <c r="G142" s="153">
        <v>0.26447459475328716</v>
      </c>
      <c r="H142" s="153">
        <v>0.18908227848101267</v>
      </c>
      <c r="I142" s="153">
        <v>0.23442682911448287</v>
      </c>
      <c r="J142" s="154">
        <v>0.52561868246775889</v>
      </c>
      <c r="K142" s="154">
        <v>0.3551334455397932</v>
      </c>
      <c r="L142" s="154">
        <v>0.47007676641077856</v>
      </c>
      <c r="M142" s="153">
        <v>0.33708302266022638</v>
      </c>
      <c r="N142" s="153">
        <v>0.24540949560997682</v>
      </c>
      <c r="O142" s="153">
        <v>0.30550242962585172</v>
      </c>
    </row>
    <row r="143" spans="2:15" hidden="1" outlineLevel="1" x14ac:dyDescent="0.25">
      <c r="B143" s="56" t="s">
        <v>85</v>
      </c>
      <c r="C143" s="153">
        <v>2.9519964109466112E-2</v>
      </c>
      <c r="D143" s="154">
        <v>-0.12167906482465463</v>
      </c>
      <c r="E143" s="154">
        <v>-0.27245508982035926</v>
      </c>
      <c r="F143" s="154">
        <v>-0.14440433212996395</v>
      </c>
      <c r="G143" s="153">
        <v>0.32815585487341203</v>
      </c>
      <c r="H143" s="153">
        <v>0.14070330235147988</v>
      </c>
      <c r="I143" s="153">
        <v>0.25174593197849005</v>
      </c>
      <c r="J143" s="154">
        <v>0.48438978240302744</v>
      </c>
      <c r="K143" s="154">
        <v>4.5054064877853461E-2</v>
      </c>
      <c r="L143" s="154">
        <v>0.36728049105951421</v>
      </c>
      <c r="M143" s="153">
        <v>0.32975093366291408</v>
      </c>
      <c r="N143" s="153">
        <v>0.10823012266476573</v>
      </c>
      <c r="O143" s="153">
        <v>0.26076017279177122</v>
      </c>
    </row>
    <row r="144" spans="2:15" hidden="1" outlineLevel="1" x14ac:dyDescent="0.25">
      <c r="B144" s="56" t="s">
        <v>84</v>
      </c>
      <c r="C144" s="153">
        <v>-9.0138799225306654E-2</v>
      </c>
      <c r="D144" s="154">
        <v>-0.44535783365570603</v>
      </c>
      <c r="E144" s="154">
        <v>0.12080536912751683</v>
      </c>
      <c r="F144" s="154">
        <v>-0.40730717185385656</v>
      </c>
      <c r="G144" s="153">
        <v>2.0453608247422705E-2</v>
      </c>
      <c r="H144" s="153">
        <v>0.16196185286103537</v>
      </c>
      <c r="I144" s="153">
        <v>8.1408450704225421E-2</v>
      </c>
      <c r="J144" s="154">
        <v>0.11258960381164962</v>
      </c>
      <c r="K144" s="154">
        <v>-0.24724388276418396</v>
      </c>
      <c r="L144" s="154">
        <v>2.5508378070603577E-2</v>
      </c>
      <c r="M144" s="153">
        <v>1.7433515570822733E-2</v>
      </c>
      <c r="N144" s="153">
        <v>4.4376759070054339E-2</v>
      </c>
      <c r="O144" s="153">
        <v>2.5379787137269183E-2</v>
      </c>
    </row>
    <row r="145" spans="2:15" hidden="1" outlineLevel="1" x14ac:dyDescent="0.25">
      <c r="B145" s="56" t="s">
        <v>83</v>
      </c>
      <c r="C145" s="153">
        <v>1.095526599717811E-2</v>
      </c>
      <c r="D145" s="154">
        <v>-0.29767666989351405</v>
      </c>
      <c r="E145" s="154">
        <v>0.29365079365079372</v>
      </c>
      <c r="F145" s="154">
        <v>-0.26368613138686137</v>
      </c>
      <c r="G145" s="153">
        <v>-0.15358484533610428</v>
      </c>
      <c r="H145" s="153">
        <v>0.27048022598870047</v>
      </c>
      <c r="I145" s="153">
        <v>-2.1430536451169213E-2</v>
      </c>
      <c r="J145" s="154">
        <v>0.33957771074773779</v>
      </c>
      <c r="K145" s="154">
        <v>-0.13434287302028336</v>
      </c>
      <c r="L145" s="154">
        <v>0.20885227054991384</v>
      </c>
      <c r="M145" s="153">
        <v>3.6030602750112051E-2</v>
      </c>
      <c r="N145" s="153">
        <v>0.11441132318250058</v>
      </c>
      <c r="O145" s="153">
        <v>5.5094802180319702E-2</v>
      </c>
    </row>
    <row r="146" spans="2:15" hidden="1" outlineLevel="1" x14ac:dyDescent="0.25">
      <c r="B146" s="56" t="s">
        <v>82</v>
      </c>
      <c r="C146" s="153">
        <v>2.3289053304186957E-2</v>
      </c>
      <c r="D146" s="154">
        <v>-3.2967032967032961E-2</v>
      </c>
      <c r="E146" s="154">
        <v>-0.67772511848341233</v>
      </c>
      <c r="F146" s="154">
        <v>-0.10309278350515461</v>
      </c>
      <c r="G146" s="153">
        <v>-0.16747188341517505</v>
      </c>
      <c r="H146" s="153">
        <v>-0.11200348648985181</v>
      </c>
      <c r="I146" s="153">
        <v>-0.14590695647964369</v>
      </c>
      <c r="J146" s="154">
        <v>-0.233391364902507</v>
      </c>
      <c r="K146" s="154">
        <v>-0.71744080145719491</v>
      </c>
      <c r="L146" s="154">
        <v>-0.38562153904907392</v>
      </c>
      <c r="M146" s="153">
        <v>-0.15847325985649829</v>
      </c>
      <c r="N146" s="153">
        <v>-0.38694013379062109</v>
      </c>
      <c r="O146" s="153">
        <v>-0.22780388277482377</v>
      </c>
    </row>
    <row r="147" spans="2:15" hidden="1" outlineLevel="1" x14ac:dyDescent="0.25">
      <c r="B147" s="56" t="s">
        <v>81</v>
      </c>
      <c r="C147" s="153">
        <v>-0.17125930008266743</v>
      </c>
      <c r="D147" s="154">
        <v>-7.2275550536420097E-2</v>
      </c>
      <c r="E147" s="154">
        <v>0.37096774193548376</v>
      </c>
      <c r="F147" s="154">
        <v>-4.3271767810026396E-2</v>
      </c>
      <c r="G147" s="153">
        <v>8.6663883961181298E-2</v>
      </c>
      <c r="H147" s="153">
        <v>0.53682671764309009</v>
      </c>
      <c r="I147" s="153">
        <v>0.22933818026301722</v>
      </c>
      <c r="J147" s="154">
        <v>0.53844879018892944</v>
      </c>
      <c r="K147" s="154">
        <v>0.60578497362197559</v>
      </c>
      <c r="L147" s="154">
        <v>0.55413364973092083</v>
      </c>
      <c r="M147" s="153">
        <v>0.16420502287368133</v>
      </c>
      <c r="N147" s="153">
        <v>0.56152680170869496</v>
      </c>
      <c r="O147" s="153">
        <v>0.24892388605679527</v>
      </c>
    </row>
    <row r="148" spans="2:15" hidden="1" outlineLevel="1" x14ac:dyDescent="0.25">
      <c r="B148" s="56" t="s">
        <v>80</v>
      </c>
      <c r="C148" s="153">
        <v>3.8393611303089159E-4</v>
      </c>
      <c r="D148" s="154">
        <v>-0.12175102599179211</v>
      </c>
      <c r="E148" s="154">
        <v>13.375</v>
      </c>
      <c r="F148" s="154">
        <v>-4.8299319727891143E-2</v>
      </c>
      <c r="G148" s="153">
        <v>-0.13586606567933035</v>
      </c>
      <c r="H148" s="153">
        <v>0.17809353014208851</v>
      </c>
      <c r="I148" s="153">
        <v>-4.7942824029360676E-2</v>
      </c>
      <c r="J148" s="154">
        <v>0.2835373968591961</v>
      </c>
      <c r="K148" s="154">
        <v>-0.2422394678492239</v>
      </c>
      <c r="L148" s="154">
        <v>0.14432485322896271</v>
      </c>
      <c r="M148" s="153">
        <v>3.2316351326092008E-2</v>
      </c>
      <c r="N148" s="153">
        <v>6.867156050201384E-3</v>
      </c>
      <c r="O148" s="153">
        <v>2.7015028445525946E-2</v>
      </c>
    </row>
    <row r="149" spans="2:15" hidden="1" outlineLevel="1" x14ac:dyDescent="0.25">
      <c r="B149" s="56" t="s">
        <v>79</v>
      </c>
      <c r="C149" s="153">
        <v>-5.4248417103103241E-2</v>
      </c>
      <c r="D149" s="154">
        <v>-0.43782837127845886</v>
      </c>
      <c r="E149" s="154">
        <v>-1.7543859649122862E-2</v>
      </c>
      <c r="F149" s="154">
        <v>-0.41160372194854955</v>
      </c>
      <c r="G149" s="153">
        <v>-0.10299790214522564</v>
      </c>
      <c r="H149" s="153">
        <v>0.12345679012345689</v>
      </c>
      <c r="I149" s="153">
        <v>-4.02014965520614E-2</v>
      </c>
      <c r="J149" s="154">
        <v>0.24531572430870829</v>
      </c>
      <c r="K149" s="154">
        <v>-0.2042010103695826</v>
      </c>
      <c r="L149" s="154">
        <v>0.1388259007306627</v>
      </c>
      <c r="M149" s="153">
        <v>1.4493453790032085E-4</v>
      </c>
      <c r="N149" s="153">
        <v>-7.333682556312171E-3</v>
      </c>
      <c r="O149" s="153">
        <v>-1.2563060675656601E-3</v>
      </c>
    </row>
    <row r="150" spans="2:15" collapsed="1" x14ac:dyDescent="0.25">
      <c r="B150" s="150">
        <v>2002</v>
      </c>
      <c r="C150" s="157">
        <v>-3.2159451361788771E-2</v>
      </c>
      <c r="D150" s="157">
        <v>-4.7512463119340764E-2</v>
      </c>
      <c r="E150" s="157">
        <v>-7.906764168190128E-2</v>
      </c>
      <c r="F150" s="157">
        <v>-5.0672892062620156E-2</v>
      </c>
      <c r="G150" s="157">
        <v>7.4202545217824101E-2</v>
      </c>
      <c r="H150" s="157">
        <v>9.4944894286999482E-2</v>
      </c>
      <c r="I150" s="157">
        <v>8.1712173155378931E-2</v>
      </c>
      <c r="J150" s="157">
        <v>0.30297136642068923</v>
      </c>
      <c r="K150" s="157">
        <v>-2.4035169107738508E-2</v>
      </c>
      <c r="L150" s="157">
        <v>0.21965339067002887</v>
      </c>
      <c r="M150" s="157">
        <v>0.13138328766057561</v>
      </c>
      <c r="N150" s="157">
        <v>5.3725209009395369E-2</v>
      </c>
      <c r="O150" s="157">
        <v>0.11070453890085741</v>
      </c>
    </row>
    <row r="151" spans="2:15" hidden="1" outlineLevel="1" x14ac:dyDescent="0.25">
      <c r="B151" s="56" t="s">
        <v>90</v>
      </c>
      <c r="C151" s="153">
        <v>-4.2296545782094519E-3</v>
      </c>
      <c r="D151" s="154">
        <v>0.11820728291316529</v>
      </c>
      <c r="E151" s="154">
        <v>-0.45070422535211263</v>
      </c>
      <c r="F151" s="154">
        <v>7.6284379865075191E-2</v>
      </c>
      <c r="G151" s="153">
        <v>-0.13526231477773332</v>
      </c>
      <c r="H151" s="153">
        <v>0.28314643799472305</v>
      </c>
      <c r="I151" s="153">
        <v>-3.7826420890937018E-2</v>
      </c>
      <c r="J151" s="154">
        <v>-0.10147257077672922</v>
      </c>
      <c r="K151" s="154">
        <v>-0.36998136540741999</v>
      </c>
      <c r="L151" s="154">
        <v>-0.16439715748938033</v>
      </c>
      <c r="M151" s="153">
        <v>-8.3658527520719561E-2</v>
      </c>
      <c r="N151" s="153">
        <v>-4.3851680568172458E-2</v>
      </c>
      <c r="O151" s="153">
        <v>-7.6346646845562249E-2</v>
      </c>
    </row>
    <row r="152" spans="2:15" hidden="1" outlineLevel="1" x14ac:dyDescent="0.25">
      <c r="B152" s="56" t="s">
        <v>89</v>
      </c>
      <c r="C152" s="153">
        <v>-3.156731366995924E-2</v>
      </c>
      <c r="D152" s="154">
        <v>-0.4460431654676259</v>
      </c>
      <c r="E152" s="154">
        <v>1.1071428571428572</v>
      </c>
      <c r="F152" s="154">
        <v>-0.34180249280920427</v>
      </c>
      <c r="G152" s="153">
        <v>-0.10292255236239645</v>
      </c>
      <c r="H152" s="153">
        <v>0.19652036378015025</v>
      </c>
      <c r="I152" s="153">
        <v>-2.2121847992317867E-2</v>
      </c>
      <c r="J152" s="154">
        <v>5.5802314670003073E-2</v>
      </c>
      <c r="K152" s="154">
        <v>-0.25689061154177428</v>
      </c>
      <c r="L152" s="154">
        <v>-1.4591109602986041E-2</v>
      </c>
      <c r="M152" s="153">
        <v>-5.1116400317352428E-2</v>
      </c>
      <c r="N152" s="153">
        <v>3.6617896693880825E-2</v>
      </c>
      <c r="O152" s="153">
        <v>-3.4497542452035734E-2</v>
      </c>
    </row>
    <row r="153" spans="2:15" hidden="1" outlineLevel="1" x14ac:dyDescent="0.25">
      <c r="B153" s="56" t="s">
        <v>88</v>
      </c>
      <c r="C153" s="153">
        <v>8.5168869309838469E-2</v>
      </c>
      <c r="D153" s="154">
        <v>-0.4606741573033708</v>
      </c>
      <c r="E153" s="154">
        <v>0.1901408450704225</v>
      </c>
      <c r="F153" s="154">
        <v>-0.4147190452511188</v>
      </c>
      <c r="G153" s="153">
        <v>1.6094581992118107E-2</v>
      </c>
      <c r="H153" s="153">
        <v>0.13601269932895588</v>
      </c>
      <c r="I153" s="153">
        <v>5.1380042462844999E-2</v>
      </c>
      <c r="J153" s="154">
        <v>0.13703672364190211</v>
      </c>
      <c r="K153" s="154">
        <v>-0.14973676060699903</v>
      </c>
      <c r="L153" s="154">
        <v>7.5496776766132756E-2</v>
      </c>
      <c r="M153" s="153">
        <v>5.5729254689876662E-2</v>
      </c>
      <c r="N153" s="153">
        <v>4.6189940857324308E-2</v>
      </c>
      <c r="O153" s="153">
        <v>5.3595442966008155E-2</v>
      </c>
    </row>
    <row r="154" spans="2:15" hidden="1" outlineLevel="1" x14ac:dyDescent="0.25">
      <c r="B154" s="56" t="s">
        <v>87</v>
      </c>
      <c r="C154" s="153">
        <v>7.9368118717089597E-2</v>
      </c>
      <c r="D154" s="154">
        <v>-0.39889336016096577</v>
      </c>
      <c r="E154" s="154">
        <v>-0.24066390041493779</v>
      </c>
      <c r="F154" s="154">
        <v>-0.38178555406011661</v>
      </c>
      <c r="G154" s="153">
        <v>-7.4515373892001358E-2</v>
      </c>
      <c r="H154" s="153">
        <v>-1.2593364599617907E-2</v>
      </c>
      <c r="I154" s="153">
        <v>-5.1157305027274114E-2</v>
      </c>
      <c r="J154" s="154">
        <v>-5.6893825162737666E-2</v>
      </c>
      <c r="K154" s="154">
        <v>-0.16687256485793023</v>
      </c>
      <c r="L154" s="154">
        <v>-8.7580208940976845E-2</v>
      </c>
      <c r="M154" s="153">
        <v>-5.5948379119817648E-2</v>
      </c>
      <c r="N154" s="153">
        <v>-6.2263257575757569E-2</v>
      </c>
      <c r="O154" s="153">
        <v>-5.7863328397720681E-2</v>
      </c>
    </row>
    <row r="155" spans="2:15" hidden="1" outlineLevel="1" x14ac:dyDescent="0.25">
      <c r="B155" s="56" t="s">
        <v>86</v>
      </c>
      <c r="C155" s="153">
        <v>2.2831050228310446E-2</v>
      </c>
      <c r="D155" s="154">
        <v>-0.20954162768942941</v>
      </c>
      <c r="E155" s="154">
        <v>-0.21696252465483234</v>
      </c>
      <c r="F155" s="154">
        <v>-0.2109640831758034</v>
      </c>
      <c r="G155" s="153">
        <v>2.4821628126880491E-2</v>
      </c>
      <c r="H155" s="153">
        <v>3.7162913318298241E-3</v>
      </c>
      <c r="I155" s="153">
        <v>1.6304556815996962E-2</v>
      </c>
      <c r="J155" s="154">
        <v>0.10271932353223789</v>
      </c>
      <c r="K155" s="154">
        <v>5.8135097315863193E-2</v>
      </c>
      <c r="L155" s="154">
        <v>8.7787316532816462E-2</v>
      </c>
      <c r="M155" s="153">
        <v>4.6465080513841128E-2</v>
      </c>
      <c r="N155" s="153">
        <v>1.930331991951717E-2</v>
      </c>
      <c r="O155" s="153">
        <v>3.6946174638617935E-2</v>
      </c>
    </row>
    <row r="156" spans="2:15" hidden="1" outlineLevel="1" x14ac:dyDescent="0.25">
      <c r="B156" s="56" t="s">
        <v>85</v>
      </c>
      <c r="C156" s="153">
        <v>8.0818965517237551E-4</v>
      </c>
      <c r="D156" s="154">
        <v>-0.18245004344048654</v>
      </c>
      <c r="E156" s="154">
        <v>-0.18734793187347931</v>
      </c>
      <c r="F156" s="154">
        <v>-0.1831920383339477</v>
      </c>
      <c r="G156" s="153">
        <v>-3.2093341701375011E-2</v>
      </c>
      <c r="H156" s="153">
        <v>2.8819459745295983E-2</v>
      </c>
      <c r="I156" s="153">
        <v>-8.1562678580705539E-3</v>
      </c>
      <c r="J156" s="154">
        <v>0.13938640132669988</v>
      </c>
      <c r="K156" s="154">
        <v>-0.13628502248356966</v>
      </c>
      <c r="L156" s="154">
        <v>5.0050442775473547E-2</v>
      </c>
      <c r="M156" s="153">
        <v>2.5147358563322841E-2</v>
      </c>
      <c r="N156" s="153">
        <v>-2.8816199376947016E-2</v>
      </c>
      <c r="O156" s="153">
        <v>7.7087994034301666E-3</v>
      </c>
    </row>
    <row r="157" spans="2:15" hidden="1" outlineLevel="1" x14ac:dyDescent="0.25">
      <c r="B157" s="56" t="s">
        <v>84</v>
      </c>
      <c r="C157" s="153">
        <v>9.5764435405429227E-2</v>
      </c>
      <c r="D157" s="154">
        <v>0.10944206008583701</v>
      </c>
      <c r="E157" s="154">
        <v>0.10370370370370363</v>
      </c>
      <c r="F157" s="154">
        <v>0.10905452726363185</v>
      </c>
      <c r="G157" s="153">
        <v>-8.2829046898638459E-2</v>
      </c>
      <c r="H157" s="153">
        <v>-0.17505844272612836</v>
      </c>
      <c r="I157" s="153">
        <v>-0.12496918905595267</v>
      </c>
      <c r="J157" s="154">
        <v>0.1951469758374802</v>
      </c>
      <c r="K157" s="154">
        <v>-0.1557321225879682</v>
      </c>
      <c r="L157" s="154">
        <v>8.5927286860050245E-2</v>
      </c>
      <c r="M157" s="153">
        <v>4.9081311541975481E-2</v>
      </c>
      <c r="N157" s="153">
        <v>-0.16839270255538807</v>
      </c>
      <c r="O157" s="153">
        <v>-2.60368791184451E-2</v>
      </c>
    </row>
    <row r="158" spans="2:15" hidden="1" outlineLevel="1" x14ac:dyDescent="0.25">
      <c r="B158" s="56" t="s">
        <v>83</v>
      </c>
      <c r="C158" s="153">
        <v>-9.6983644283717974E-3</v>
      </c>
      <c r="D158" s="154">
        <v>0.17386363636363633</v>
      </c>
      <c r="E158" s="154">
        <v>0.15596330275229353</v>
      </c>
      <c r="F158" s="154">
        <v>0.17281968967362227</v>
      </c>
      <c r="G158" s="153">
        <v>2.2182278687854939E-2</v>
      </c>
      <c r="H158" s="153">
        <v>-0.27207299832926357</v>
      </c>
      <c r="I158" s="153">
        <v>-9.2180514972153516E-2</v>
      </c>
      <c r="J158" s="154">
        <v>2.0080971659919067E-2</v>
      </c>
      <c r="K158" s="154">
        <v>0.22832764505119463</v>
      </c>
      <c r="L158" s="154">
        <v>7.0125076891531579E-2</v>
      </c>
      <c r="M158" s="153">
        <v>1.9374330329697376E-2</v>
      </c>
      <c r="N158" s="153">
        <v>-0.13371417955506015</v>
      </c>
      <c r="O158" s="153">
        <v>-2.2635160969641355E-2</v>
      </c>
    </row>
    <row r="159" spans="2:15" hidden="1" outlineLevel="1" x14ac:dyDescent="0.25">
      <c r="B159" s="56" t="s">
        <v>82</v>
      </c>
      <c r="C159" s="153">
        <v>1.0878803331633602E-2</v>
      </c>
      <c r="D159" s="154">
        <v>-9.8540145985401506E-2</v>
      </c>
      <c r="E159" s="154">
        <v>4.9751243781094523E-2</v>
      </c>
      <c r="F159" s="154">
        <v>-8.447380840018881E-2</v>
      </c>
      <c r="G159" s="153">
        <v>-1.9415967691829739E-2</v>
      </c>
      <c r="H159" s="153">
        <v>-0.22960333828960622</v>
      </c>
      <c r="I159" s="153">
        <v>-0.11345250101929139</v>
      </c>
      <c r="J159" s="154">
        <v>5.5494303564865843E-2</v>
      </c>
      <c r="K159" s="154">
        <v>-0.30852794542114925</v>
      </c>
      <c r="L159" s="154">
        <v>-9.4434237544580135E-2</v>
      </c>
      <c r="M159" s="153">
        <v>1.4239414218407687E-2</v>
      </c>
      <c r="N159" s="153">
        <v>-0.26570253085650164</v>
      </c>
      <c r="O159" s="153">
        <v>-9.0931232494309233E-2</v>
      </c>
    </row>
    <row r="160" spans="2:15" hidden="1" outlineLevel="1" x14ac:dyDescent="0.25">
      <c r="B160" s="56" t="s">
        <v>81</v>
      </c>
      <c r="C160" s="153">
        <v>4.0126110633419421E-2</v>
      </c>
      <c r="D160" s="154">
        <v>-5.6473095364944048E-2</v>
      </c>
      <c r="E160" s="154">
        <v>0.20388349514563098</v>
      </c>
      <c r="F160" s="154">
        <v>-4.2929292929292928E-2</v>
      </c>
      <c r="G160" s="153">
        <v>9.3880758807588069</v>
      </c>
      <c r="H160" s="153">
        <v>-0.27528318800423768</v>
      </c>
      <c r="I160" s="153">
        <v>-9.8245275742383287E-2</v>
      </c>
      <c r="J160" s="154">
        <v>0.19912559618441961</v>
      </c>
      <c r="K160" s="154">
        <v>-0.25119193570358267</v>
      </c>
      <c r="L160" s="154">
        <v>5.1789454918215405E-2</v>
      </c>
      <c r="M160" s="153">
        <v>7.5963354361714863E-2</v>
      </c>
      <c r="N160" s="153">
        <v>-0.26380928227238143</v>
      </c>
      <c r="O160" s="153">
        <v>-2.0434888975233489E-2</v>
      </c>
    </row>
    <row r="161" spans="2:15" hidden="1" outlineLevel="1" x14ac:dyDescent="0.25">
      <c r="B161" s="56" t="s">
        <v>80</v>
      </c>
      <c r="C161" s="153">
        <v>2.9242076977791909E-2</v>
      </c>
      <c r="D161" s="154">
        <v>1.6689847009735637E-2</v>
      </c>
      <c r="E161" s="154">
        <v>-0.86885245901639341</v>
      </c>
      <c r="F161" s="154">
        <v>-1.9346230820546984E-2</v>
      </c>
      <c r="G161" s="153">
        <v>3.4758467518045455E-2</v>
      </c>
      <c r="H161" s="153">
        <v>-2.3966608320990956E-2</v>
      </c>
      <c r="I161" s="153">
        <v>1.7612139796359561E-2</v>
      </c>
      <c r="J161" s="154">
        <v>0.13171172528051822</v>
      </c>
      <c r="K161" s="154">
        <v>0.1556694426649583</v>
      </c>
      <c r="L161" s="154">
        <v>0.13795791114575207</v>
      </c>
      <c r="M161" s="153">
        <v>6.1018069634199978E-2</v>
      </c>
      <c r="N161" s="153">
        <v>4.0916933694848501E-2</v>
      </c>
      <c r="O161" s="153">
        <v>5.6767041406752261E-2</v>
      </c>
    </row>
    <row r="162" spans="2:15" hidden="1" outlineLevel="1" x14ac:dyDescent="0.25">
      <c r="B162" s="56" t="s">
        <v>79</v>
      </c>
      <c r="C162" s="153">
        <v>9.4073377234242805E-2</v>
      </c>
      <c r="D162" s="154">
        <v>-6.4445658110322213E-2</v>
      </c>
      <c r="E162" s="154">
        <v>1.2799999999999998</v>
      </c>
      <c r="F162" s="154">
        <v>-2.8708133971291905E-2</v>
      </c>
      <c r="G162" s="153">
        <v>3.8221035621443189E-2</v>
      </c>
      <c r="H162" s="153">
        <v>-9.6846129340554366E-2</v>
      </c>
      <c r="I162" s="153">
        <v>-3.120276924577059E-3</v>
      </c>
      <c r="J162" s="154">
        <v>-1.1665850872899286E-2</v>
      </c>
      <c r="K162" s="154">
        <v>-0.21743653766125681</v>
      </c>
      <c r="L162" s="154">
        <v>-6.9620253164557E-2</v>
      </c>
      <c r="M162" s="153">
        <v>3.4562039235286779E-2</v>
      </c>
      <c r="N162" s="153">
        <v>-0.14271600502963899</v>
      </c>
      <c r="O162" s="153">
        <v>-4.027449216993495E-3</v>
      </c>
    </row>
    <row r="163" spans="2:15" collapsed="1" x14ac:dyDescent="0.25">
      <c r="B163" s="150">
        <v>2001</v>
      </c>
      <c r="C163" s="157">
        <v>3.2751732230666075E-2</v>
      </c>
      <c r="D163" s="157">
        <v>-0.13461877091037155</v>
      </c>
      <c r="E163" s="157">
        <v>-2.408563782337203E-2</v>
      </c>
      <c r="F163" s="157">
        <v>-0.12468947832358357</v>
      </c>
      <c r="G163" s="157">
        <v>3.0452696548299851E-2</v>
      </c>
      <c r="H163" s="157">
        <v>-6.0762100926879503E-2</v>
      </c>
      <c r="I163" s="157">
        <v>-3.7699625432946249E-2</v>
      </c>
      <c r="J163" s="157">
        <v>7.0739991912656786E-2</v>
      </c>
      <c r="K163" s="157">
        <v>-0.14079093471514392</v>
      </c>
      <c r="L163" s="157">
        <v>7.5396476582858529E-3</v>
      </c>
      <c r="M163" s="157">
        <v>1.5288133515821256E-2</v>
      </c>
      <c r="N163" s="157">
        <v>-8.8881854550842521E-2</v>
      </c>
      <c r="O163" s="157">
        <v>-1.4708349373721785E-2</v>
      </c>
    </row>
    <row r="164" spans="2:15" hidden="1" outlineLevel="1" x14ac:dyDescent="0.25">
      <c r="B164" s="56" t="s">
        <v>90</v>
      </c>
      <c r="C164" s="153">
        <v>-2.8118409747714956E-3</v>
      </c>
      <c r="D164" s="154">
        <v>-9.2987804878048808E-2</v>
      </c>
      <c r="E164" s="154">
        <v>0.18333333333333335</v>
      </c>
      <c r="F164" s="154">
        <v>-7.710727969348663E-2</v>
      </c>
      <c r="G164" s="153">
        <v>0.10163789775547349</v>
      </c>
      <c r="H164" s="153">
        <v>-0.1820879417318586</v>
      </c>
      <c r="I164" s="153">
        <v>1.9297764903902559E-2</v>
      </c>
      <c r="J164" s="154">
        <v>-3.3186284339282168E-2</v>
      </c>
      <c r="K164" s="154">
        <v>-0.14831914586639738</v>
      </c>
      <c r="L164" s="154">
        <v>-6.287436288552406E-2</v>
      </c>
      <c r="M164" s="153">
        <v>1.8201770983122589E-2</v>
      </c>
      <c r="N164" s="153">
        <v>-0.16287590736259938</v>
      </c>
      <c r="O164" s="153">
        <v>-2.0707993523181312E-2</v>
      </c>
    </row>
    <row r="165" spans="2:15" hidden="1" outlineLevel="1" x14ac:dyDescent="0.25">
      <c r="B165" s="56" t="s">
        <v>89</v>
      </c>
      <c r="C165" s="153">
        <v>2.7706587241116409E-3</v>
      </c>
      <c r="D165" s="154">
        <v>2.2058823529411686E-2</v>
      </c>
      <c r="E165" s="154">
        <v>0.25</v>
      </c>
      <c r="F165" s="154">
        <v>3.4722222222222321E-2</v>
      </c>
      <c r="G165" s="153">
        <v>-1.0507036822826277E-2</v>
      </c>
      <c r="H165" s="153">
        <v>9.5753899480069293E-2</v>
      </c>
      <c r="I165" s="153">
        <v>1.6081237351835753E-2</v>
      </c>
      <c r="J165" s="154">
        <v>1.9321515112868282E-2</v>
      </c>
      <c r="K165" s="154">
        <v>-7.3978065802592252E-2</v>
      </c>
      <c r="L165" s="154">
        <v>-3.2855003140551675E-3</v>
      </c>
      <c r="M165" s="153">
        <v>3.1646169297530058E-3</v>
      </c>
      <c r="N165" s="153">
        <v>2.6553812961579881E-2</v>
      </c>
      <c r="O165" s="153">
        <v>7.5128814291445245E-3</v>
      </c>
    </row>
    <row r="166" spans="2:15" hidden="1" outlineLevel="1" x14ac:dyDescent="0.25">
      <c r="B166" s="56" t="s">
        <v>88</v>
      </c>
      <c r="C166" s="153">
        <v>-0.1476253389889437</v>
      </c>
      <c r="D166" s="154">
        <v>-0.15006821282401095</v>
      </c>
      <c r="E166" s="154">
        <v>-0.36322869955156956</v>
      </c>
      <c r="F166" s="154">
        <v>-0.16969446738232863</v>
      </c>
      <c r="G166" s="153">
        <v>5.133152002024155E-2</v>
      </c>
      <c r="H166" s="153">
        <v>-0.27964031394563127</v>
      </c>
      <c r="I166" s="153">
        <v>-7.3873803016300643E-2</v>
      </c>
      <c r="J166" s="154">
        <v>0.14338235294117641</v>
      </c>
      <c r="K166" s="154">
        <v>-0.2327432576927646</v>
      </c>
      <c r="L166" s="154">
        <v>3.4549142287462642E-2</v>
      </c>
      <c r="M166" s="153">
        <v>3.0985915492957705E-2</v>
      </c>
      <c r="N166" s="153">
        <v>-0.26615014885756305</v>
      </c>
      <c r="O166" s="153">
        <v>-5.4636223630218361E-2</v>
      </c>
    </row>
    <row r="167" spans="2:15" hidden="1" outlineLevel="1" x14ac:dyDescent="0.25">
      <c r="B167" s="56" t="s">
        <v>87</v>
      </c>
      <c r="C167" s="153">
        <v>-2.43788529796376E-2</v>
      </c>
      <c r="D167" s="154">
        <v>5.0327126321092486E-4</v>
      </c>
      <c r="E167" s="154">
        <v>0.15311004784688986</v>
      </c>
      <c r="F167" s="154">
        <v>1.5027322404371546E-2</v>
      </c>
      <c r="G167" s="153">
        <v>0.10331118140398732</v>
      </c>
      <c r="H167" s="153">
        <v>-0.10029302598163703</v>
      </c>
      <c r="I167" s="153">
        <v>1.6535118393445902E-2</v>
      </c>
      <c r="J167" s="154">
        <v>0.18961368508553189</v>
      </c>
      <c r="K167" s="154">
        <v>-9.0885529157667344E-2</v>
      </c>
      <c r="L167" s="154">
        <v>9.531830855018586E-2</v>
      </c>
      <c r="M167" s="153">
        <v>0.10904312302703945</v>
      </c>
      <c r="N167" s="153">
        <v>-9.5962973862329104E-2</v>
      </c>
      <c r="O167" s="153">
        <v>3.7685774946921491E-2</v>
      </c>
    </row>
    <row r="168" spans="2:15" hidden="1" outlineLevel="1" x14ac:dyDescent="0.25">
      <c r="B168" s="56" t="s">
        <v>86</v>
      </c>
      <c r="C168" s="153">
        <v>-0.20296752519596861</v>
      </c>
      <c r="D168" s="154">
        <v>-8.7494664959453683E-2</v>
      </c>
      <c r="E168" s="154">
        <v>0.43626062322946169</v>
      </c>
      <c r="F168" s="154">
        <v>-1.8916913946587566E-2</v>
      </c>
      <c r="G168" s="153">
        <v>9.9215723329868721E-2</v>
      </c>
      <c r="H168" s="153">
        <v>-8.6469547050459949E-2</v>
      </c>
      <c r="I168" s="153">
        <v>1.5886450940816532E-2</v>
      </c>
      <c r="J168" s="154">
        <v>0.11304812834224598</v>
      </c>
      <c r="K168" s="154">
        <v>-0.14545059245570169</v>
      </c>
      <c r="L168" s="154">
        <v>1.0657078883913096E-2</v>
      </c>
      <c r="M168" s="153">
        <v>5.9814719382557779E-2</v>
      </c>
      <c r="N168" s="153">
        <v>-0.10339384372533544</v>
      </c>
      <c r="O168" s="153">
        <v>-3.7393436025026094E-3</v>
      </c>
    </row>
    <row r="169" spans="2:15" hidden="1" outlineLevel="1" x14ac:dyDescent="0.25">
      <c r="B169" s="56" t="s">
        <v>85</v>
      </c>
      <c r="C169" s="153">
        <v>3.7451089994410269E-2</v>
      </c>
      <c r="D169" s="154">
        <v>2.5846702317290582E-2</v>
      </c>
      <c r="E169" s="154">
        <v>-0.24862888482632539</v>
      </c>
      <c r="F169" s="154">
        <v>-2.7946972411322157E-2</v>
      </c>
      <c r="G169" s="153">
        <v>0.14335105515509317</v>
      </c>
      <c r="H169" s="153">
        <v>-0.15115583152539835</v>
      </c>
      <c r="I169" s="153">
        <v>6.1679995818304523E-3</v>
      </c>
      <c r="J169" s="154">
        <v>9.7660871939564853E-2</v>
      </c>
      <c r="K169" s="154">
        <v>-0.23467902051621448</v>
      </c>
      <c r="L169" s="154">
        <v>-3.7752130298781106E-2</v>
      </c>
      <c r="M169" s="153">
        <v>0.10670466842450188</v>
      </c>
      <c r="N169" s="153">
        <v>-0.18218489773772739</v>
      </c>
      <c r="O169" s="153">
        <v>-6.6850613877520448E-3</v>
      </c>
    </row>
    <row r="170" spans="2:15" hidden="1" outlineLevel="1" x14ac:dyDescent="0.25">
      <c r="B170" s="56" t="s">
        <v>84</v>
      </c>
      <c r="C170" s="153">
        <v>-4.6646717127266646E-3</v>
      </c>
      <c r="D170" s="154">
        <v>5.5492638731596822E-2</v>
      </c>
      <c r="E170" s="154">
        <v>-0.3973214285714286</v>
      </c>
      <c r="F170" s="154">
        <v>4.5226130653266416E-3</v>
      </c>
      <c r="G170" s="153">
        <v>0.13393661277179736</v>
      </c>
      <c r="H170" s="153">
        <v>0.14583011384124034</v>
      </c>
      <c r="I170" s="153">
        <v>0.13934004212497064</v>
      </c>
      <c r="J170" s="154">
        <v>4.5537438317957424E-2</v>
      </c>
      <c r="K170" s="154">
        <v>-7.7486910994764346E-2</v>
      </c>
      <c r="L170" s="154">
        <v>3.8660707952047346E-3</v>
      </c>
      <c r="M170" s="153">
        <v>7.291836845831301E-2</v>
      </c>
      <c r="N170" s="153">
        <v>6.8592181450645828E-2</v>
      </c>
      <c r="O170" s="153">
        <v>7.1420095875456724E-2</v>
      </c>
    </row>
    <row r="171" spans="2:15" hidden="1" outlineLevel="1" x14ac:dyDescent="0.25">
      <c r="B171" s="56" t="s">
        <v>83</v>
      </c>
      <c r="C171" s="153">
        <v>-3.0054209183673519E-2</v>
      </c>
      <c r="D171" s="154">
        <v>-0.18215613382899631</v>
      </c>
      <c r="E171" s="154">
        <v>0.21111111111111103</v>
      </c>
      <c r="F171" s="154">
        <v>-0.16636931311329173</v>
      </c>
      <c r="G171" s="153">
        <v>0.16555566136558419</v>
      </c>
      <c r="H171" s="153">
        <v>7.8597172165234319E-2</v>
      </c>
      <c r="I171" s="153">
        <v>0.13014394580863664</v>
      </c>
      <c r="J171" s="154">
        <v>0.15284087373203059</v>
      </c>
      <c r="K171" s="154">
        <v>-0.4575078689131642</v>
      </c>
      <c r="L171" s="154">
        <v>-9.2516095418853084E-2</v>
      </c>
      <c r="M171" s="153">
        <v>9.9754669963490361E-2</v>
      </c>
      <c r="N171" s="153">
        <v>-0.14964454976303321</v>
      </c>
      <c r="O171" s="153">
        <v>1.7836989375640488E-2</v>
      </c>
    </row>
    <row r="172" spans="2:15" hidden="1" outlineLevel="1" x14ac:dyDescent="0.25">
      <c r="B172" s="56" t="s">
        <v>82</v>
      </c>
      <c r="C172" s="153">
        <v>-5.043983536437735E-2</v>
      </c>
      <c r="D172" s="154">
        <v>-0.1352569882777277</v>
      </c>
      <c r="E172" s="154">
        <v>0.32236842105263164</v>
      </c>
      <c r="F172" s="154">
        <v>-0.10590717299578056</v>
      </c>
      <c r="G172" s="153">
        <v>0.27579886054000502</v>
      </c>
      <c r="H172" s="153">
        <v>0.35172458506224058</v>
      </c>
      <c r="I172" s="153">
        <v>0.30868600634671006</v>
      </c>
      <c r="J172" s="154">
        <v>0.45150965539315058</v>
      </c>
      <c r="K172" s="154">
        <v>0.44750835612275908</v>
      </c>
      <c r="L172" s="154">
        <v>0.44985897837668443</v>
      </c>
      <c r="M172" s="153">
        <v>0.24478894284647001</v>
      </c>
      <c r="N172" s="153">
        <v>0.39544189283228959</v>
      </c>
      <c r="O172" s="153">
        <v>0.29741127856101124</v>
      </c>
    </row>
    <row r="173" spans="2:15" hidden="1" outlineLevel="1" x14ac:dyDescent="0.25">
      <c r="B173" s="56" t="s">
        <v>81</v>
      </c>
      <c r="C173" s="153">
        <v>-2.9282882381581721E-2</v>
      </c>
      <c r="D173" s="154">
        <v>-7.5369458128078826E-2</v>
      </c>
      <c r="E173" s="154">
        <v>-0.28472222222222221</v>
      </c>
      <c r="F173" s="154">
        <v>-8.92364305427783E-2</v>
      </c>
      <c r="G173" s="153">
        <v>-0.90747705731909134</v>
      </c>
      <c r="H173" s="153">
        <v>0.24794060815620877</v>
      </c>
      <c r="I173" s="153">
        <v>4.5072882380600587E-2</v>
      </c>
      <c r="J173" s="154">
        <v>-0.16693339219689862</v>
      </c>
      <c r="K173" s="154">
        <v>-0.26656009591367769</v>
      </c>
      <c r="L173" s="154">
        <v>-0.20238179879132601</v>
      </c>
      <c r="M173" s="153">
        <v>-8.6195817804622821E-2</v>
      </c>
      <c r="N173" s="153">
        <v>-1.3559491644150934E-2</v>
      </c>
      <c r="O173" s="153">
        <v>-6.6698005506681923E-2</v>
      </c>
    </row>
    <row r="174" spans="2:15" hidden="1" outlineLevel="1" x14ac:dyDescent="0.25">
      <c r="B174" s="56" t="s">
        <v>80</v>
      </c>
      <c r="C174" s="153">
        <v>5.2487106970553921E-2</v>
      </c>
      <c r="D174" s="154">
        <v>-0.16830537883169461</v>
      </c>
      <c r="E174" s="154">
        <v>-0.61146496815286622</v>
      </c>
      <c r="F174" s="154">
        <v>-0.20519618239660653</v>
      </c>
      <c r="G174" s="153">
        <v>0.35301630230636305</v>
      </c>
      <c r="H174" s="153">
        <v>0.40158520475561432</v>
      </c>
      <c r="I174" s="153">
        <v>0.36684578183772176</v>
      </c>
      <c r="J174" s="154">
        <v>0.17202118270079425</v>
      </c>
      <c r="K174" s="154">
        <v>-0.15454053078172958</v>
      </c>
      <c r="L174" s="154">
        <v>6.4793408026557531E-2</v>
      </c>
      <c r="M174" s="153">
        <v>0.18201708689310281</v>
      </c>
      <c r="N174" s="153">
        <v>0.10695770804911331</v>
      </c>
      <c r="O174" s="153">
        <v>0.16530665964727564</v>
      </c>
    </row>
    <row r="175" spans="2:15" hidden="1" outlineLevel="1" x14ac:dyDescent="0.25">
      <c r="B175" s="56" t="s">
        <v>79</v>
      </c>
      <c r="C175" s="153">
        <v>-8.1821751079701577E-2</v>
      </c>
      <c r="D175" s="154">
        <v>-0.11971153846153848</v>
      </c>
      <c r="E175" s="154">
        <v>-0.21875</v>
      </c>
      <c r="F175" s="154">
        <v>-0.12266791044776115</v>
      </c>
      <c r="G175" s="153">
        <v>8.4666971498247312E-2</v>
      </c>
      <c r="H175" s="153">
        <v>0.16561455625696242</v>
      </c>
      <c r="I175" s="153">
        <v>0.1082234709314891</v>
      </c>
      <c r="J175" s="154">
        <v>-7.69043956933535E-3</v>
      </c>
      <c r="K175" s="154">
        <v>5.2290315833507517E-3</v>
      </c>
      <c r="L175" s="154">
        <v>-4.0854441461422031E-3</v>
      </c>
      <c r="M175" s="153">
        <v>-6.8255150161330436E-3</v>
      </c>
      <c r="N175" s="153">
        <v>8.8261167041344901E-2</v>
      </c>
      <c r="O175" s="153">
        <v>1.243047445616674E-2</v>
      </c>
    </row>
    <row r="176" spans="2:15" collapsed="1" x14ac:dyDescent="0.25">
      <c r="B176" s="150">
        <v>2000</v>
      </c>
      <c r="C176" s="157">
        <v>-4.0480403195539139E-2</v>
      </c>
      <c r="D176" s="157">
        <v>-7.7335499593826129E-2</v>
      </c>
      <c r="E176" s="157">
        <v>-6.3883089770354951E-2</v>
      </c>
      <c r="F176" s="157">
        <v>-7.6142883583194543E-2</v>
      </c>
      <c r="G176" s="157">
        <v>5.2917490400828271E-2</v>
      </c>
      <c r="H176" s="157">
        <v>-4.2439732424586207E-3</v>
      </c>
      <c r="I176" s="157">
        <v>6.5716868589228428E-2</v>
      </c>
      <c r="J176" s="157">
        <v>0.10182404676403234</v>
      </c>
      <c r="K176" s="157">
        <v>-0.11670620583279545</v>
      </c>
      <c r="L176" s="157">
        <v>2.598498270480043E-2</v>
      </c>
      <c r="M176" s="157">
        <v>6.8685680853324271E-2</v>
      </c>
      <c r="N176" s="157">
        <v>-4.7723497457012987E-2</v>
      </c>
      <c r="O176" s="157">
        <v>3.234631944493116E-2</v>
      </c>
    </row>
    <row r="177" spans="2:15" hidden="1" outlineLevel="1" x14ac:dyDescent="0.25">
      <c r="B177" s="56" t="s">
        <v>90</v>
      </c>
      <c r="C177" s="153">
        <v>2.0891475958854988E-2</v>
      </c>
      <c r="D177" s="154">
        <v>6.8403908794788304E-2</v>
      </c>
      <c r="E177" s="154">
        <v>-0.13043478260869568</v>
      </c>
      <c r="F177" s="154">
        <v>5.4545454545454453E-2</v>
      </c>
      <c r="G177" s="153">
        <v>9.8503665111770777E-2</v>
      </c>
      <c r="H177" s="153">
        <v>0.25895737816267617</v>
      </c>
      <c r="I177" s="153">
        <v>0.1406947669226648</v>
      </c>
      <c r="J177" s="154">
        <v>0.40310895406907221</v>
      </c>
      <c r="K177" s="154">
        <v>0.15786835950551281</v>
      </c>
      <c r="L177" s="154">
        <v>0.33044597337029158</v>
      </c>
      <c r="M177" s="153">
        <v>0.17170283991398239</v>
      </c>
      <c r="N177" s="153">
        <v>0.20411221177058181</v>
      </c>
      <c r="O177" s="153">
        <v>0.17851890756302513</v>
      </c>
    </row>
    <row r="178" spans="2:15" hidden="1" outlineLevel="1" x14ac:dyDescent="0.25">
      <c r="B178" s="56" t="s">
        <v>89</v>
      </c>
      <c r="C178" s="153">
        <v>-1.5480087288597955E-2</v>
      </c>
      <c r="D178" s="154">
        <v>4.3859649122806932E-2</v>
      </c>
      <c r="E178" s="154">
        <v>-0.22758620689655173</v>
      </c>
      <c r="F178" s="154">
        <v>2.3869984763839502E-2</v>
      </c>
      <c r="G178" s="153">
        <v>4.7085541256623786E-2</v>
      </c>
      <c r="H178" s="153">
        <v>-1.4797951052931135E-2</v>
      </c>
      <c r="I178" s="153">
        <v>3.0883284282680723E-2</v>
      </c>
      <c r="J178" s="154">
        <v>0.20436218416404262</v>
      </c>
      <c r="K178" s="154">
        <v>-8.6973710219411249E-3</v>
      </c>
      <c r="L178" s="154">
        <v>0.14474557522123899</v>
      </c>
      <c r="M178" s="153">
        <v>6.9884843078420245E-2</v>
      </c>
      <c r="N178" s="153">
        <v>-1.4797253106605623E-2</v>
      </c>
      <c r="O178" s="153">
        <v>5.3057378647085596E-2</v>
      </c>
    </row>
    <row r="179" spans="2:15" hidden="1" outlineLevel="1" x14ac:dyDescent="0.25">
      <c r="B179" s="56" t="s">
        <v>88</v>
      </c>
      <c r="C179" s="153">
        <v>0.10861856305889606</v>
      </c>
      <c r="D179" s="154">
        <v>2.5652985074626766E-2</v>
      </c>
      <c r="E179" s="154">
        <v>0.82786885245901631</v>
      </c>
      <c r="F179" s="154">
        <v>6.884377758164173E-2</v>
      </c>
      <c r="G179" s="153">
        <v>0.16904533017821488</v>
      </c>
      <c r="H179" s="153">
        <v>0.33409610983981697</v>
      </c>
      <c r="I179" s="153">
        <v>0.22644512503918768</v>
      </c>
      <c r="J179" s="154">
        <v>2.7997414093192008E-2</v>
      </c>
      <c r="K179" s="154">
        <v>-5.2566411526339452E-2</v>
      </c>
      <c r="L179" s="154">
        <v>3.3111440692581429E-3</v>
      </c>
      <c r="M179" s="153">
        <v>0.1059722824428706</v>
      </c>
      <c r="N179" s="153">
        <v>0.19003713663721356</v>
      </c>
      <c r="O179" s="153">
        <v>0.128952834371864</v>
      </c>
    </row>
    <row r="180" spans="2:15" hidden="1" outlineLevel="1" x14ac:dyDescent="0.25">
      <c r="B180" s="56" t="s">
        <v>87</v>
      </c>
      <c r="C180" s="153">
        <v>0.10770822555613035</v>
      </c>
      <c r="D180" s="154">
        <v>0.17088980553918676</v>
      </c>
      <c r="E180" s="154">
        <v>-0.1867704280155642</v>
      </c>
      <c r="F180" s="154">
        <v>0.12384851586489254</v>
      </c>
      <c r="G180" s="153">
        <v>0.14782985243662772</v>
      </c>
      <c r="H180" s="153">
        <v>0.22417256552515785</v>
      </c>
      <c r="I180" s="153">
        <v>0.17917100276856024</v>
      </c>
      <c r="J180" s="154">
        <v>9.0401679229081155E-2</v>
      </c>
      <c r="K180" s="154">
        <v>-7.5922082069295849E-2</v>
      </c>
      <c r="L180" s="154">
        <v>2.8189202102245625E-2</v>
      </c>
      <c r="M180" s="153">
        <v>0.12292886358168253</v>
      </c>
      <c r="N180" s="153">
        <v>0.10946543587308177</v>
      </c>
      <c r="O180" s="153">
        <v>0.11820567287267281</v>
      </c>
    </row>
    <row r="181" spans="2:15" hidden="1" outlineLevel="1" x14ac:dyDescent="0.25">
      <c r="B181" s="56" t="s">
        <v>86</v>
      </c>
      <c r="C181" s="153">
        <v>0.56506499196728499</v>
      </c>
      <c r="D181" s="154">
        <v>3.948535936113573E-2</v>
      </c>
      <c r="E181" s="154">
        <v>-0.2521186440677966</v>
      </c>
      <c r="F181" s="154">
        <v>-1.1005135730007387E-2</v>
      </c>
      <c r="G181" s="153">
        <v>4.6992481203007586E-2</v>
      </c>
      <c r="H181" s="153">
        <v>0.13123256195634325</v>
      </c>
      <c r="I181" s="153">
        <v>8.319110822742859E-2</v>
      </c>
      <c r="J181" s="154">
        <v>0.10094983907685062</v>
      </c>
      <c r="K181" s="154">
        <v>-0.20947020152107587</v>
      </c>
      <c r="L181" s="154">
        <v>-4.7240056614223258E-2</v>
      </c>
      <c r="M181" s="153">
        <v>0.11238351708416094</v>
      </c>
      <c r="N181" s="153">
        <v>-1.8372993912562308E-2</v>
      </c>
      <c r="O181" s="153">
        <v>5.7529348944830971E-2</v>
      </c>
    </row>
    <row r="182" spans="2:15" hidden="1" outlineLevel="1" x14ac:dyDescent="0.25">
      <c r="B182" s="56" t="s">
        <v>85</v>
      </c>
      <c r="C182" s="153">
        <v>0.12280334728033471</v>
      </c>
      <c r="D182" s="154">
        <v>0.14900153609831035</v>
      </c>
      <c r="E182" s="154">
        <v>0.22645739910313911</v>
      </c>
      <c r="F182" s="154">
        <v>0.16340141725719048</v>
      </c>
      <c r="G182" s="153">
        <v>0.10455020355225719</v>
      </c>
      <c r="H182" s="153">
        <v>0.20935492626436258</v>
      </c>
      <c r="I182" s="153">
        <v>0.15101377775103786</v>
      </c>
      <c r="J182" s="154">
        <v>8.6101225780941038E-2</v>
      </c>
      <c r="K182" s="154">
        <v>1.9774583248970856E-2</v>
      </c>
      <c r="L182" s="154">
        <v>5.8061570943536145E-2</v>
      </c>
      <c r="M182" s="153">
        <v>0.10266881785486204</v>
      </c>
      <c r="N182" s="153">
        <v>0.13438946720543776</v>
      </c>
      <c r="O182" s="153">
        <v>0.11490538964189478</v>
      </c>
    </row>
    <row r="183" spans="2:15" hidden="1" outlineLevel="1" x14ac:dyDescent="0.25">
      <c r="B183" s="56" t="s">
        <v>84</v>
      </c>
      <c r="C183" s="153">
        <v>8.3333333333333259E-2</v>
      </c>
      <c r="D183" s="154">
        <v>-0.10943015632879471</v>
      </c>
      <c r="E183" s="154">
        <v>0.23076923076923084</v>
      </c>
      <c r="F183" s="154">
        <v>-8.0831408775981495E-2</v>
      </c>
      <c r="G183" s="153">
        <v>-6.1992115214417942E-2</v>
      </c>
      <c r="H183" s="153">
        <v>-4.3977149610952448E-2</v>
      </c>
      <c r="I183" s="153">
        <v>-5.389248073687003E-2</v>
      </c>
      <c r="J183" s="154">
        <v>8.458406050029077E-2</v>
      </c>
      <c r="K183" s="154">
        <v>-5.0318217979315794E-2</v>
      </c>
      <c r="L183" s="154">
        <v>3.4794098216252012E-2</v>
      </c>
      <c r="M183" s="153">
        <v>1.0455070709294079E-2</v>
      </c>
      <c r="N183" s="153">
        <v>-4.4427710843373491E-2</v>
      </c>
      <c r="O183" s="153">
        <v>-9.2519661897652039E-3</v>
      </c>
    </row>
    <row r="184" spans="2:15" hidden="1" outlineLevel="1" x14ac:dyDescent="0.25">
      <c r="B184" s="56" t="s">
        <v>83</v>
      </c>
      <c r="C184" s="153">
        <v>0.11363636363636354</v>
      </c>
      <c r="D184" s="154">
        <v>0.18960751796572684</v>
      </c>
      <c r="E184" s="154">
        <v>-0.48571428571428577</v>
      </c>
      <c r="F184" s="154">
        <v>0.13004032258064524</v>
      </c>
      <c r="G184" s="153">
        <v>9.4082100437591132E-2</v>
      </c>
      <c r="H184" s="153">
        <v>4.0005766596986847E-2</v>
      </c>
      <c r="I184" s="153">
        <v>7.1396171641114003E-2</v>
      </c>
      <c r="J184" s="154">
        <v>-2.5450031036623466E-3</v>
      </c>
      <c r="K184" s="154">
        <v>2.5988490811212905E-3</v>
      </c>
      <c r="L184" s="154">
        <v>-4.835589941972751E-4</v>
      </c>
      <c r="M184" s="153">
        <v>7.0030385084437485E-2</v>
      </c>
      <c r="N184" s="153">
        <v>2.0062847474014989E-2</v>
      </c>
      <c r="O184" s="153">
        <v>5.3086706465758748E-2</v>
      </c>
    </row>
    <row r="185" spans="2:15" hidden="1" outlineLevel="1" x14ac:dyDescent="0.25">
      <c r="B185" s="56" t="s">
        <v>82</v>
      </c>
      <c r="C185" s="153">
        <v>4.689084150050693E-2</v>
      </c>
      <c r="D185" s="154">
        <v>0.14153371075656196</v>
      </c>
      <c r="E185" s="154">
        <v>-0.31221719457013575</v>
      </c>
      <c r="F185" s="154">
        <v>9.5194085027726416E-2</v>
      </c>
      <c r="G185" s="153">
        <v>-0.16335074193815802</v>
      </c>
      <c r="H185" s="153">
        <v>-0.17808803154641373</v>
      </c>
      <c r="I185" s="153">
        <v>-0.16979856383474778</v>
      </c>
      <c r="J185" s="154">
        <v>-0.101213022007</v>
      </c>
      <c r="K185" s="154">
        <v>-0.2051684579157107</v>
      </c>
      <c r="L185" s="154">
        <v>-0.14722467195809619</v>
      </c>
      <c r="M185" s="153">
        <v>-8.886695483475715E-2</v>
      </c>
      <c r="N185" s="153">
        <v>-0.19153843989985653</v>
      </c>
      <c r="O185" s="153">
        <v>-0.12756730392000937</v>
      </c>
    </row>
    <row r="186" spans="2:15" hidden="1" outlineLevel="1" x14ac:dyDescent="0.25">
      <c r="B186" s="56" t="s">
        <v>81</v>
      </c>
      <c r="C186" s="153">
        <v>0.1824163171313431</v>
      </c>
      <c r="D186" s="154">
        <v>0.20189461219656613</v>
      </c>
      <c r="E186" s="154">
        <v>0.75609756097560976</v>
      </c>
      <c r="F186" s="154">
        <v>0.22755505364201012</v>
      </c>
      <c r="G186" s="153">
        <v>8.7710685648829889E-2</v>
      </c>
      <c r="H186" s="153">
        <v>4.7400937366851359E-2</v>
      </c>
      <c r="I186" s="153">
        <v>7.4059377367338808E-2</v>
      </c>
      <c r="J186" s="154">
        <v>0.21969442013865526</v>
      </c>
      <c r="K186" s="154">
        <v>0.32010023740437887</v>
      </c>
      <c r="L186" s="154">
        <v>0.25362092784883461</v>
      </c>
      <c r="M186" s="153">
        <v>0.15797865555508306</v>
      </c>
      <c r="N186" s="153">
        <v>0.17206192821956368</v>
      </c>
      <c r="O186" s="153">
        <v>0.16172569823685445</v>
      </c>
    </row>
    <row r="187" spans="2:15" hidden="1" outlineLevel="1" x14ac:dyDescent="0.25">
      <c r="B187" s="56" t="s">
        <v>80</v>
      </c>
      <c r="C187" s="153">
        <v>6.0889516413695777E-2</v>
      </c>
      <c r="D187" s="154">
        <v>-3.4078212290502785E-2</v>
      </c>
      <c r="E187" s="154">
        <v>0.36521739130434772</v>
      </c>
      <c r="F187" s="154">
        <v>-9.9737532808399365E-3</v>
      </c>
      <c r="G187" s="153">
        <v>-8.7287438288535357E-2</v>
      </c>
      <c r="H187" s="153">
        <v>2.1001926782273639E-2</v>
      </c>
      <c r="I187" s="153">
        <v>-5.8865176494386606E-2</v>
      </c>
      <c r="J187" s="154">
        <v>0.27417903733693216</v>
      </c>
      <c r="K187" s="154">
        <v>-8.0816461998008626E-2</v>
      </c>
      <c r="L187" s="154">
        <v>0.13078160611341993</v>
      </c>
      <c r="M187" s="153">
        <v>4.9019072080441539E-2</v>
      </c>
      <c r="N187" s="153">
        <v>-2.9653163886682599E-2</v>
      </c>
      <c r="O187" s="153">
        <v>3.0419996244444913E-2</v>
      </c>
    </row>
    <row r="188" spans="2:15" hidden="1" outlineLevel="1" x14ac:dyDescent="0.25">
      <c r="B188" s="56" t="s">
        <v>79</v>
      </c>
      <c r="C188" s="153">
        <v>0.24755094043887138</v>
      </c>
      <c r="D188" s="154">
        <v>0.38574283810792798</v>
      </c>
      <c r="E188" s="154">
        <v>1.5873015873015817E-2</v>
      </c>
      <c r="F188" s="154">
        <v>0.37084398976982103</v>
      </c>
      <c r="G188" s="153">
        <v>-5.0799909015087907E-3</v>
      </c>
      <c r="H188" s="153">
        <v>8.0658105939004798E-2</v>
      </c>
      <c r="I188" s="153">
        <v>1.8433940461123566E-2</v>
      </c>
      <c r="J188" s="154">
        <v>0.11499232782742119</v>
      </c>
      <c r="K188" s="154">
        <v>-8.0046180488743457E-2</v>
      </c>
      <c r="L188" s="154">
        <v>5.271565495207664E-2</v>
      </c>
      <c r="M188" s="153">
        <v>0.11988214692720356</v>
      </c>
      <c r="N188" s="153">
        <v>-1.2690355329949554E-3</v>
      </c>
      <c r="O188" s="153">
        <v>9.3031306116267531E-2</v>
      </c>
    </row>
    <row r="189" spans="2:15" collapsed="1" x14ac:dyDescent="0.25">
      <c r="B189" s="150">
        <v>1999</v>
      </c>
      <c r="C189" s="157">
        <v>0.11736161035226456</v>
      </c>
      <c r="D189" s="157">
        <v>9.7686031477105528E-2</v>
      </c>
      <c r="E189" s="157">
        <v>-9.5119933829611591E-3</v>
      </c>
      <c r="F189" s="157">
        <v>8.7253994446009564E-2</v>
      </c>
      <c r="G189" s="157">
        <v>4.6990546066177474E-2</v>
      </c>
      <c r="H189" s="157">
        <v>9.708984329925463E-2</v>
      </c>
      <c r="I189" s="157">
        <v>6.6321896399725633E-2</v>
      </c>
      <c r="J189" s="157">
        <v>0.1056235345116352</v>
      </c>
      <c r="K189" s="157">
        <v>-5.8788720392608629E-2</v>
      </c>
      <c r="L189" s="157">
        <v>4.242962765279934E-2</v>
      </c>
      <c r="M189" s="157">
        <v>8.2333464076379093E-2</v>
      </c>
      <c r="N189" s="157">
        <v>3.0923949696512798E-2</v>
      </c>
      <c r="O189" s="157">
        <v>6.5742966360366806E-2</v>
      </c>
    </row>
    <row r="190" spans="2:15" hidden="1" outlineLevel="1" x14ac:dyDescent="0.25">
      <c r="B190" s="56" t="s">
        <v>90</v>
      </c>
      <c r="C190" s="153">
        <v>-7.6917414986015009E-2</v>
      </c>
      <c r="D190" s="154">
        <v>-0.10452114730189599</v>
      </c>
      <c r="E190" s="154">
        <v>-0.2068965517241379</v>
      </c>
      <c r="F190" s="154">
        <v>-0.11250560286866873</v>
      </c>
      <c r="G190" s="153">
        <v>-9.4315812575441638E-2</v>
      </c>
      <c r="H190" s="153">
        <v>-0.14079369711117595</v>
      </c>
      <c r="I190" s="153">
        <v>-0.10701754385964912</v>
      </c>
      <c r="J190" s="154">
        <v>6.0147183696575013E-3</v>
      </c>
      <c r="K190" s="154">
        <v>-4.4990427568602387E-2</v>
      </c>
      <c r="L190" s="154">
        <v>-9.6568627450980271E-3</v>
      </c>
      <c r="M190" s="153">
        <v>-6.0290410616445467E-2</v>
      </c>
      <c r="N190" s="153">
        <v>-9.64951865222623E-2</v>
      </c>
      <c r="O190" s="153">
        <v>-6.8143628562572389E-2</v>
      </c>
    </row>
    <row r="191" spans="2:15" hidden="1" outlineLevel="1" x14ac:dyDescent="0.25">
      <c r="B191" s="56" t="s">
        <v>89</v>
      </c>
      <c r="C191" s="153">
        <v>6.0303687635574921E-2</v>
      </c>
      <c r="D191" s="154">
        <v>-2.3031601499732157E-2</v>
      </c>
      <c r="E191" s="154">
        <v>-0.13690476190476186</v>
      </c>
      <c r="F191" s="154">
        <v>-3.2432432432432434E-2</v>
      </c>
      <c r="G191" s="153">
        <v>9.0533847000550338E-2</v>
      </c>
      <c r="H191" s="153">
        <v>-4.8083434918055001E-2</v>
      </c>
      <c r="I191" s="153">
        <v>5.0483309200485271E-2</v>
      </c>
      <c r="J191" s="154">
        <v>-6.0804962492787107E-2</v>
      </c>
      <c r="K191" s="154">
        <v>-0.12017391304347824</v>
      </c>
      <c r="L191" s="154">
        <v>-7.8209442235138149E-2</v>
      </c>
      <c r="M191" s="153">
        <v>3.3374536464771287E-2</v>
      </c>
      <c r="N191" s="153">
        <v>-8.0369897000225565E-2</v>
      </c>
      <c r="O191" s="153">
        <v>8.5856599816489521E-3</v>
      </c>
    </row>
    <row r="192" spans="2:15" hidden="1" outlineLevel="1" x14ac:dyDescent="0.25">
      <c r="B192" s="56" t="s">
        <v>88</v>
      </c>
      <c r="C192" s="153">
        <v>1.51029032005634E-2</v>
      </c>
      <c r="D192" s="154">
        <v>0.17996697853604848</v>
      </c>
      <c r="E192" s="154">
        <v>-6.8702290076335881E-2</v>
      </c>
      <c r="F192" s="154">
        <v>0.16324435318275143</v>
      </c>
      <c r="G192" s="153">
        <v>1.3328396890039951E-3</v>
      </c>
      <c r="H192" s="153">
        <v>-6.8865780593623249E-3</v>
      </c>
      <c r="I192" s="153">
        <v>-1.5410175531530568E-3</v>
      </c>
      <c r="J192" s="154">
        <v>0.14718466541160358</v>
      </c>
      <c r="K192" s="154">
        <v>2.4328375417963732E-2</v>
      </c>
      <c r="L192" s="154">
        <v>0.10651858636745293</v>
      </c>
      <c r="M192" s="153">
        <v>5.3031199797074491E-2</v>
      </c>
      <c r="N192" s="153">
        <v>4.3729903536977588E-3</v>
      </c>
      <c r="O192" s="153">
        <v>3.9267523647829261E-2</v>
      </c>
    </row>
    <row r="193" spans="2:15" hidden="1" outlineLevel="1" x14ac:dyDescent="0.25">
      <c r="B193" s="56" t="s">
        <v>87</v>
      </c>
      <c r="C193" s="153">
        <v>-3.7542322246564397E-2</v>
      </c>
      <c r="D193" s="154">
        <v>-3.3048433048433079E-2</v>
      </c>
      <c r="E193" s="154">
        <v>9.3617021276595658E-2</v>
      </c>
      <c r="F193" s="154">
        <v>-1.8090452261306567E-2</v>
      </c>
      <c r="G193" s="153">
        <v>-1.2824306994179691E-2</v>
      </c>
      <c r="H193" s="153">
        <v>-0.16448209718670082</v>
      </c>
      <c r="I193" s="153">
        <v>-8.1284387120050483E-2</v>
      </c>
      <c r="J193" s="154">
        <v>8.8200176504179106E-2</v>
      </c>
      <c r="K193" s="154">
        <v>-0.16476628659065151</v>
      </c>
      <c r="L193" s="154">
        <v>-2.253356684179797E-2</v>
      </c>
      <c r="M193" s="153">
        <v>1.4218086577410416E-2</v>
      </c>
      <c r="N193" s="153">
        <v>-0.16308127980922094</v>
      </c>
      <c r="O193" s="153">
        <v>-5.5943849715414773E-2</v>
      </c>
    </row>
    <row r="194" spans="2:15" hidden="1" outlineLevel="1" x14ac:dyDescent="0.25">
      <c r="B194" s="56" t="s">
        <v>86</v>
      </c>
      <c r="C194" s="153">
        <v>-0.11434484542749968</v>
      </c>
      <c r="D194" s="154">
        <v>0.13380281690140849</v>
      </c>
      <c r="E194" s="154">
        <v>-6.903353057199213E-2</v>
      </c>
      <c r="F194" s="154">
        <v>9.2585170340681255E-2</v>
      </c>
      <c r="G194" s="153">
        <v>6.9177067907763901E-2</v>
      </c>
      <c r="H194" s="153">
        <v>-3.5184950595388953E-2</v>
      </c>
      <c r="I194" s="153">
        <v>2.1688379063869112E-2</v>
      </c>
      <c r="J194" s="154">
        <v>-0.10228674112962899</v>
      </c>
      <c r="K194" s="154">
        <v>1.4870050584336214E-2</v>
      </c>
      <c r="L194" s="154">
        <v>-4.9928867928205278E-2</v>
      </c>
      <c r="M194" s="153">
        <v>-1.1921070657041954E-2</v>
      </c>
      <c r="N194" s="153">
        <v>-1.4632372989184739E-2</v>
      </c>
      <c r="O194" s="153">
        <v>-1.306031421130216E-2</v>
      </c>
    </row>
    <row r="195" spans="2:15" hidden="1" outlineLevel="1" x14ac:dyDescent="0.25">
      <c r="B195" s="56" t="s">
        <v>85</v>
      </c>
      <c r="C195" s="153">
        <v>-6.895208414491627E-2</v>
      </c>
      <c r="D195" s="154">
        <v>-2.9806259314456018E-2</v>
      </c>
      <c r="E195" s="154">
        <v>-0.21754385964912282</v>
      </c>
      <c r="F195" s="154">
        <v>-7.1234998064266364E-2</v>
      </c>
      <c r="G195" s="153">
        <v>-1.1784391911136449E-2</v>
      </c>
      <c r="H195" s="153">
        <v>-1.2904666220138417E-2</v>
      </c>
      <c r="I195" s="153">
        <v>-1.2281362042667832E-2</v>
      </c>
      <c r="J195" s="154">
        <v>-2.8708593374940028E-2</v>
      </c>
      <c r="K195" s="154">
        <v>-4.6586448748471732E-2</v>
      </c>
      <c r="L195" s="154">
        <v>-3.6347639602980375E-2</v>
      </c>
      <c r="M195" s="153">
        <v>-2.7729211261621867E-2</v>
      </c>
      <c r="N195" s="153">
        <v>-2.9527865787150054E-2</v>
      </c>
      <c r="O195" s="153">
        <v>-2.8423850358557767E-2</v>
      </c>
    </row>
    <row r="196" spans="2:15" hidden="1" outlineLevel="1" x14ac:dyDescent="0.25">
      <c r="B196" s="56" t="s">
        <v>84</v>
      </c>
      <c r="C196" s="153">
        <v>4.0476190476190554E-2</v>
      </c>
      <c r="D196" s="154">
        <v>0.14096662830840057</v>
      </c>
      <c r="E196" s="154">
        <v>-0.57772621809744784</v>
      </c>
      <c r="F196" s="154">
        <v>-1.8441678192715472E-3</v>
      </c>
      <c r="G196" s="153">
        <v>0.10044712027978209</v>
      </c>
      <c r="H196" s="153">
        <v>-9.3184368444162446E-3</v>
      </c>
      <c r="I196" s="153">
        <v>4.8229123149050812E-2</v>
      </c>
      <c r="J196" s="154">
        <v>6.9119025304591464E-3</v>
      </c>
      <c r="K196" s="154">
        <v>0.21861366941347549</v>
      </c>
      <c r="L196" s="154">
        <v>7.5896382877902457E-2</v>
      </c>
      <c r="M196" s="153">
        <v>5.9053206161735927E-2</v>
      </c>
      <c r="N196" s="153">
        <v>4.6744345442083723E-2</v>
      </c>
      <c r="O196" s="153">
        <v>5.4600230600428956E-2</v>
      </c>
    </row>
    <row r="197" spans="2:15" hidden="1" outlineLevel="1" x14ac:dyDescent="0.25">
      <c r="B197" s="56" t="s">
        <v>83</v>
      </c>
      <c r="C197" s="153">
        <v>-3.3133047210300415E-2</v>
      </c>
      <c r="D197" s="154">
        <v>-2.4797843665768204E-2</v>
      </c>
      <c r="E197" s="154">
        <v>-0.3110236220472441</v>
      </c>
      <c r="F197" s="154">
        <v>-5.9269796111901418E-2</v>
      </c>
      <c r="G197" s="153">
        <v>-1.1432691317334487E-2</v>
      </c>
      <c r="H197" s="153">
        <v>-0.14464516924594606</v>
      </c>
      <c r="I197" s="153">
        <v>-7.2059937705194033E-2</v>
      </c>
      <c r="J197" s="154">
        <v>1.7173885591615035E-2</v>
      </c>
      <c r="K197" s="154">
        <v>-0.23218358038768527</v>
      </c>
      <c r="L197" s="154">
        <v>-9.9966521593572111E-2</v>
      </c>
      <c r="M197" s="153">
        <v>-7.8341297348291095E-3</v>
      </c>
      <c r="N197" s="153">
        <v>-0.18629732830683499</v>
      </c>
      <c r="O197" s="153">
        <v>-7.6514520727676394E-2</v>
      </c>
    </row>
    <row r="198" spans="2:15" hidden="1" outlineLevel="1" x14ac:dyDescent="0.25">
      <c r="B198" s="56" t="s">
        <v>82</v>
      </c>
      <c r="C198" s="153">
        <v>-3.1186052222313188E-2</v>
      </c>
      <c r="D198" s="154">
        <v>5.3687635574837245E-2</v>
      </c>
      <c r="E198" s="154">
        <v>0.30769230769230771</v>
      </c>
      <c r="F198" s="154">
        <v>7.5012419274714359E-2</v>
      </c>
      <c r="G198" s="153">
        <v>-6.0561117290817146E-3</v>
      </c>
      <c r="H198" s="153">
        <v>6.6492384632871104E-2</v>
      </c>
      <c r="I198" s="153">
        <v>2.4433351644414625E-2</v>
      </c>
      <c r="J198" s="154">
        <v>0.48153146753800247</v>
      </c>
      <c r="K198" s="154">
        <v>1.0007248127567046</v>
      </c>
      <c r="L198" s="154">
        <v>0.6737788513150833</v>
      </c>
      <c r="M198" s="153">
        <v>0.12115546058154614</v>
      </c>
      <c r="N198" s="153">
        <v>0.36501171140037636</v>
      </c>
      <c r="O198" s="153">
        <v>0.20210311643617351</v>
      </c>
    </row>
    <row r="199" spans="2:15" hidden="1" outlineLevel="1" x14ac:dyDescent="0.25">
      <c r="B199" s="56" t="s">
        <v>81</v>
      </c>
      <c r="C199" s="153">
        <v>-2.1014492753623215E-2</v>
      </c>
      <c r="D199" s="154">
        <v>-0.12938144329896906</v>
      </c>
      <c r="E199" s="154">
        <v>-0.52046783625730997</v>
      </c>
      <c r="F199" s="154">
        <v>-0.1610611084793937</v>
      </c>
      <c r="G199" s="153">
        <v>-0.24049217002237133</v>
      </c>
      <c r="H199" s="153">
        <v>-7.1506280288794355E-2</v>
      </c>
      <c r="I199" s="153">
        <v>-0.19060410522934979</v>
      </c>
      <c r="J199" s="154">
        <v>-0.30788223236746481</v>
      </c>
      <c r="K199" s="154">
        <v>-0.41510452827277633</v>
      </c>
      <c r="L199" s="154">
        <v>-0.34825292631212057</v>
      </c>
      <c r="M199" s="153">
        <v>-0.21556267093589487</v>
      </c>
      <c r="N199" s="153">
        <v>-0.26642288664228864</v>
      </c>
      <c r="O199" s="153">
        <v>-0.22977081806054633</v>
      </c>
    </row>
    <row r="200" spans="2:15" hidden="1" outlineLevel="1" x14ac:dyDescent="0.25">
      <c r="B200" s="56" t="s">
        <v>80</v>
      </c>
      <c r="C200" s="153">
        <v>1.5776263893868769E-2</v>
      </c>
      <c r="D200" s="154">
        <v>5.6670602125147518E-2</v>
      </c>
      <c r="E200" s="154">
        <v>0.19791666666666674</v>
      </c>
      <c r="F200" s="154">
        <v>6.4245810055865826E-2</v>
      </c>
      <c r="G200" s="153">
        <v>-8.2214305289118883E-4</v>
      </c>
      <c r="H200" s="153">
        <v>-9.0112201963534311E-2</v>
      </c>
      <c r="I200" s="153">
        <v>-2.591133004926105E-2</v>
      </c>
      <c r="J200" s="154">
        <v>-0.12195121951219512</v>
      </c>
      <c r="K200" s="154">
        <v>0.17741305197342716</v>
      </c>
      <c r="L200" s="154">
        <v>-2.1449655624795061E-2</v>
      </c>
      <c r="M200" s="153">
        <v>-2.5949485002528361E-2</v>
      </c>
      <c r="N200" s="153">
        <v>3.782744092324597E-2</v>
      </c>
      <c r="O200" s="153">
        <v>-1.1589779546720025E-2</v>
      </c>
    </row>
    <row r="201" spans="2:15" hidden="1" outlineLevel="1" x14ac:dyDescent="0.25">
      <c r="B201" s="56" t="s">
        <v>79</v>
      </c>
      <c r="C201" s="153">
        <v>-3.479576399394857E-2</v>
      </c>
      <c r="D201" s="154">
        <v>-6.1875000000000013E-2</v>
      </c>
      <c r="E201" s="154" t="s">
        <v>123</v>
      </c>
      <c r="F201" s="154">
        <v>-2.2499999999999964E-2</v>
      </c>
      <c r="G201" s="153">
        <v>-3.178681544560269E-2</v>
      </c>
      <c r="H201" s="153">
        <v>0.27110431012496816</v>
      </c>
      <c r="I201" s="153">
        <v>3.5911759676224175E-2</v>
      </c>
      <c r="J201" s="154">
        <v>-4.1691895164778114E-2</v>
      </c>
      <c r="K201" s="154">
        <v>0.15875139353400214</v>
      </c>
      <c r="L201" s="154">
        <v>1.4333790352735853E-2</v>
      </c>
      <c r="M201" s="153">
        <v>-3.6992424850772254E-2</v>
      </c>
      <c r="N201" s="153">
        <v>0.21865334285034499</v>
      </c>
      <c r="O201" s="153">
        <v>9.9639462471321494E-3</v>
      </c>
    </row>
    <row r="202" spans="2:15" collapsed="1" x14ac:dyDescent="0.25">
      <c r="B202" s="150">
        <v>1998</v>
      </c>
      <c r="C202" s="157">
        <v>-2.0530311365386744E-2</v>
      </c>
      <c r="D202" s="157">
        <v>1.1773727896066344E-2</v>
      </c>
      <c r="E202" s="157">
        <v>-0.16792842395044738</v>
      </c>
      <c r="F202" s="157">
        <v>-9.0532025205392053E-3</v>
      </c>
      <c r="G202" s="157">
        <v>-8.9561246887989165E-3</v>
      </c>
      <c r="H202" s="157">
        <v>-4.6627906337148861E-2</v>
      </c>
      <c r="I202" s="157">
        <v>-2.3839637689663129E-2</v>
      </c>
      <c r="J202" s="157">
        <v>-5.5696797801519926E-3</v>
      </c>
      <c r="K202" s="157">
        <v>-4.2973077013724881E-3</v>
      </c>
      <c r="L202" s="157">
        <v>-5.0810125818423479E-3</v>
      </c>
      <c r="M202" s="157">
        <v>-9.6224498869736941E-3</v>
      </c>
      <c r="N202" s="157">
        <v>-3.0487570353466054E-2</v>
      </c>
      <c r="O202" s="157">
        <v>-1.6453357145930103E-2</v>
      </c>
    </row>
    <row r="203" spans="2:15" hidden="1" outlineLevel="1" x14ac:dyDescent="0.25">
      <c r="B203" s="56" t="s">
        <v>90</v>
      </c>
      <c r="C203" s="153">
        <v>9.8124797930811525E-2</v>
      </c>
      <c r="D203" s="154">
        <v>0.15044742729306493</v>
      </c>
      <c r="E203" s="154">
        <v>4.1916167664670656E-2</v>
      </c>
      <c r="F203" s="154">
        <v>0.14117647058823524</v>
      </c>
      <c r="G203" s="153">
        <v>4.8555977447934717E-2</v>
      </c>
      <c r="H203" s="153">
        <v>0.1117599351175993</v>
      </c>
      <c r="I203" s="153">
        <v>6.5103834883424749E-2</v>
      </c>
      <c r="J203" s="154">
        <v>5.3369111508646316E-2</v>
      </c>
      <c r="K203" s="154">
        <v>0.13447963800904983</v>
      </c>
      <c r="L203" s="154">
        <v>7.7028667968956244E-2</v>
      </c>
      <c r="M203" s="153">
        <v>6.7685395257796266E-2</v>
      </c>
      <c r="N203" s="153">
        <v>0.12136290798684324</v>
      </c>
      <c r="O203" s="153">
        <v>7.8887617706591584E-2</v>
      </c>
    </row>
    <row r="204" spans="2:15" hidden="1" outlineLevel="1" x14ac:dyDescent="0.25">
      <c r="B204" s="56" t="s">
        <v>89</v>
      </c>
      <c r="C204" s="153">
        <v>5.9645039278439782E-3</v>
      </c>
      <c r="D204" s="154">
        <v>0.11396181384248205</v>
      </c>
      <c r="E204" s="154">
        <v>0.5</v>
      </c>
      <c r="F204" s="154">
        <v>0.13814317673378085</v>
      </c>
      <c r="G204" s="153">
        <v>5.5413568773234223E-2</v>
      </c>
      <c r="H204" s="153">
        <v>-0.18617724867724872</v>
      </c>
      <c r="I204" s="153">
        <v>-2.7959525258673179E-2</v>
      </c>
      <c r="J204" s="154">
        <v>-1.2957425601594741E-2</v>
      </c>
      <c r="K204" s="154">
        <v>-0.12347560975609762</v>
      </c>
      <c r="L204" s="154">
        <v>-4.8141318062700167E-2</v>
      </c>
      <c r="M204" s="153">
        <v>2.2383583943794694E-2</v>
      </c>
      <c r="N204" s="153">
        <v>-0.15517022357723576</v>
      </c>
      <c r="O204" s="153">
        <v>-2.2393080249879849E-2</v>
      </c>
    </row>
    <row r="205" spans="2:15" hidden="1" outlineLevel="1" x14ac:dyDescent="0.25">
      <c r="B205" s="56" t="s">
        <v>88</v>
      </c>
      <c r="C205" s="153">
        <v>8.1042213010743547E-2</v>
      </c>
      <c r="D205" s="154">
        <v>-5.2164840897235276E-2</v>
      </c>
      <c r="E205" s="154">
        <v>0.21296296296296302</v>
      </c>
      <c r="F205" s="154">
        <v>-3.8024691358024665E-2</v>
      </c>
      <c r="G205" s="153">
        <v>7.5324468508639164E-2</v>
      </c>
      <c r="H205" s="153">
        <v>1.1422999233823283E-2</v>
      </c>
      <c r="I205" s="153">
        <v>5.2083597213426147E-2</v>
      </c>
      <c r="J205" s="154">
        <v>-7.6010753254968089E-2</v>
      </c>
      <c r="K205" s="154">
        <v>-0.15607667607278386</v>
      </c>
      <c r="L205" s="154">
        <v>-0.10414387308533912</v>
      </c>
      <c r="M205" s="153">
        <v>2.261919172704796E-2</v>
      </c>
      <c r="N205" s="153">
        <v>-5.7271037102901934E-2</v>
      </c>
      <c r="O205" s="153">
        <v>-1.3201080308590241E-3</v>
      </c>
    </row>
    <row r="206" spans="2:15" hidden="1" outlineLevel="1" x14ac:dyDescent="0.25">
      <c r="B206" s="56" t="s">
        <v>87</v>
      </c>
      <c r="C206" s="153">
        <v>0.18196798493408672</v>
      </c>
      <c r="D206" s="154">
        <v>6.307339449541205E-3</v>
      </c>
      <c r="E206" s="154">
        <v>-0.6879150066401063</v>
      </c>
      <c r="F206" s="154">
        <v>-0.20304365238285949</v>
      </c>
      <c r="G206" s="153">
        <v>-0.11816389259409621</v>
      </c>
      <c r="H206" s="153">
        <v>0.11804128317397899</v>
      </c>
      <c r="I206" s="153">
        <v>-2.5198705774776675E-2</v>
      </c>
      <c r="J206" s="154">
        <v>-0.16098262119430284</v>
      </c>
      <c r="K206" s="154">
        <v>1.874872630935398E-2</v>
      </c>
      <c r="L206" s="154">
        <v>-9.0764331210191118E-2</v>
      </c>
      <c r="M206" s="153">
        <v>-9.1807638324591823E-2</v>
      </c>
      <c r="N206" s="153">
        <v>6.3398140321217156E-2</v>
      </c>
      <c r="O206" s="153">
        <v>-3.6137614765825554E-2</v>
      </c>
    </row>
    <row r="207" spans="2:15" hidden="1" outlineLevel="1" x14ac:dyDescent="0.25">
      <c r="B207" s="56" t="s">
        <v>86</v>
      </c>
      <c r="C207" s="153">
        <v>0.23281773241907189</v>
      </c>
      <c r="D207" s="154">
        <v>4.0293040293040372E-2</v>
      </c>
      <c r="E207" s="154">
        <v>9.0322580645161299E-2</v>
      </c>
      <c r="F207" s="154">
        <v>5.0084175084175175E-2</v>
      </c>
      <c r="G207" s="153">
        <v>9.4149644117817344E-2</v>
      </c>
      <c r="H207" s="153">
        <v>4.8061603823685628E-2</v>
      </c>
      <c r="I207" s="153">
        <v>7.268511361879737E-2</v>
      </c>
      <c r="J207" s="154">
        <v>6.8601980496253656E-2</v>
      </c>
      <c r="K207" s="154">
        <v>1.2584448271294235E-2</v>
      </c>
      <c r="L207" s="154">
        <v>4.2819981303093169E-2</v>
      </c>
      <c r="M207" s="153">
        <v>9.5421554622455051E-2</v>
      </c>
      <c r="N207" s="153">
        <v>3.3339594290007435E-2</v>
      </c>
      <c r="O207" s="153">
        <v>6.8449442236602653E-2</v>
      </c>
    </row>
    <row r="208" spans="2:15" hidden="1" outlineLevel="1" x14ac:dyDescent="0.25">
      <c r="B208" s="56" t="s">
        <v>85</v>
      </c>
      <c r="C208" s="153">
        <v>-8.7574194803929917E-4</v>
      </c>
      <c r="D208" s="154">
        <v>-7.8296703296703352E-2</v>
      </c>
      <c r="E208" s="154">
        <v>-6.25E-2</v>
      </c>
      <c r="F208" s="154">
        <v>-7.485673352435529E-2</v>
      </c>
      <c r="G208" s="153">
        <v>3.6342840275984223E-2</v>
      </c>
      <c r="H208" s="153">
        <v>9.3293672255272408E-3</v>
      </c>
      <c r="I208" s="153">
        <v>2.4182913716499943E-2</v>
      </c>
      <c r="J208" s="154">
        <v>5.1754607422368037E-2</v>
      </c>
      <c r="K208" s="154">
        <v>0.20903998755251285</v>
      </c>
      <c r="L208" s="154">
        <v>0.11365932820968183</v>
      </c>
      <c r="M208" s="153">
        <v>3.082416749482042E-2</v>
      </c>
      <c r="N208" s="153">
        <v>8.0112201963534302E-2</v>
      </c>
      <c r="O208" s="153">
        <v>4.9316452498973984E-2</v>
      </c>
    </row>
    <row r="209" spans="2:15" hidden="1" outlineLevel="1" x14ac:dyDescent="0.25">
      <c r="B209" s="56" t="s">
        <v>84</v>
      </c>
      <c r="C209" s="153">
        <v>-3.9451114922813058E-2</v>
      </c>
      <c r="D209" s="154">
        <v>-5.4406964091403665E-2</v>
      </c>
      <c r="E209" s="154">
        <v>0.39935064935064934</v>
      </c>
      <c r="F209" s="154">
        <v>1.071761416589001E-2</v>
      </c>
      <c r="G209" s="153">
        <v>-4.0358553889290105E-2</v>
      </c>
      <c r="H209" s="153">
        <v>-8.1099255805612835E-2</v>
      </c>
      <c r="I209" s="153">
        <v>-6.0181044824953678E-2</v>
      </c>
      <c r="J209" s="154">
        <v>3.3852116514261565E-2</v>
      </c>
      <c r="K209" s="154">
        <v>-9.3585237258347997E-2</v>
      </c>
      <c r="L209" s="154">
        <v>-1.143771714096109E-2</v>
      </c>
      <c r="M209" s="153">
        <v>-1.7276267562614578E-2</v>
      </c>
      <c r="N209" s="153">
        <v>-8.0017655589885828E-2</v>
      </c>
      <c r="O209" s="153">
        <v>-4.0938384342821821E-2</v>
      </c>
    </row>
    <row r="210" spans="2:15" hidden="1" outlineLevel="1" x14ac:dyDescent="0.25">
      <c r="B210" s="56" t="s">
        <v>83</v>
      </c>
      <c r="C210" s="153">
        <v>-6.3965884861407751E-3</v>
      </c>
      <c r="D210" s="154">
        <v>7.6610562971561214E-2</v>
      </c>
      <c r="E210" s="154">
        <v>0.64935064935064934</v>
      </c>
      <c r="F210" s="154">
        <v>0.12360149174214174</v>
      </c>
      <c r="G210" s="153">
        <v>-0.16592929856964911</v>
      </c>
      <c r="H210" s="153">
        <v>-0.18925268682829288</v>
      </c>
      <c r="I210" s="153">
        <v>-0.17670840456498638</v>
      </c>
      <c r="J210" s="154">
        <v>-0.50246599440831841</v>
      </c>
      <c r="K210" s="154">
        <v>0.15082424341835488</v>
      </c>
      <c r="L210" s="154">
        <v>-0.32153727342933724</v>
      </c>
      <c r="M210" s="153">
        <v>3.3290951472769725E-2</v>
      </c>
      <c r="N210" s="153">
        <v>0.30363247863247866</v>
      </c>
      <c r="O210" s="153">
        <v>0.12290692732681685</v>
      </c>
    </row>
    <row r="211" spans="2:15" hidden="1" outlineLevel="1" x14ac:dyDescent="0.25">
      <c r="B211" s="56" t="s">
        <v>82</v>
      </c>
      <c r="C211" s="153">
        <v>4.1961620469083138E-2</v>
      </c>
      <c r="D211" s="154">
        <v>7.0226349390597687E-2</v>
      </c>
      <c r="E211" s="154">
        <v>9.740259740259738E-2</v>
      </c>
      <c r="F211" s="154">
        <v>7.245604688332441E-2</v>
      </c>
      <c r="G211" s="153">
        <v>4.2609853528628561E-2</v>
      </c>
      <c r="H211" s="153">
        <v>-0.1204198950262434</v>
      </c>
      <c r="I211" s="153">
        <v>-3.2735757519752329E-2</v>
      </c>
      <c r="J211" s="154">
        <v>-0.55775453146106235</v>
      </c>
      <c r="K211" s="154">
        <v>-0.32108586894119573</v>
      </c>
      <c r="L211" s="154">
        <v>-0.49220914913914504</v>
      </c>
      <c r="M211" s="153">
        <v>-0.23555322190134476</v>
      </c>
      <c r="N211" s="153">
        <v>-0.19501112759643913</v>
      </c>
      <c r="O211" s="153">
        <v>-0.22255583962582004</v>
      </c>
    </row>
    <row r="212" spans="2:15" hidden="1" outlineLevel="1" x14ac:dyDescent="0.25">
      <c r="B212" s="56" t="s">
        <v>81</v>
      </c>
      <c r="C212" s="153">
        <v>3.2590621882274684E-2</v>
      </c>
      <c r="D212" s="154">
        <v>0.25729099157485424</v>
      </c>
      <c r="E212" s="154">
        <v>1.5147058823529411</v>
      </c>
      <c r="F212" s="154">
        <v>0.31036623215394155</v>
      </c>
      <c r="G212" s="153">
        <v>0.32889231446817879</v>
      </c>
      <c r="H212" s="153">
        <v>-0.29382595334543926</v>
      </c>
      <c r="I212" s="153">
        <v>5.4399359645342038E-2</v>
      </c>
      <c r="J212" s="154">
        <v>0.38884575569358182</v>
      </c>
      <c r="K212" s="154">
        <v>1.2722173531989482</v>
      </c>
      <c r="L212" s="154">
        <v>0.62700250460753271</v>
      </c>
      <c r="M212" s="153">
        <v>0.27066601682524216</v>
      </c>
      <c r="N212" s="153">
        <v>0.15698571499676461</v>
      </c>
      <c r="O212" s="153">
        <v>0.23672007371956849</v>
      </c>
    </row>
    <row r="213" spans="2:15" hidden="1" outlineLevel="1" x14ac:dyDescent="0.25">
      <c r="B213" s="56" t="s">
        <v>80</v>
      </c>
      <c r="C213" s="153">
        <v>-5.4576271186440706E-2</v>
      </c>
      <c r="D213" s="154">
        <v>3.6719706242350103E-2</v>
      </c>
      <c r="E213" s="154">
        <v>0.5</v>
      </c>
      <c r="F213" s="154">
        <v>5.4181389870435748E-2</v>
      </c>
      <c r="G213" s="153">
        <v>0.38232787195757179</v>
      </c>
      <c r="H213" s="153">
        <v>-3.7786774628879916E-2</v>
      </c>
      <c r="I213" s="153">
        <v>0.23127312427973545</v>
      </c>
      <c r="J213" s="154">
        <v>0.15131878126421094</v>
      </c>
      <c r="K213" s="154">
        <v>0.12731277533039642</v>
      </c>
      <c r="L213" s="154">
        <v>0.1431463707258549</v>
      </c>
      <c r="M213" s="153">
        <v>0.14590258928299127</v>
      </c>
      <c r="N213" s="153">
        <v>3.6650208887200941E-2</v>
      </c>
      <c r="O213" s="153">
        <v>0.11934165877980663</v>
      </c>
    </row>
    <row r="214" spans="2:15" hidden="1" outlineLevel="1" x14ac:dyDescent="0.25">
      <c r="B214" s="56" t="s">
        <v>79</v>
      </c>
      <c r="C214" s="153">
        <v>-6.0912804120049735E-2</v>
      </c>
      <c r="D214" s="154">
        <v>-2.5578562728379994E-2</v>
      </c>
      <c r="E214" s="154">
        <v>-1</v>
      </c>
      <c r="F214" s="154">
        <v>-7.7277970011534025E-2</v>
      </c>
      <c r="G214" s="153">
        <v>0.13374947981689544</v>
      </c>
      <c r="H214" s="153">
        <v>-0.59002509410288584</v>
      </c>
      <c r="I214" s="153">
        <v>-0.18703369016173133</v>
      </c>
      <c r="J214" s="154">
        <v>0.20880384776244254</v>
      </c>
      <c r="K214" s="154">
        <v>-5.3597805444186575E-2</v>
      </c>
      <c r="L214" s="154">
        <v>0.12186254631895399</v>
      </c>
      <c r="M214" s="153">
        <v>8.340341617608682E-2</v>
      </c>
      <c r="N214" s="153">
        <v>-0.20367563471011751</v>
      </c>
      <c r="O214" s="153">
        <v>1.6119363218543903E-2</v>
      </c>
    </row>
    <row r="215" spans="2:15" collapsed="1" x14ac:dyDescent="0.25">
      <c r="B215" s="150">
        <v>1997</v>
      </c>
      <c r="C215" s="157">
        <v>3.2692263992304182E-2</v>
      </c>
      <c r="D215" s="157">
        <v>3.9628570088636739E-2</v>
      </c>
      <c r="E215" s="157">
        <v>-4.814936128398295E-2</v>
      </c>
      <c r="F215" s="157">
        <v>2.86347226780439E-2</v>
      </c>
      <c r="G215" s="157">
        <v>4.3684806491042671E-2</v>
      </c>
      <c r="H215" s="157">
        <v>-7.4417823213758449E-2</v>
      </c>
      <c r="I215" s="157">
        <v>-6.4043323170468458E-3</v>
      </c>
      <c r="J215" s="157">
        <v>-0.11146850285744136</v>
      </c>
      <c r="K215" s="157">
        <v>5.1471195625237387E-2</v>
      </c>
      <c r="L215" s="157">
        <v>-5.5240886066206918E-2</v>
      </c>
      <c r="M215" s="157">
        <v>2.0008688359984594E-2</v>
      </c>
      <c r="N215" s="157">
        <v>1.3836445287874755E-2</v>
      </c>
      <c r="O215" s="157">
        <v>1.7979736478078046E-2</v>
      </c>
    </row>
    <row r="216" spans="2:15" hidden="1" outlineLevel="1" x14ac:dyDescent="0.25">
      <c r="B216" s="56" t="s">
        <v>90</v>
      </c>
      <c r="C216" s="153">
        <v>-6.025548324897545E-3</v>
      </c>
      <c r="D216" s="154">
        <v>-5.7459146020031659E-2</v>
      </c>
      <c r="E216" s="154">
        <v>-1.1834319526627168E-2</v>
      </c>
      <c r="F216" s="154">
        <v>-5.3727008712487923E-2</v>
      </c>
      <c r="G216" s="153">
        <v>2.736568355103719E-2</v>
      </c>
      <c r="H216" s="153">
        <v>-0.17226100966702473</v>
      </c>
      <c r="I216" s="153">
        <v>-3.3652070423113245E-2</v>
      </c>
      <c r="J216" s="154">
        <v>6.2401013620525747E-2</v>
      </c>
      <c r="K216" s="154">
        <v>-0.22477900940086992</v>
      </c>
      <c r="L216" s="154">
        <v>-4.1204758289040799E-2</v>
      </c>
      <c r="M216" s="153">
        <v>6.5254478248507164E-2</v>
      </c>
      <c r="N216" s="153">
        <v>-0.19580846446011935</v>
      </c>
      <c r="O216" s="153">
        <v>-2.3354639320081194E-3</v>
      </c>
    </row>
    <row r="217" spans="2:15" hidden="1" outlineLevel="1" x14ac:dyDescent="0.25">
      <c r="B217" s="56" t="s">
        <v>89</v>
      </c>
      <c r="C217" s="153">
        <v>-1.4197619389072158E-2</v>
      </c>
      <c r="D217" s="154">
        <v>1.4527845036319542E-2</v>
      </c>
      <c r="E217" s="154">
        <v>-1.7543859649122862E-2</v>
      </c>
      <c r="F217" s="154">
        <v>1.2457531143827749E-2</v>
      </c>
      <c r="G217" s="153">
        <v>-7.525380029005746E-2</v>
      </c>
      <c r="H217" s="153">
        <v>0.13230154767848235</v>
      </c>
      <c r="I217" s="153">
        <v>-1.2805587892898762E-2</v>
      </c>
      <c r="J217" s="154">
        <v>4.8443681421213691E-2</v>
      </c>
      <c r="K217" s="154">
        <v>-4.4567433731430239E-2</v>
      </c>
      <c r="L217" s="154">
        <v>1.6927404629127007E-2</v>
      </c>
      <c r="M217" s="153">
        <v>-1.9448878434008221E-2</v>
      </c>
      <c r="N217" s="153">
        <v>5.0160085378868624E-2</v>
      </c>
      <c r="O217" s="153">
        <v>-2.7793751198006422E-3</v>
      </c>
    </row>
    <row r="218" spans="2:15" hidden="1" outlineLevel="1" x14ac:dyDescent="0.25">
      <c r="B218" s="56" t="s">
        <v>88</v>
      </c>
      <c r="C218" s="153">
        <v>2.9703832752613346E-2</v>
      </c>
      <c r="D218" s="154">
        <v>2.6231263383297732E-2</v>
      </c>
      <c r="E218" s="154">
        <v>-0.16279069767441856</v>
      </c>
      <c r="F218" s="154">
        <v>1.4021031547321039E-2</v>
      </c>
      <c r="G218" s="153">
        <v>-0.24484396608742709</v>
      </c>
      <c r="H218" s="153">
        <v>-0.14602664763264339</v>
      </c>
      <c r="I218" s="153">
        <v>-0.21166673323481244</v>
      </c>
      <c r="J218" s="154">
        <v>0.18133134068123802</v>
      </c>
      <c r="K218" s="154">
        <v>0.27855187857676045</v>
      </c>
      <c r="L218" s="154">
        <v>0.21376104909324822</v>
      </c>
      <c r="M218" s="153">
        <v>-7.7263080629976555E-2</v>
      </c>
      <c r="N218" s="153">
        <v>-9.4879698947115676E-3</v>
      </c>
      <c r="O218" s="153">
        <v>-5.7947699890470994E-2</v>
      </c>
    </row>
    <row r="219" spans="2:15" hidden="1" outlineLevel="1" x14ac:dyDescent="0.25">
      <c r="B219" s="56" t="s">
        <v>87</v>
      </c>
      <c r="C219" s="153">
        <v>-0.21077566186716212</v>
      </c>
      <c r="D219" s="154">
        <v>-8.2588111520252472E-2</v>
      </c>
      <c r="E219" s="154">
        <v>1.4212218649517685</v>
      </c>
      <c r="F219" s="154">
        <v>0.12884267631103064</v>
      </c>
      <c r="G219" s="153">
        <v>0.15357083124268267</v>
      </c>
      <c r="H219" s="153">
        <v>-4.1784399349259371E-2</v>
      </c>
      <c r="I219" s="153">
        <v>6.788349952115369E-2</v>
      </c>
      <c r="J219" s="154">
        <v>0.25507024544907897</v>
      </c>
      <c r="K219" s="154">
        <v>0.10022421524663683</v>
      </c>
      <c r="L219" s="154">
        <v>0.18965680548100905</v>
      </c>
      <c r="M219" s="153">
        <v>0.11225227593913312</v>
      </c>
      <c r="N219" s="153">
        <v>2.178196442549063E-2</v>
      </c>
      <c r="O219" s="153">
        <v>7.801599542404225E-2</v>
      </c>
    </row>
    <row r="220" spans="2:15" hidden="1" outlineLevel="1" x14ac:dyDescent="0.25">
      <c r="B220" s="56" t="s">
        <v>86</v>
      </c>
      <c r="C220" s="153">
        <v>-0.24844199424736335</v>
      </c>
      <c r="D220" s="154">
        <v>-7.2780203784570618E-2</v>
      </c>
      <c r="E220" s="154">
        <v>-0.21186440677966101</v>
      </c>
      <c r="F220" s="154">
        <v>-0.10373443983402486</v>
      </c>
      <c r="G220" s="153">
        <v>-2.154403646349401E-2</v>
      </c>
      <c r="H220" s="153">
        <v>-1.3522805409122207E-2</v>
      </c>
      <c r="I220" s="153">
        <v>-1.7824608283736221E-2</v>
      </c>
      <c r="J220" s="154">
        <v>8.0996377548943732E-2</v>
      </c>
      <c r="K220" s="154">
        <v>0.44959354797414064</v>
      </c>
      <c r="L220" s="154">
        <v>0.22427348726114649</v>
      </c>
      <c r="M220" s="153">
        <v>-1.4140005974650371E-2</v>
      </c>
      <c r="N220" s="153">
        <v>0.13872609830174953</v>
      </c>
      <c r="O220" s="153">
        <v>4.6919718755072504E-2</v>
      </c>
    </row>
    <row r="221" spans="2:15" hidden="1" outlineLevel="1" x14ac:dyDescent="0.25">
      <c r="B221" s="56" t="s">
        <v>85</v>
      </c>
      <c r="C221" s="153">
        <v>2.0860236416012645E-2</v>
      </c>
      <c r="D221" s="154">
        <v>0.23389830508474585</v>
      </c>
      <c r="E221" s="154">
        <v>0.75216138328530269</v>
      </c>
      <c r="F221" s="154">
        <v>0.31884742560226731</v>
      </c>
      <c r="G221" s="153">
        <v>-1.657580668925851E-3</v>
      </c>
      <c r="H221" s="153">
        <v>-8.1508465455147561E-2</v>
      </c>
      <c r="I221" s="153">
        <v>-3.9255433193645883E-2</v>
      </c>
      <c r="J221" s="154">
        <v>-0.13345001093852549</v>
      </c>
      <c r="K221" s="154">
        <v>3.1372863676482288E-2</v>
      </c>
      <c r="L221" s="154">
        <v>-7.52873888668667E-2</v>
      </c>
      <c r="M221" s="153">
        <v>-3.9957956015523988E-2</v>
      </c>
      <c r="N221" s="153">
        <v>-3.5626369464657692E-2</v>
      </c>
      <c r="O221" s="153">
        <v>-3.8337364761605985E-2</v>
      </c>
    </row>
    <row r="222" spans="2:15" hidden="1" outlineLevel="1" x14ac:dyDescent="0.25">
      <c r="B222" s="56" t="s">
        <v>84</v>
      </c>
      <c r="C222" s="153">
        <v>-1.8072862170646076E-3</v>
      </c>
      <c r="D222" s="154">
        <v>0.23604572965702753</v>
      </c>
      <c r="E222" s="154">
        <v>-5.8103975535168217E-2</v>
      </c>
      <c r="F222" s="154">
        <v>0.18302094818081582</v>
      </c>
      <c r="G222" s="153">
        <v>-1.0924828774318218E-2</v>
      </c>
      <c r="H222" s="153">
        <v>3.3115650039368338E-2</v>
      </c>
      <c r="I222" s="153">
        <v>1.0024234412866262E-2</v>
      </c>
      <c r="J222" s="154">
        <v>0.17446657183499292</v>
      </c>
      <c r="K222" s="154">
        <v>-6.443325454732296E-2</v>
      </c>
      <c r="L222" s="154">
        <v>7.6751712832583641E-2</v>
      </c>
      <c r="M222" s="153">
        <v>5.0642812731904074E-2</v>
      </c>
      <c r="N222" s="153">
        <v>2.180163670258084E-3</v>
      </c>
      <c r="O222" s="153">
        <v>3.1825096923001395E-2</v>
      </c>
    </row>
    <row r="223" spans="2:15" hidden="1" outlineLevel="1" x14ac:dyDescent="0.25">
      <c r="B223" s="56" t="s">
        <v>83</v>
      </c>
      <c r="C223" s="153">
        <v>5.3364477585122527E-2</v>
      </c>
      <c r="D223" s="154">
        <v>5.5113288426209328E-2</v>
      </c>
      <c r="E223" s="154">
        <v>-2.5316455696202556E-2</v>
      </c>
      <c r="F223" s="154">
        <v>4.8017867113344437E-2</v>
      </c>
      <c r="G223" s="153">
        <v>-0.31049903746483043</v>
      </c>
      <c r="H223" s="153">
        <v>0.26405914318210533</v>
      </c>
      <c r="I223" s="153">
        <v>-0.12714000524288682</v>
      </c>
      <c r="J223" s="154">
        <v>1.4693972538980686</v>
      </c>
      <c r="K223" s="154">
        <v>0.48532098915824085</v>
      </c>
      <c r="L223" s="154">
        <v>1.0865402843601895</v>
      </c>
      <c r="M223" s="153">
        <v>-0.20582295523392802</v>
      </c>
      <c r="N223" s="153">
        <v>-3.2778076303062842E-2</v>
      </c>
      <c r="O223" s="153">
        <v>-0.15575329195220844</v>
      </c>
    </row>
    <row r="224" spans="2:15" hidden="1" outlineLevel="1" x14ac:dyDescent="0.25">
      <c r="B224" s="56" t="s">
        <v>82</v>
      </c>
      <c r="C224" s="153">
        <v>-1.4208844795695286E-2</v>
      </c>
      <c r="D224" s="154">
        <v>-0.23148974130240851</v>
      </c>
      <c r="E224" s="154">
        <v>-0.38888888888888884</v>
      </c>
      <c r="F224" s="154">
        <v>-0.24739374498797118</v>
      </c>
      <c r="G224" s="153">
        <v>3.099951286479774E-2</v>
      </c>
      <c r="H224" s="153">
        <v>-8.598711563942063E-2</v>
      </c>
      <c r="I224" s="153">
        <v>-2.6580912116578204E-2</v>
      </c>
      <c r="J224" s="154">
        <v>0.43709087625840826</v>
      </c>
      <c r="K224" s="154">
        <v>-0.47441700073279025</v>
      </c>
      <c r="L224" s="154">
        <v>-2.9195148842337426E-2</v>
      </c>
      <c r="M224" s="153">
        <v>0.16467350682883741</v>
      </c>
      <c r="N224" s="153">
        <v>-0.28642639728263264</v>
      </c>
      <c r="O224" s="153">
        <v>-3.1591271136019006E-2</v>
      </c>
    </row>
    <row r="225" spans="2:15" hidden="1" outlineLevel="1" x14ac:dyDescent="0.25">
      <c r="B225" s="56" t="s">
        <v>81</v>
      </c>
      <c r="C225" s="153">
        <v>0.10277803245622086</v>
      </c>
      <c r="D225" s="154">
        <v>4.2567567567567632E-2</v>
      </c>
      <c r="E225" s="154">
        <v>-0.50364963503649629</v>
      </c>
      <c r="F225" s="154">
        <v>-3.7105751391465214E-3</v>
      </c>
      <c r="G225" s="153">
        <v>6.0114392436092068E-2</v>
      </c>
      <c r="H225" s="153">
        <v>0.30519598906107559</v>
      </c>
      <c r="I225" s="153">
        <v>0.15577853686307996</v>
      </c>
      <c r="J225" s="154">
        <v>0.16887241926945484</v>
      </c>
      <c r="K225" s="154">
        <v>-0.2149442686115316</v>
      </c>
      <c r="L225" s="154">
        <v>3.2747681795997963E-2</v>
      </c>
      <c r="M225" s="153">
        <v>0.10403799363653388</v>
      </c>
      <c r="N225" s="153">
        <v>9.3447262436050949E-2</v>
      </c>
      <c r="O225" s="153">
        <v>0.10085408553944819</v>
      </c>
    </row>
    <row r="226" spans="2:15" hidden="1" outlineLevel="1" x14ac:dyDescent="0.25">
      <c r="B226" s="56" t="s">
        <v>80</v>
      </c>
      <c r="C226" s="153">
        <v>-3.9244422732453987E-2</v>
      </c>
      <c r="D226" s="154">
        <v>0.33387755102040817</v>
      </c>
      <c r="E226" s="154">
        <v>-0.47967479674796742</v>
      </c>
      <c r="F226" s="154">
        <v>0.25964391691394662</v>
      </c>
      <c r="G226" s="153">
        <v>-0.20847076461769121</v>
      </c>
      <c r="H226" s="153">
        <v>-0.17780859916782243</v>
      </c>
      <c r="I226" s="153">
        <v>-0.19771289537712899</v>
      </c>
      <c r="J226" s="154">
        <v>4.5495905368508893E-4</v>
      </c>
      <c r="K226" s="154">
        <v>-0.1029440821971942</v>
      </c>
      <c r="L226" s="154">
        <v>-3.7320436006641144E-2</v>
      </c>
      <c r="M226" s="153">
        <v>-7.9968573753472327E-2</v>
      </c>
      <c r="N226" s="153">
        <v>-0.1502339841858964</v>
      </c>
      <c r="O226" s="153">
        <v>-9.8099223450544448E-2</v>
      </c>
    </row>
    <row r="227" spans="2:15" hidden="1" outlineLevel="1" x14ac:dyDescent="0.25">
      <c r="B227" s="56" t="s">
        <v>79</v>
      </c>
      <c r="C227" s="153">
        <v>2.8775006851192053E-2</v>
      </c>
      <c r="D227" s="154">
        <v>0.23180795198799697</v>
      </c>
      <c r="E227" s="154">
        <v>0.29577464788732399</v>
      </c>
      <c r="F227" s="154">
        <v>0.2350427350427351</v>
      </c>
      <c r="G227" s="153">
        <v>0.37314285714285722</v>
      </c>
      <c r="H227" s="153">
        <v>0.74621142961475262</v>
      </c>
      <c r="I227" s="153">
        <v>0.51676389962746883</v>
      </c>
      <c r="J227" s="154">
        <v>-3.2864799271918321E-2</v>
      </c>
      <c r="K227" s="154">
        <v>-0.27989667223826165</v>
      </c>
      <c r="L227" s="154">
        <v>-0.13157255616272012</v>
      </c>
      <c r="M227" s="153">
        <v>0.11526892849057213</v>
      </c>
      <c r="N227" s="153">
        <v>-0.12968917470525188</v>
      </c>
      <c r="O227" s="153">
        <v>4.6250696896487531E-2</v>
      </c>
    </row>
    <row r="228" spans="2:15" collapsed="1" x14ac:dyDescent="0.25">
      <c r="B228" s="150">
        <v>1996</v>
      </c>
      <c r="C228" s="157">
        <v>-2.0070811962322743E-2</v>
      </c>
      <c r="D228" s="157">
        <v>3.7666066475254167E-2</v>
      </c>
      <c r="E228" s="157">
        <v>0.11913489736070382</v>
      </c>
      <c r="F228" s="157">
        <v>4.7213988056880263E-2</v>
      </c>
      <c r="G228" s="157">
        <v>-4.9288319021291604E-2</v>
      </c>
      <c r="H228" s="157">
        <v>1.618819487917067E-2</v>
      </c>
      <c r="I228" s="157">
        <v>-2.257809894855034E-2</v>
      </c>
      <c r="J228" s="157">
        <v>0.21685636655420604</v>
      </c>
      <c r="K228" s="157">
        <v>-2.0130316888583133E-2</v>
      </c>
      <c r="L228" s="157">
        <v>0.12312070996824098</v>
      </c>
      <c r="M228" s="157">
        <v>8.8325239796123167E-3</v>
      </c>
      <c r="N228" s="157">
        <v>-3.700064463234054E-2</v>
      </c>
      <c r="O228" s="157">
        <v>-6.707784828862362E-3</v>
      </c>
    </row>
    <row r="229" spans="2:15" hidden="1" outlineLevel="1" x14ac:dyDescent="0.25">
      <c r="B229" s="56" t="s">
        <v>90</v>
      </c>
      <c r="C229" s="153">
        <v>0.43019648397104437</v>
      </c>
      <c r="D229" s="154">
        <v>1.227321237993606E-2</v>
      </c>
      <c r="E229" s="154">
        <v>0.625</v>
      </c>
      <c r="F229" s="154">
        <v>3.8190954773869246E-2</v>
      </c>
      <c r="G229" s="153">
        <v>0.22088324433540185</v>
      </c>
      <c r="H229" s="153">
        <v>-6.6684449186449335E-3</v>
      </c>
      <c r="I229" s="153">
        <v>0.14099082225135784</v>
      </c>
      <c r="J229" s="154">
        <v>-2.3432062485500005E-2</v>
      </c>
      <c r="K229" s="154">
        <v>9.2093165798345034E-2</v>
      </c>
      <c r="L229" s="154">
        <v>1.5315824638947317E-2</v>
      </c>
      <c r="M229" s="153">
        <v>0.12947599421934375</v>
      </c>
      <c r="N229" s="153">
        <v>4.3601359003397455E-2</v>
      </c>
      <c r="O229" s="153">
        <v>0.1059152522623994</v>
      </c>
    </row>
    <row r="230" spans="2:15" hidden="1" outlineLevel="1" x14ac:dyDescent="0.25">
      <c r="B230" s="56" t="s">
        <v>89</v>
      </c>
      <c r="C230" s="153">
        <v>0.13391332628669006</v>
      </c>
      <c r="D230" s="154">
        <v>-5.600000000000005E-2</v>
      </c>
      <c r="E230" s="154">
        <v>0.62857142857142856</v>
      </c>
      <c r="F230" s="154">
        <v>-2.9670329670329676E-2</v>
      </c>
      <c r="G230" s="153">
        <v>0.22819633196991695</v>
      </c>
      <c r="H230" s="153">
        <v>-5.6301531213192035E-2</v>
      </c>
      <c r="I230" s="153">
        <v>0.12605717185385656</v>
      </c>
      <c r="J230" s="154">
        <v>0.12674516400336411</v>
      </c>
      <c r="K230" s="154">
        <v>-6.2278066102157914E-2</v>
      </c>
      <c r="L230" s="154">
        <v>5.4705392463043845E-2</v>
      </c>
      <c r="M230" s="153">
        <v>0.15852738642723319</v>
      </c>
      <c r="N230" s="153">
        <v>-5.6038282332199985E-2</v>
      </c>
      <c r="O230" s="153">
        <v>9.8720581266782403E-2</v>
      </c>
    </row>
    <row r="231" spans="2:15" hidden="1" outlineLevel="1" x14ac:dyDescent="0.25">
      <c r="B231" s="56" t="s">
        <v>88</v>
      </c>
      <c r="C231" s="153">
        <v>0.14013308173602135</v>
      </c>
      <c r="D231" s="154">
        <v>7.1715433161216202E-2</v>
      </c>
      <c r="E231" s="154">
        <v>-0.19374999999999998</v>
      </c>
      <c r="F231" s="154">
        <v>4.939569101418817E-2</v>
      </c>
      <c r="G231" s="153">
        <v>0.37004695609193505</v>
      </c>
      <c r="H231" s="153">
        <v>0.19624306247331713</v>
      </c>
      <c r="I231" s="153">
        <v>0.30632369821559013</v>
      </c>
      <c r="J231" s="154">
        <v>-8.6310878470641783E-2</v>
      </c>
      <c r="K231" s="154">
        <v>-8.5863755259865782E-2</v>
      </c>
      <c r="L231" s="154">
        <v>-8.6161780879062566E-2</v>
      </c>
      <c r="M231" s="153">
        <v>0.16775984794842169</v>
      </c>
      <c r="N231" s="153">
        <v>8.5713043856217697E-2</v>
      </c>
      <c r="O231" s="153">
        <v>0.14314034927549457</v>
      </c>
    </row>
    <row r="232" spans="2:15" hidden="1" outlineLevel="1" x14ac:dyDescent="0.25">
      <c r="B232" s="56" t="s">
        <v>87</v>
      </c>
      <c r="C232" s="153">
        <v>0.1685844550586193</v>
      </c>
      <c r="D232" s="154">
        <v>0.13764213046080198</v>
      </c>
      <c r="E232" s="154">
        <v>0.36403508771929816</v>
      </c>
      <c r="F232" s="154">
        <v>0.16482359136387581</v>
      </c>
      <c r="G232" s="153">
        <v>0.10636171866326194</v>
      </c>
      <c r="H232" s="153">
        <v>0.2001233108976006</v>
      </c>
      <c r="I232" s="153">
        <v>0.14561999827897765</v>
      </c>
      <c r="J232" s="154">
        <v>-0.11224885955546926</v>
      </c>
      <c r="K232" s="154">
        <v>-0.16868592730661691</v>
      </c>
      <c r="L232" s="154">
        <v>-0.13699899185308306</v>
      </c>
      <c r="M232" s="153">
        <v>4.0061527943941133E-2</v>
      </c>
      <c r="N232" s="153">
        <v>3.5293131392164501E-2</v>
      </c>
      <c r="O232" s="153">
        <v>3.8251887672859919E-2</v>
      </c>
    </row>
    <row r="233" spans="2:15" hidden="1" outlineLevel="1" x14ac:dyDescent="0.25">
      <c r="B233" s="56" t="s">
        <v>86</v>
      </c>
      <c r="C233" s="153">
        <v>0.38122827346465815</v>
      </c>
      <c r="D233" s="154">
        <v>0.10806451612903234</v>
      </c>
      <c r="E233" s="154">
        <v>0.54046997389033935</v>
      </c>
      <c r="F233" s="154">
        <v>0.18189924208649133</v>
      </c>
      <c r="G233" s="153">
        <v>1.3776081278879637E-2</v>
      </c>
      <c r="H233" s="153">
        <v>0.29923001659080284</v>
      </c>
      <c r="I233" s="153">
        <v>0.1287746358183377</v>
      </c>
      <c r="J233" s="154">
        <v>8.085873916677655E-2</v>
      </c>
      <c r="K233" s="154">
        <v>2.7964205816554788E-2</v>
      </c>
      <c r="L233" s="154">
        <v>5.9664109256769127E-2</v>
      </c>
      <c r="M233" s="153">
        <v>7.364642993508963E-2</v>
      </c>
      <c r="N233" s="153">
        <v>0.19612157183790413</v>
      </c>
      <c r="O233" s="153">
        <v>0.11943039124738197</v>
      </c>
    </row>
    <row r="234" spans="2:15" hidden="1" outlineLevel="1" x14ac:dyDescent="0.25">
      <c r="B234" s="56" t="s">
        <v>85</v>
      </c>
      <c r="C234" s="153">
        <v>0.14985722444317529</v>
      </c>
      <c r="D234" s="154">
        <v>8.1907090464547583E-2</v>
      </c>
      <c r="E234" s="154">
        <v>-0.28893442622950816</v>
      </c>
      <c r="F234" s="154">
        <v>-3.2956685499058169E-3</v>
      </c>
      <c r="G234" s="153">
        <v>8.110300081103361E-4</v>
      </c>
      <c r="H234" s="153">
        <v>0.10949340926835993</v>
      </c>
      <c r="I234" s="153">
        <v>4.9203460193459891E-2</v>
      </c>
      <c r="J234" s="154">
        <v>0.18162547823389508</v>
      </c>
      <c r="K234" s="154">
        <v>-6.4620234163914714E-2</v>
      </c>
      <c r="L234" s="154">
        <v>8.1185330312863568E-2</v>
      </c>
      <c r="M234" s="153">
        <v>8.7602666244569916E-2</v>
      </c>
      <c r="N234" s="153">
        <v>3.883658845018978E-2</v>
      </c>
      <c r="O234" s="153">
        <v>6.8830859763748808E-2</v>
      </c>
    </row>
    <row r="235" spans="2:15" hidden="1" outlineLevel="1" x14ac:dyDescent="0.25">
      <c r="B235" s="56" t="s">
        <v>84</v>
      </c>
      <c r="C235" s="153">
        <v>9.350946536301219E-2</v>
      </c>
      <c r="D235" s="154">
        <v>-5.3511705685618249E-3</v>
      </c>
      <c r="E235" s="154">
        <v>0.80662983425414359</v>
      </c>
      <c r="F235" s="154">
        <v>8.233890214797146E-2</v>
      </c>
      <c r="G235" s="153">
        <v>-6.4292572955371163E-3</v>
      </c>
      <c r="H235" s="153">
        <v>-0.24549203242941009</v>
      </c>
      <c r="I235" s="153">
        <v>-0.13656337385150941</v>
      </c>
      <c r="J235" s="154">
        <v>-0.11326942482341074</v>
      </c>
      <c r="K235" s="154">
        <v>-7.2884908536585358E-2</v>
      </c>
      <c r="L235" s="154">
        <v>-9.7184274438372853E-2</v>
      </c>
      <c r="M235" s="153">
        <v>-2.0798146038728982E-2</v>
      </c>
      <c r="N235" s="153">
        <v>-0.19453846741149827</v>
      </c>
      <c r="O235" s="153">
        <v>-9.647382248284575E-2</v>
      </c>
    </row>
    <row r="236" spans="2:15" hidden="1" outlineLevel="1" x14ac:dyDescent="0.25">
      <c r="B236" s="56" t="s">
        <v>83</v>
      </c>
      <c r="C236" s="153">
        <v>-2.1966435286881691E-2</v>
      </c>
      <c r="D236" s="154">
        <v>1.9987507807620153E-2</v>
      </c>
      <c r="E236" s="154">
        <v>0.12857142857142856</v>
      </c>
      <c r="F236" s="154">
        <v>2.8719126938541173E-2</v>
      </c>
      <c r="G236" s="153">
        <v>0.91389865094660472</v>
      </c>
      <c r="H236" s="153">
        <v>-0.16485488126649073</v>
      </c>
      <c r="I236" s="153">
        <v>0.35524158285964136</v>
      </c>
      <c r="J236" s="154">
        <v>-0.23636040518926604</v>
      </c>
      <c r="K236" s="154">
        <v>-0.33707502220786567</v>
      </c>
      <c r="L236" s="154">
        <v>-0.27897758337889556</v>
      </c>
      <c r="M236" s="153">
        <v>0.25081570361014638</v>
      </c>
      <c r="N236" s="153">
        <v>-0.23130937629078896</v>
      </c>
      <c r="O236" s="153">
        <v>5.8687229355010251E-2</v>
      </c>
    </row>
    <row r="237" spans="2:15" hidden="1" outlineLevel="1" x14ac:dyDescent="0.25">
      <c r="B237" s="56" t="s">
        <v>82</v>
      </c>
      <c r="C237" s="153">
        <v>0.178790882061447</v>
      </c>
      <c r="D237" s="154">
        <v>0.3057658707047175</v>
      </c>
      <c r="E237" s="154">
        <v>0.8666666666666667</v>
      </c>
      <c r="F237" s="154">
        <v>0.34665226781857461</v>
      </c>
      <c r="G237" s="153">
        <v>0.24173769590321692</v>
      </c>
      <c r="H237" s="153">
        <v>0.12802143998350779</v>
      </c>
      <c r="I237" s="153">
        <v>0.18303713951261047</v>
      </c>
      <c r="J237" s="154">
        <v>0.16743965426372931</v>
      </c>
      <c r="K237" s="154">
        <v>0.27180527383367137</v>
      </c>
      <c r="L237" s="154">
        <v>0.21859465269380629</v>
      </c>
      <c r="M237" s="153">
        <v>0.20222194992443732</v>
      </c>
      <c r="N237" s="153">
        <v>0.20008470314195725</v>
      </c>
      <c r="O237" s="153">
        <v>0.20129114069975218</v>
      </c>
    </row>
    <row r="238" spans="2:15" hidden="1" outlineLevel="1" x14ac:dyDescent="0.25">
      <c r="B238" s="56" t="s">
        <v>81</v>
      </c>
      <c r="C238" s="153">
        <v>-6.9447999317464371E-2</v>
      </c>
      <c r="D238" s="154">
        <v>-1.3990672884743538E-2</v>
      </c>
      <c r="E238" s="154">
        <v>0.170940170940171</v>
      </c>
      <c r="F238" s="154">
        <v>-6.1804697156986332E-4</v>
      </c>
      <c r="G238" s="153">
        <v>-0.14257118550768155</v>
      </c>
      <c r="H238" s="153">
        <v>-0.22800844475721327</v>
      </c>
      <c r="I238" s="153">
        <v>-0.17807738425993624</v>
      </c>
      <c r="J238" s="154">
        <v>-0.27493557054340079</v>
      </c>
      <c r="K238" s="154">
        <v>-0.14816551400773648</v>
      </c>
      <c r="L238" s="154">
        <v>-0.23453377166766287</v>
      </c>
      <c r="M238" s="153">
        <v>-0.16908362816375722</v>
      </c>
      <c r="N238" s="153">
        <v>-0.19616764371336071</v>
      </c>
      <c r="O238" s="153">
        <v>-0.17741588156123822</v>
      </c>
    </row>
    <row r="239" spans="2:15" hidden="1" outlineLevel="1" x14ac:dyDescent="0.25">
      <c r="B239" s="56" t="s">
        <v>80</v>
      </c>
      <c r="C239" s="153">
        <v>9.4554852508689002E-2</v>
      </c>
      <c r="D239" s="154">
        <v>-0.17173766058147399</v>
      </c>
      <c r="E239" s="154">
        <v>-0.18543046357615889</v>
      </c>
      <c r="F239" s="154">
        <v>-0.17300613496932515</v>
      </c>
      <c r="G239" s="153">
        <v>9.8665788173282865E-2</v>
      </c>
      <c r="H239" s="153">
        <v>-6.7632225526962353E-2</v>
      </c>
      <c r="I239" s="153">
        <v>3.3962264150943389E-2</v>
      </c>
      <c r="J239" s="154">
        <v>4.8789216271024616E-2</v>
      </c>
      <c r="K239" s="154">
        <v>-8.2154515778019577E-2</v>
      </c>
      <c r="L239" s="154">
        <v>-3.166150967834791E-3</v>
      </c>
      <c r="M239" s="153">
        <v>7.2656132430398701E-2</v>
      </c>
      <c r="N239" s="153">
        <v>-7.4936557695178374E-2</v>
      </c>
      <c r="O239" s="153">
        <v>3.0242584132295303E-2</v>
      </c>
    </row>
    <row r="240" spans="2:15" hidden="1" outlineLevel="1" x14ac:dyDescent="0.25">
      <c r="B240" s="56" t="s">
        <v>79</v>
      </c>
      <c r="C240" s="153">
        <v>0.23069139966273178</v>
      </c>
      <c r="D240" s="154">
        <v>-4.238505747126442E-2</v>
      </c>
      <c r="E240" s="154">
        <v>-0.4453125</v>
      </c>
      <c r="F240" s="154">
        <v>-7.6315789473684226E-2</v>
      </c>
      <c r="G240" s="153">
        <v>-0.15630122456850837</v>
      </c>
      <c r="H240" s="153">
        <v>2.8737791134485269E-2</v>
      </c>
      <c r="I240" s="153">
        <v>-9.3532972284166904E-2</v>
      </c>
      <c r="J240" s="154">
        <v>-5.5582083850635122E-2</v>
      </c>
      <c r="K240" s="154">
        <v>2.0151914431870921E-2</v>
      </c>
      <c r="L240" s="154">
        <v>-2.671079068668003E-2</v>
      </c>
      <c r="M240" s="153">
        <v>-6.7461209804362543E-3</v>
      </c>
      <c r="N240" s="153">
        <v>1.8986810047887159E-2</v>
      </c>
      <c r="O240" s="153">
        <v>3.7181632273664E-4</v>
      </c>
    </row>
    <row r="241" spans="2:15" collapsed="1" x14ac:dyDescent="0.25">
      <c r="B241" s="150">
        <v>1995</v>
      </c>
      <c r="C241" s="157">
        <v>0.14171066346895356</v>
      </c>
      <c r="D241" s="157">
        <v>4.2091383944419025E-2</v>
      </c>
      <c r="E241" s="157">
        <v>0.19387308533916858</v>
      </c>
      <c r="F241" s="157">
        <v>5.7276526162790775E-2</v>
      </c>
      <c r="G241" s="157">
        <v>0.14709273797841016</v>
      </c>
      <c r="H241" s="157">
        <v>2.2579501748482889E-2</v>
      </c>
      <c r="I241" s="157">
        <v>9.2810801211307581E-2</v>
      </c>
      <c r="J241" s="157">
        <v>-2.6155623639608439E-2</v>
      </c>
      <c r="K241" s="157">
        <v>-4.135046634697459E-2</v>
      </c>
      <c r="L241" s="157">
        <v>-3.2222883204441777E-2</v>
      </c>
      <c r="M241" s="157">
        <v>8.1170442829918255E-2</v>
      </c>
      <c r="N241" s="157">
        <v>-1.9301642825910736E-3</v>
      </c>
      <c r="O241" s="157">
        <v>5.1486158123386527E-2</v>
      </c>
    </row>
    <row r="242" spans="2:15" hidden="1" outlineLevel="1" x14ac:dyDescent="0.25">
      <c r="B242" s="56" t="s">
        <v>90</v>
      </c>
      <c r="C242" s="153">
        <v>-0.20730485472265237</v>
      </c>
      <c r="D242" s="154">
        <v>0.26280323450134779</v>
      </c>
      <c r="E242" s="154">
        <v>9.473684210526323E-2</v>
      </c>
      <c r="F242" s="154">
        <v>0.26029132362254592</v>
      </c>
      <c r="G242" s="153">
        <v>-0.16578377076811945</v>
      </c>
      <c r="H242" s="153">
        <v>-0.17522824771752288</v>
      </c>
      <c r="I242" s="153">
        <v>-0.16912422674395988</v>
      </c>
      <c r="J242" s="154">
        <v>9.6776929601356976E-2</v>
      </c>
      <c r="K242" s="154">
        <v>0.27212475633528266</v>
      </c>
      <c r="L242" s="154">
        <v>0.14994089834515356</v>
      </c>
      <c r="M242" s="153">
        <v>-8.5623394102532724E-2</v>
      </c>
      <c r="N242" s="153">
        <v>-1.3132159821179101E-2</v>
      </c>
      <c r="O242" s="153">
        <v>-6.6816476685815807E-2</v>
      </c>
    </row>
    <row r="243" spans="2:15" hidden="1" outlineLevel="1" x14ac:dyDescent="0.25">
      <c r="B243" s="56" t="s">
        <v>89</v>
      </c>
      <c r="C243" s="153">
        <v>7.7843330055720195E-3</v>
      </c>
      <c r="D243" s="154">
        <v>0.20523415977961434</v>
      </c>
      <c r="E243" s="154">
        <v>-0.17647058823529416</v>
      </c>
      <c r="F243" s="154">
        <v>0.18412491867273917</v>
      </c>
      <c r="G243" s="153">
        <v>-7.8036615777629104E-2</v>
      </c>
      <c r="H243" s="153">
        <v>-0.12672289652334912</v>
      </c>
      <c r="I243" s="153">
        <v>-9.6128119863929995E-2</v>
      </c>
      <c r="J243" s="154">
        <v>-1.2950356964967602E-2</v>
      </c>
      <c r="K243" s="154">
        <v>0.98106060606060597</v>
      </c>
      <c r="L243" s="154">
        <v>0.22042942446957192</v>
      </c>
      <c r="M243" s="153">
        <v>-2.4820254846593781E-2</v>
      </c>
      <c r="N243" s="153">
        <v>0.17618307042879366</v>
      </c>
      <c r="O243" s="153">
        <v>2.3955001257952135E-2</v>
      </c>
    </row>
    <row r="244" spans="2:15" hidden="1" outlineLevel="1" x14ac:dyDescent="0.25">
      <c r="B244" s="56" t="s">
        <v>88</v>
      </c>
      <c r="C244" s="153">
        <v>-8.1044081409144875E-2</v>
      </c>
      <c r="D244" s="154">
        <v>0.13624511082138202</v>
      </c>
      <c r="E244" s="154">
        <v>0.97530864197530853</v>
      </c>
      <c r="F244" s="154">
        <v>0.17832817337461293</v>
      </c>
      <c r="G244" s="153">
        <v>-3.7809131261889672E-2</v>
      </c>
      <c r="H244" s="153">
        <v>-9.0179322845860055E-2</v>
      </c>
      <c r="I244" s="153">
        <v>-5.7695616903070346E-2</v>
      </c>
      <c r="J244" s="154">
        <v>1.6012486270882809E-2</v>
      </c>
      <c r="K244" s="154">
        <v>3.434890012939662E-2</v>
      </c>
      <c r="L244" s="154">
        <v>2.2054263565891574E-2</v>
      </c>
      <c r="M244" s="153">
        <v>-2.4644687579513658E-2</v>
      </c>
      <c r="N244" s="153">
        <v>-4.253194057180909E-2</v>
      </c>
      <c r="O244" s="153">
        <v>-3.0081845896952619E-2</v>
      </c>
    </row>
    <row r="245" spans="2:15" hidden="1" outlineLevel="1" x14ac:dyDescent="0.25">
      <c r="B245" s="56" t="s">
        <v>87</v>
      </c>
      <c r="C245" s="153">
        <v>3.668692325005618E-2</v>
      </c>
      <c r="D245" s="154">
        <v>2.8307692307692367E-2</v>
      </c>
      <c r="E245" s="154">
        <v>0.17525773195876293</v>
      </c>
      <c r="F245" s="154">
        <v>4.3980208905992413E-2</v>
      </c>
      <c r="G245" s="153">
        <v>-0.13618490457466192</v>
      </c>
      <c r="H245" s="153">
        <v>-0.1040371955991346</v>
      </c>
      <c r="I245" s="153">
        <v>-0.12300958418232588</v>
      </c>
      <c r="J245" s="154">
        <v>-1.2460461995590921E-2</v>
      </c>
      <c r="K245" s="154">
        <v>0.34427461789025315</v>
      </c>
      <c r="L245" s="154">
        <v>0.1176040683333841</v>
      </c>
      <c r="M245" s="153">
        <v>-6.6200644770021411E-2</v>
      </c>
      <c r="N245" s="153">
        <v>5.5945706698141029E-2</v>
      </c>
      <c r="O245" s="153">
        <v>-2.3325185400008275E-2</v>
      </c>
    </row>
    <row r="246" spans="2:15" hidden="1" outlineLevel="1" x14ac:dyDescent="0.25">
      <c r="B246" s="56" t="s">
        <v>86</v>
      </c>
      <c r="C246" s="153">
        <v>4.2270531400966149E-2</v>
      </c>
      <c r="D246" s="154">
        <v>0.43187066974595845</v>
      </c>
      <c r="E246" s="154">
        <v>3.2345013477088846E-2</v>
      </c>
      <c r="F246" s="154">
        <v>0.34311377245508989</v>
      </c>
      <c r="G246" s="153">
        <v>-0.14558607160372727</v>
      </c>
      <c r="H246" s="153">
        <v>-0.19880708929788682</v>
      </c>
      <c r="I246" s="153">
        <v>-0.16785510553337135</v>
      </c>
      <c r="J246" s="154">
        <v>-0.21511688132315876</v>
      </c>
      <c r="K246" s="154">
        <v>-0.16919040069972124</v>
      </c>
      <c r="L246" s="154">
        <v>-0.19733779150971342</v>
      </c>
      <c r="M246" s="153">
        <v>-0.14786037794783691</v>
      </c>
      <c r="N246" s="153">
        <v>-0.18573452212315644</v>
      </c>
      <c r="O246" s="153">
        <v>-0.16242390259532202</v>
      </c>
    </row>
    <row r="247" spans="2:15" hidden="1" outlineLevel="1" x14ac:dyDescent="0.25">
      <c r="B247" s="56" t="s">
        <v>85</v>
      </c>
      <c r="C247" s="153">
        <v>8.2066493634902926E-2</v>
      </c>
      <c r="D247" s="154">
        <v>0.29123914759273872</v>
      </c>
      <c r="E247" s="154">
        <v>2.9535864978903037E-2</v>
      </c>
      <c r="F247" s="154">
        <v>0.21998851234922467</v>
      </c>
      <c r="G247" s="153">
        <v>-4.4455403691700757E-2</v>
      </c>
      <c r="H247" s="153">
        <v>2.2830835721332265E-2</v>
      </c>
      <c r="I247" s="153">
        <v>-1.5621540010065438E-2</v>
      </c>
      <c r="J247" s="154">
        <v>-0.2123309985339632</v>
      </c>
      <c r="K247" s="154">
        <v>-0.16311789460461024</v>
      </c>
      <c r="L247" s="154">
        <v>-0.19297378758307182</v>
      </c>
      <c r="M247" s="153">
        <v>-8.7364771596417423E-2</v>
      </c>
      <c r="N247" s="153">
        <v>-5.5649912425030479E-2</v>
      </c>
      <c r="O247" s="153">
        <v>-7.5412065930548833E-2</v>
      </c>
    </row>
    <row r="248" spans="2:15" hidden="1" outlineLevel="1" x14ac:dyDescent="0.25">
      <c r="B248" s="56" t="s">
        <v>84</v>
      </c>
      <c r="C248" s="153">
        <v>7.0720570219400924E-2</v>
      </c>
      <c r="D248" s="154">
        <v>0.26910016977928697</v>
      </c>
      <c r="E248" s="154">
        <v>0.16774193548387095</v>
      </c>
      <c r="F248" s="154">
        <v>0.25731432858214554</v>
      </c>
      <c r="G248" s="153">
        <v>0.18538130350868509</v>
      </c>
      <c r="H248" s="153">
        <v>0.3468888261319778</v>
      </c>
      <c r="I248" s="153">
        <v>0.26815911996719177</v>
      </c>
      <c r="J248" s="154">
        <v>-0.1436595376971268</v>
      </c>
      <c r="K248" s="154">
        <v>8.7105126877265571E-2</v>
      </c>
      <c r="L248" s="154">
        <v>-6.4569947818678752E-2</v>
      </c>
      <c r="M248" s="153">
        <v>4.1693944353518919E-2</v>
      </c>
      <c r="N248" s="153">
        <v>0.26523055126223594</v>
      </c>
      <c r="O248" s="153">
        <v>0.12854033226581274</v>
      </c>
    </row>
    <row r="249" spans="2:15" hidden="1" outlineLevel="1" x14ac:dyDescent="0.25">
      <c r="B249" s="56" t="s">
        <v>83</v>
      </c>
      <c r="C249" s="153">
        <v>0.21734944913894538</v>
      </c>
      <c r="D249" s="154">
        <v>0.26261829652996838</v>
      </c>
      <c r="E249" s="154">
        <v>0.5053763440860215</v>
      </c>
      <c r="F249" s="154">
        <v>0.27920646583394571</v>
      </c>
      <c r="G249" s="153">
        <v>-9.2103785240930103E-3</v>
      </c>
      <c r="H249" s="153">
        <v>0.1544319220225403</v>
      </c>
      <c r="I249" s="153">
        <v>6.9284941994681715E-2</v>
      </c>
      <c r="J249" s="154">
        <v>-4.8904163614851504E-2</v>
      </c>
      <c r="K249" s="154">
        <v>0.25715736040609127</v>
      </c>
      <c r="L249" s="154">
        <v>6.0328272763505941E-2</v>
      </c>
      <c r="M249" s="153">
        <v>2.8870311011002237E-2</v>
      </c>
      <c r="N249" s="153">
        <v>0.19405872979740502</v>
      </c>
      <c r="O249" s="153">
        <v>8.890114435406038E-2</v>
      </c>
    </row>
    <row r="250" spans="2:15" hidden="1" outlineLevel="1" x14ac:dyDescent="0.25">
      <c r="B250" s="56" t="s">
        <v>82</v>
      </c>
      <c r="C250" s="153">
        <v>0.2374294824625951</v>
      </c>
      <c r="D250" s="154">
        <v>0.27752976190476186</v>
      </c>
      <c r="E250" s="154">
        <v>0.36363636363636354</v>
      </c>
      <c r="F250" s="154">
        <v>0.28343728343728336</v>
      </c>
      <c r="G250" s="153">
        <v>-3.7254150002739017E-3</v>
      </c>
      <c r="H250" s="153">
        <v>5.715375395009259E-2</v>
      </c>
      <c r="I250" s="153">
        <v>2.6798153358647214E-2</v>
      </c>
      <c r="J250" s="154">
        <v>-0.22116410803710695</v>
      </c>
      <c r="K250" s="154">
        <v>0.22029702970297027</v>
      </c>
      <c r="L250" s="154">
        <v>-5.3294327143220577E-2</v>
      </c>
      <c r="M250" s="153">
        <v>-6.0388002993494894E-2</v>
      </c>
      <c r="N250" s="153">
        <v>0.1310739199425166</v>
      </c>
      <c r="O250" s="153">
        <v>1.4395303692962491E-2</v>
      </c>
    </row>
    <row r="251" spans="2:15" hidden="1" outlineLevel="1" x14ac:dyDescent="0.25">
      <c r="B251" s="56" t="s">
        <v>81</v>
      </c>
      <c r="C251" s="153">
        <v>0.2740217391304347</v>
      </c>
      <c r="D251" s="154">
        <v>0.32597173144876335</v>
      </c>
      <c r="E251" s="154">
        <v>0.828125</v>
      </c>
      <c r="F251" s="154">
        <v>0.35284280936454859</v>
      </c>
      <c r="G251" s="153">
        <v>0.20947827139571484</v>
      </c>
      <c r="H251" s="153">
        <v>-0.10459987397605541</v>
      </c>
      <c r="I251" s="153">
        <v>5.5600148184737019E-2</v>
      </c>
      <c r="J251" s="154">
        <v>0.16004070987850638</v>
      </c>
      <c r="K251" s="154">
        <v>0.60236664162283993</v>
      </c>
      <c r="L251" s="154">
        <v>0.27194107864100747</v>
      </c>
      <c r="M251" s="153">
        <v>0.20826776277157966</v>
      </c>
      <c r="N251" s="153">
        <v>7.5265782293724826E-2</v>
      </c>
      <c r="O251" s="153">
        <v>0.16397474660442102</v>
      </c>
    </row>
    <row r="252" spans="2:15" hidden="1" outlineLevel="1" x14ac:dyDescent="0.25">
      <c r="B252" s="56" t="s">
        <v>80</v>
      </c>
      <c r="C252" s="153">
        <v>0.25374301675977651</v>
      </c>
      <c r="D252" s="154">
        <v>0.30079155672823221</v>
      </c>
      <c r="E252" s="154">
        <v>0.81927710843373491</v>
      </c>
      <c r="F252" s="154">
        <v>0.33606557377049184</v>
      </c>
      <c r="G252" s="153">
        <v>0.11660842376310465</v>
      </c>
      <c r="H252" s="153">
        <v>0.15676888556469715</v>
      </c>
      <c r="I252" s="153">
        <v>0.1318981718776695</v>
      </c>
      <c r="J252" s="154">
        <v>-0.34538497579259719</v>
      </c>
      <c r="K252" s="154">
        <v>4.7492401215805558E-2</v>
      </c>
      <c r="L252" s="154">
        <v>-0.23093525179856111</v>
      </c>
      <c r="M252" s="153">
        <v>-1.6051174223354114E-2</v>
      </c>
      <c r="N252" s="153">
        <v>0.11353058510638303</v>
      </c>
      <c r="O252" s="153">
        <v>1.7991659206532784E-2</v>
      </c>
    </row>
    <row r="253" spans="2:15" hidden="1" outlineLevel="1" x14ac:dyDescent="0.25">
      <c r="B253" s="56" t="s">
        <v>79</v>
      </c>
      <c r="C253" s="153">
        <v>0.40765943978477615</v>
      </c>
      <c r="D253" s="154">
        <v>0.30827067669172936</v>
      </c>
      <c r="E253" s="154">
        <v>0.39130434782608692</v>
      </c>
      <c r="F253" s="154">
        <v>0.31487889273356395</v>
      </c>
      <c r="G253" s="153">
        <v>0.15400022254367429</v>
      </c>
      <c r="H253" s="153">
        <v>-2.5443895295625074E-2</v>
      </c>
      <c r="I253" s="153">
        <v>8.6159169550173109E-2</v>
      </c>
      <c r="J253" s="154">
        <v>-8.7812527223625758E-2</v>
      </c>
      <c r="K253" s="154">
        <v>0.23677147239263796</v>
      </c>
      <c r="L253" s="154">
        <v>1.3596885294998584E-2</v>
      </c>
      <c r="M253" s="153">
        <v>0.1177780171639915</v>
      </c>
      <c r="N253" s="153">
        <v>0.10509701977532271</v>
      </c>
      <c r="O253" s="153">
        <v>0.11424132573795953</v>
      </c>
    </row>
    <row r="254" spans="2:15" collapsed="1" x14ac:dyDescent="0.25">
      <c r="B254" s="150">
        <v>1994</v>
      </c>
      <c r="C254" s="157">
        <v>9.3979455610769147E-2</v>
      </c>
      <c r="D254" s="157">
        <v>0.24930309173846932</v>
      </c>
      <c r="E254" s="157">
        <v>0.21155885471898195</v>
      </c>
      <c r="F254" s="157">
        <v>0.24595359366157332</v>
      </c>
      <c r="G254" s="157">
        <v>-2.7141851278726037E-2</v>
      </c>
      <c r="H254" s="157">
        <v>-8.5080490760216509E-3</v>
      </c>
      <c r="I254" s="157">
        <v>-1.9105211005687406E-2</v>
      </c>
      <c r="J254" s="157">
        <v>-0.10304370555768883</v>
      </c>
      <c r="K254" s="157">
        <v>0.13274911884399354</v>
      </c>
      <c r="L254" s="157">
        <v>-2.1732409478603998E-2</v>
      </c>
      <c r="M254" s="157">
        <v>-2.5413493644935059E-2</v>
      </c>
      <c r="N254" s="157">
        <v>4.5315050603982998E-2</v>
      </c>
      <c r="O254" s="157">
        <v>-1.2746773751450835E-3</v>
      </c>
    </row>
    <row r="255" spans="2:15" hidden="1" outlineLevel="1" x14ac:dyDescent="0.25">
      <c r="B255" s="56" t="s">
        <v>90</v>
      </c>
      <c r="C255" s="153">
        <v>0.2158361018826136</v>
      </c>
      <c r="D255" s="154">
        <v>4.8022598870056443E-2</v>
      </c>
      <c r="E255" s="154">
        <v>-0.24</v>
      </c>
      <c r="F255" s="154">
        <v>2.4659312134977185E-2</v>
      </c>
      <c r="G255" s="153">
        <v>0.23024513071169372</v>
      </c>
      <c r="H255" s="153">
        <v>0.12123828317710905</v>
      </c>
      <c r="I255" s="153">
        <v>0.18934801721345607</v>
      </c>
      <c r="J255" s="154">
        <v>-0.3120952214248206</v>
      </c>
      <c r="K255" s="154">
        <v>-0.29494227597581091</v>
      </c>
      <c r="L255" s="154">
        <v>-0.30698341183698541</v>
      </c>
      <c r="M255" s="153">
        <v>-5.4273753894080734E-3</v>
      </c>
      <c r="N255" s="153">
        <v>-7.6923076923076872E-2</v>
      </c>
      <c r="O255" s="153">
        <v>-2.5018993939608158E-2</v>
      </c>
    </row>
    <row r="256" spans="2:15" hidden="1" outlineLevel="1" x14ac:dyDescent="0.25">
      <c r="B256" s="56" t="s">
        <v>89</v>
      </c>
      <c r="C256" s="153">
        <v>0.26610644257703076</v>
      </c>
      <c r="D256" s="154">
        <v>0.22738799661876574</v>
      </c>
      <c r="E256" s="154">
        <v>2.4096385542168752E-2</v>
      </c>
      <c r="F256" s="154">
        <v>0.21406003159557652</v>
      </c>
      <c r="G256" s="153">
        <v>8.7871369020048995E-2</v>
      </c>
      <c r="H256" s="153">
        <v>0.34877913429522756</v>
      </c>
      <c r="I256" s="153">
        <v>0.17212490479817211</v>
      </c>
      <c r="J256" s="154">
        <v>-0.18431744312025999</v>
      </c>
      <c r="K256" s="154">
        <v>-0.21628498727735368</v>
      </c>
      <c r="L256" s="154">
        <v>-0.19205501950318205</v>
      </c>
      <c r="M256" s="153">
        <v>3.5378227649067728E-2</v>
      </c>
      <c r="N256" s="153">
        <v>0.12459398684100931</v>
      </c>
      <c r="O256" s="153">
        <v>5.5701005501802348E-2</v>
      </c>
    </row>
    <row r="257" spans="2:15" hidden="1" outlineLevel="1" x14ac:dyDescent="0.25">
      <c r="B257" s="56" t="s">
        <v>88</v>
      </c>
      <c r="C257" s="153">
        <v>0.10076351215591717</v>
      </c>
      <c r="D257" s="154">
        <v>0.12052593133674216</v>
      </c>
      <c r="E257" s="154">
        <v>-0.25688073394495414</v>
      </c>
      <c r="F257" s="154">
        <v>9.2692828146143436E-2</v>
      </c>
      <c r="G257" s="153">
        <v>0.1482661327022845</v>
      </c>
      <c r="H257" s="153">
        <v>8.4608903243926337E-2</v>
      </c>
      <c r="I257" s="153">
        <v>0.12323282527059853</v>
      </c>
      <c r="J257" s="154">
        <v>6.8697102613208161E-2</v>
      </c>
      <c r="K257" s="154">
        <v>-0.1227038183694531</v>
      </c>
      <c r="L257" s="154">
        <v>-2.975615411369148E-3</v>
      </c>
      <c r="M257" s="153">
        <v>0.11191496241209276</v>
      </c>
      <c r="N257" s="153">
        <v>-4.9914729004618685E-4</v>
      </c>
      <c r="O257" s="153">
        <v>7.5158109486569202E-2</v>
      </c>
    </row>
    <row r="258" spans="2:15" hidden="1" outlineLevel="1" x14ac:dyDescent="0.25">
      <c r="B258" s="56" t="s">
        <v>87</v>
      </c>
      <c r="C258" s="153">
        <v>4.4551545785823432E-2</v>
      </c>
      <c r="D258" s="154">
        <v>0.42669007901668121</v>
      </c>
      <c r="E258" s="154">
        <v>-0.37216828478964403</v>
      </c>
      <c r="F258" s="154">
        <v>0.25621546961325969</v>
      </c>
      <c r="G258" s="153">
        <v>0.2269464600902138</v>
      </c>
      <c r="H258" s="153">
        <v>0.17377208623763973</v>
      </c>
      <c r="I258" s="153">
        <v>0.20458160992682162</v>
      </c>
      <c r="J258" s="154">
        <v>0.10753715498938421</v>
      </c>
      <c r="K258" s="154">
        <v>-0.23573343546533898</v>
      </c>
      <c r="L258" s="154">
        <v>-4.8310438764272878E-2</v>
      </c>
      <c r="M258" s="153">
        <v>0.16074174246494133</v>
      </c>
      <c r="N258" s="153">
        <v>-1.7168377704309457E-2</v>
      </c>
      <c r="O258" s="153">
        <v>9.139414218373787E-2</v>
      </c>
    </row>
    <row r="259" spans="2:15" hidden="1" outlineLevel="1" x14ac:dyDescent="0.25">
      <c r="B259" s="56" t="s">
        <v>86</v>
      </c>
      <c r="C259" s="153">
        <v>-2.8006037229582392E-2</v>
      </c>
      <c r="D259" s="154">
        <v>0.13847502191060479</v>
      </c>
      <c r="E259" s="154">
        <v>-0.23505154639175263</v>
      </c>
      <c r="F259" s="154">
        <v>2.7060270602706105E-2</v>
      </c>
      <c r="G259" s="153">
        <v>0.19884760112888045</v>
      </c>
      <c r="H259" s="153">
        <v>-5.674328886031188E-2</v>
      </c>
      <c r="I259" s="153">
        <v>7.6764791695459245E-2</v>
      </c>
      <c r="J259" s="154">
        <v>-0.14463346919487274</v>
      </c>
      <c r="K259" s="154">
        <v>-0.15901986024273629</v>
      </c>
      <c r="L259" s="154">
        <v>-0.15026074447041904</v>
      </c>
      <c r="M259" s="153">
        <v>2.4780602310011002E-2</v>
      </c>
      <c r="N259" s="153">
        <v>-0.10007123842375609</v>
      </c>
      <c r="O259" s="153">
        <v>-2.7119700748129638E-2</v>
      </c>
    </row>
    <row r="260" spans="2:15" hidden="1" outlineLevel="1" x14ac:dyDescent="0.25">
      <c r="B260" s="56" t="s">
        <v>85</v>
      </c>
      <c r="C260" s="153">
        <v>4.5078791010074948E-2</v>
      </c>
      <c r="D260" s="154">
        <v>-3.2824427480916074E-2</v>
      </c>
      <c r="E260" s="154">
        <v>0.27419354838709675</v>
      </c>
      <c r="F260" s="154">
        <v>3.5077288941736118E-2</v>
      </c>
      <c r="G260" s="153">
        <v>9.3823450082842097E-2</v>
      </c>
      <c r="H260" s="153">
        <v>-0.12722427224272248</v>
      </c>
      <c r="I260" s="153">
        <v>-1.3268974832647995E-2</v>
      </c>
      <c r="J260" s="154">
        <v>-8.239095315024203E-3</v>
      </c>
      <c r="K260" s="154">
        <v>-9.1422701592193123E-2</v>
      </c>
      <c r="L260" s="154">
        <v>-4.2712201121017923E-2</v>
      </c>
      <c r="M260" s="153">
        <v>4.2449594244122757E-2</v>
      </c>
      <c r="N260" s="153">
        <v>-0.10885656852311698</v>
      </c>
      <c r="O260" s="153">
        <v>-2.0244977951984322E-2</v>
      </c>
    </row>
    <row r="261" spans="2:15" hidden="1" outlineLevel="1" x14ac:dyDescent="0.25">
      <c r="B261" s="56" t="s">
        <v>84</v>
      </c>
      <c r="C261" s="153">
        <v>2.7463096464126258E-2</v>
      </c>
      <c r="D261" s="154">
        <v>0.3280721533258173</v>
      </c>
      <c r="E261" s="154">
        <v>0.12318840579710155</v>
      </c>
      <c r="F261" s="154">
        <v>0.30048780487804883</v>
      </c>
      <c r="G261" s="153">
        <v>2.9781108849953331E-3</v>
      </c>
      <c r="H261" s="153">
        <v>-0.28365757442934691</v>
      </c>
      <c r="I261" s="153">
        <v>-0.16771071758422684</v>
      </c>
      <c r="J261" s="154">
        <v>9.6659559346126578E-2</v>
      </c>
      <c r="K261" s="154">
        <v>-8.0826351865955881E-2</v>
      </c>
      <c r="L261" s="154">
        <v>2.8589163137140439E-2</v>
      </c>
      <c r="M261" s="153">
        <v>4.764558372805805E-2</v>
      </c>
      <c r="N261" s="153">
        <v>-0.22939877422396471</v>
      </c>
      <c r="O261" s="153">
        <v>-8.0751627222337197E-2</v>
      </c>
    </row>
    <row r="262" spans="2:15" hidden="1" outlineLevel="1" x14ac:dyDescent="0.25">
      <c r="B262" s="56" t="s">
        <v>83</v>
      </c>
      <c r="C262" s="153">
        <v>-0.17162856636540846</v>
      </c>
      <c r="D262" s="154">
        <v>0.37826086956521743</v>
      </c>
      <c r="E262" s="154">
        <v>0.14814814814814814</v>
      </c>
      <c r="F262" s="154">
        <v>0.35964035964035967</v>
      </c>
      <c r="G262" s="153">
        <v>0.13154550076258253</v>
      </c>
      <c r="H262" s="153">
        <v>0.39940323955669221</v>
      </c>
      <c r="I262" s="153">
        <v>0.24594043544746236</v>
      </c>
      <c r="J262" s="154">
        <v>0.64266543267006027</v>
      </c>
      <c r="K262" s="154">
        <v>-0.10843591600289648</v>
      </c>
      <c r="L262" s="154">
        <v>0.26293872694824505</v>
      </c>
      <c r="M262" s="153">
        <v>0.19162773892172291</v>
      </c>
      <c r="N262" s="153">
        <v>0.15306881315893084</v>
      </c>
      <c r="O262" s="153">
        <v>0.17732039087101903</v>
      </c>
    </row>
    <row r="263" spans="2:15" hidden="1" outlineLevel="1" x14ac:dyDescent="0.25">
      <c r="B263" s="56" t="s">
        <v>82</v>
      </c>
      <c r="C263" s="153">
        <v>1.7723414877683474E-2</v>
      </c>
      <c r="D263" s="154">
        <v>0.16666666666666674</v>
      </c>
      <c r="E263" s="154">
        <v>-0.3571428571428571</v>
      </c>
      <c r="F263" s="154">
        <v>0.10490045941807047</v>
      </c>
      <c r="G263" s="153">
        <v>0.14324188901415513</v>
      </c>
      <c r="H263" s="153">
        <v>-5.6398128630918754E-2</v>
      </c>
      <c r="I263" s="153">
        <v>3.3599683767682187E-2</v>
      </c>
      <c r="J263" s="154">
        <v>-1.2708563932275485E-3</v>
      </c>
      <c r="K263" s="154">
        <v>-0.13680198648726682</v>
      </c>
      <c r="L263" s="154">
        <v>-5.7540158235435124E-2</v>
      </c>
      <c r="M263" s="153">
        <v>5.2298931809462212E-2</v>
      </c>
      <c r="N263" s="153">
        <v>-9.5363198093277757E-2</v>
      </c>
      <c r="O263" s="153">
        <v>-1.0769853664179485E-2</v>
      </c>
    </row>
    <row r="264" spans="2:15" hidden="1" outlineLevel="1" x14ac:dyDescent="0.25">
      <c r="B264" s="56" t="s">
        <v>81</v>
      </c>
      <c r="C264" s="153">
        <v>-9.7242665096653913E-2</v>
      </c>
      <c r="D264" s="154">
        <v>-5.4302422723475408E-2</v>
      </c>
      <c r="E264" s="154">
        <v>-3.0303030303030276E-2</v>
      </c>
      <c r="F264" s="154">
        <v>-5.3048297703879643E-2</v>
      </c>
      <c r="G264" s="153">
        <v>0.19924511867605421</v>
      </c>
      <c r="H264" s="153">
        <v>0.43243975088004327</v>
      </c>
      <c r="I264" s="153">
        <v>0.30318635339555833</v>
      </c>
      <c r="J264" s="154">
        <v>0.34424967935014972</v>
      </c>
      <c r="K264" s="154">
        <v>-0.16682316118935836</v>
      </c>
      <c r="L264" s="154">
        <v>0.16367155100912356</v>
      </c>
      <c r="M264" s="153">
        <v>0.1550461204557787</v>
      </c>
      <c r="N264" s="153">
        <v>0.21231822070145423</v>
      </c>
      <c r="O264" s="153">
        <v>0.17350859453993928</v>
      </c>
    </row>
    <row r="265" spans="2:15" hidden="1" outlineLevel="1" x14ac:dyDescent="0.25">
      <c r="B265" s="56" t="s">
        <v>80</v>
      </c>
      <c r="C265" s="153">
        <v>6.1180934313493029E-2</v>
      </c>
      <c r="D265" s="154">
        <v>9.2219020172910726E-2</v>
      </c>
      <c r="E265" s="154">
        <v>1.59375</v>
      </c>
      <c r="F265" s="154">
        <v>0.13699906803355089</v>
      </c>
      <c r="G265" s="153">
        <v>0.10643060643060642</v>
      </c>
      <c r="H265" s="153">
        <v>-4.3770562151337455E-2</v>
      </c>
      <c r="I265" s="153">
        <v>4.3997859563588815E-2</v>
      </c>
      <c r="J265" s="154">
        <v>0.33312513012700395</v>
      </c>
      <c r="K265" s="154">
        <v>0.14335360556038235</v>
      </c>
      <c r="L265" s="154">
        <v>0.27163969035890223</v>
      </c>
      <c r="M265" s="153">
        <v>0.16804455359922521</v>
      </c>
      <c r="N265" s="153">
        <v>3.4832716951922249E-2</v>
      </c>
      <c r="O265" s="153">
        <v>0.12983520820998629</v>
      </c>
    </row>
    <row r="266" spans="2:15" hidden="1" outlineLevel="1" x14ac:dyDescent="0.25">
      <c r="B266" s="56" t="s">
        <v>79</v>
      </c>
      <c r="C266" s="153">
        <v>-0.21649101053936759</v>
      </c>
      <c r="D266" s="154">
        <v>5.8706467661691519E-2</v>
      </c>
      <c r="E266" s="154">
        <v>2.68</v>
      </c>
      <c r="F266" s="154">
        <v>0.12233009708737863</v>
      </c>
      <c r="G266" s="153">
        <v>3.0028653295129049E-2</v>
      </c>
      <c r="H266" s="153">
        <v>5.0173010380622829E-2</v>
      </c>
      <c r="I266" s="153">
        <v>3.7552954692324336E-2</v>
      </c>
      <c r="J266" s="154">
        <v>0.65905477670183554</v>
      </c>
      <c r="K266" s="154">
        <v>0.57964869775893391</v>
      </c>
      <c r="L266" s="154">
        <v>0.63340181978280019</v>
      </c>
      <c r="M266" s="153">
        <v>0.12685117747025987</v>
      </c>
      <c r="N266" s="153">
        <v>0.26286786258646977</v>
      </c>
      <c r="O266" s="153">
        <v>0.16174833799596899</v>
      </c>
    </row>
    <row r="267" spans="2:15" collapsed="1" x14ac:dyDescent="0.25">
      <c r="B267" s="150">
        <v>1993</v>
      </c>
      <c r="C267" s="157">
        <v>2.1807089672420066E-2</v>
      </c>
      <c r="D267" s="157">
        <v>0.14709302325581386</v>
      </c>
      <c r="E267" s="157">
        <v>-4.6993431025770582E-2</v>
      </c>
      <c r="F267" s="157">
        <v>0.12268886206239271</v>
      </c>
      <c r="G267" s="157">
        <v>0.14144111009703364</v>
      </c>
      <c r="H267" s="157">
        <v>1.5830811202523609E-2</v>
      </c>
      <c r="I267" s="157">
        <v>8.3649379144653757E-2</v>
      </c>
      <c r="J267" s="157">
        <v>5.0020888590943002E-2</v>
      </c>
      <c r="K267" s="157">
        <v>-0.12340894381606926</v>
      </c>
      <c r="L267" s="157">
        <v>-1.7041967334243013E-2</v>
      </c>
      <c r="M267" s="157">
        <v>8.39241743352237E-2</v>
      </c>
      <c r="N267" s="157">
        <v>-4.1131483632242727E-2</v>
      </c>
      <c r="O267" s="157">
        <v>3.773379830906709E-2</v>
      </c>
    </row>
    <row r="268" spans="2:15" hidden="1" outlineLevel="1" x14ac:dyDescent="0.25">
      <c r="B268" s="56" t="s">
        <v>90</v>
      </c>
      <c r="C268" s="153">
        <v>8.2993523626768928E-2</v>
      </c>
      <c r="D268" s="154">
        <v>0.37609329446064144</v>
      </c>
      <c r="E268" s="154">
        <v>1.358490566037736</v>
      </c>
      <c r="F268" s="154">
        <v>0.42421441774491675</v>
      </c>
      <c r="G268" s="153">
        <v>-4.1932737335036219E-2</v>
      </c>
      <c r="H268" s="153">
        <v>-0.14454526271365264</v>
      </c>
      <c r="I268" s="153">
        <v>-8.3191922620057701E-2</v>
      </c>
      <c r="J268" s="154">
        <v>0.23935208619567572</v>
      </c>
      <c r="K268" s="154">
        <v>0.40898528272656853</v>
      </c>
      <c r="L268" s="154">
        <v>0.28547359553519724</v>
      </c>
      <c r="M268" s="153">
        <v>0.12078559738134209</v>
      </c>
      <c r="N268" s="153">
        <v>0.11183597390493949</v>
      </c>
      <c r="O268" s="153">
        <v>0.11831887608923308</v>
      </c>
    </row>
    <row r="269" spans="2:15" hidden="1" outlineLevel="1" x14ac:dyDescent="0.25">
      <c r="B269" s="56" t="s">
        <v>89</v>
      </c>
      <c r="C269" s="153">
        <v>5.4249152356994346E-2</v>
      </c>
      <c r="D269" s="154">
        <v>0.27341227125941869</v>
      </c>
      <c r="E269" s="154">
        <v>0.296875</v>
      </c>
      <c r="F269" s="154">
        <v>0.2749244712990937</v>
      </c>
      <c r="G269" s="153">
        <v>3.39330916056646E-2</v>
      </c>
      <c r="H269" s="153">
        <v>-0.18016378525932664</v>
      </c>
      <c r="I269" s="153">
        <v>-4.6477850399418985E-2</v>
      </c>
      <c r="J269" s="154">
        <v>0.23364798262467623</v>
      </c>
      <c r="K269" s="154">
        <v>-7.4023169055566496E-2</v>
      </c>
      <c r="L269" s="154">
        <v>0.14181903422409747</v>
      </c>
      <c r="M269" s="153">
        <v>9.1525878251542014E-2</v>
      </c>
      <c r="N269" s="153">
        <v>-0.18291936032664169</v>
      </c>
      <c r="O269" s="153">
        <v>1.3946330672309326E-2</v>
      </c>
    </row>
    <row r="270" spans="2:15" hidden="1" outlineLevel="1" x14ac:dyDescent="0.25">
      <c r="B270" s="56" t="s">
        <v>88</v>
      </c>
      <c r="C270" s="153">
        <v>0.14690632561354988</v>
      </c>
      <c r="D270" s="154">
        <v>0.78487614080834422</v>
      </c>
      <c r="E270" s="154">
        <v>0.379746835443038</v>
      </c>
      <c r="F270" s="154">
        <v>0.74704491725768318</v>
      </c>
      <c r="G270" s="153">
        <v>-8.093186666108998E-2</v>
      </c>
      <c r="H270" s="153">
        <v>-0.16228457149579434</v>
      </c>
      <c r="I270" s="153">
        <v>-0.11473967245172334</v>
      </c>
      <c r="J270" s="154">
        <v>-0.10952800088018488</v>
      </c>
      <c r="K270" s="154">
        <v>0.20582379293180697</v>
      </c>
      <c r="L270" s="154">
        <v>-1.285572594796669E-2</v>
      </c>
      <c r="M270" s="153">
        <v>-3.976092988958535E-2</v>
      </c>
      <c r="N270" s="153">
        <v>-4.2801401497053693E-2</v>
      </c>
      <c r="O270" s="153">
        <v>-4.0757217967618664E-2</v>
      </c>
    </row>
    <row r="271" spans="2:15" hidden="1" outlineLevel="1" x14ac:dyDescent="0.25">
      <c r="B271" s="56" t="s">
        <v>87</v>
      </c>
      <c r="C271" s="153">
        <v>0.13140045218779095</v>
      </c>
      <c r="D271" s="154">
        <v>0.31524249422632789</v>
      </c>
      <c r="E271" s="154">
        <v>7.2916666666666741E-2</v>
      </c>
      <c r="F271" s="154">
        <v>0.25476603119584063</v>
      </c>
      <c r="G271" s="153">
        <v>-6.1890569231335291E-2</v>
      </c>
      <c r="H271" s="153">
        <v>-0.33733171011171581</v>
      </c>
      <c r="I271" s="153">
        <v>-0.20148806823337262</v>
      </c>
      <c r="J271" s="154">
        <v>-0.18586059375135044</v>
      </c>
      <c r="K271" s="154">
        <v>1.4637305699481962E-2</v>
      </c>
      <c r="L271" s="154">
        <v>-0.10562193825976518</v>
      </c>
      <c r="M271" s="153">
        <v>-8.0438819140418727E-2</v>
      </c>
      <c r="N271" s="153">
        <v>-0.21014293567894449</v>
      </c>
      <c r="O271" s="153">
        <v>-0.13575748102267504</v>
      </c>
    </row>
    <row r="272" spans="2:15" hidden="1" outlineLevel="1" x14ac:dyDescent="0.25">
      <c r="B272" s="56" t="s">
        <v>86</v>
      </c>
      <c r="C272" s="153">
        <v>5.3347465112171033E-2</v>
      </c>
      <c r="D272" s="154">
        <v>0.49541284403669716</v>
      </c>
      <c r="E272" s="154">
        <v>5.8951965065502154E-2</v>
      </c>
      <c r="F272" s="154">
        <v>0.33169533169533172</v>
      </c>
      <c r="G272" s="153">
        <v>-3.3444150825448271E-2</v>
      </c>
      <c r="H272" s="153">
        <v>-2.6478044505649279E-2</v>
      </c>
      <c r="I272" s="153">
        <v>-3.012927439532942E-2</v>
      </c>
      <c r="J272" s="154">
        <v>-4.1501528705695789E-2</v>
      </c>
      <c r="K272" s="154">
        <v>6.7897294908930261E-2</v>
      </c>
      <c r="L272" s="154">
        <v>-1.4903129657227732E-3</v>
      </c>
      <c r="M272" s="153">
        <v>-2.5513055458078249E-2</v>
      </c>
      <c r="N272" s="153">
        <v>1.0686270794649344E-2</v>
      </c>
      <c r="O272" s="153">
        <v>-1.0784850330329387E-2</v>
      </c>
    </row>
    <row r="273" spans="2:15" hidden="1" outlineLevel="1" x14ac:dyDescent="0.25">
      <c r="B273" s="56" t="s">
        <v>85</v>
      </c>
      <c r="C273" s="153">
        <v>7.0519911504424826E-2</v>
      </c>
      <c r="D273" s="154">
        <v>0.31131131131131129</v>
      </c>
      <c r="E273" s="154">
        <v>0.40377358490566029</v>
      </c>
      <c r="F273" s="154">
        <v>0.33069620253164556</v>
      </c>
      <c r="G273" s="153">
        <v>-1.9383359782362275E-2</v>
      </c>
      <c r="H273" s="153">
        <v>-0.18740629685157417</v>
      </c>
      <c r="I273" s="153">
        <v>-0.10867371328411324</v>
      </c>
      <c r="J273" s="154">
        <v>4.9374867556685631E-2</v>
      </c>
      <c r="K273" s="154">
        <v>0.23846208212594533</v>
      </c>
      <c r="L273" s="154">
        <v>0.12025752437473503</v>
      </c>
      <c r="M273" s="153">
        <v>2.526933369930684E-2</v>
      </c>
      <c r="N273" s="153">
        <v>-4.8256769227306484E-2</v>
      </c>
      <c r="O273" s="153">
        <v>-6.5322572794267453E-3</v>
      </c>
    </row>
    <row r="274" spans="2:15" hidden="1" outlineLevel="1" x14ac:dyDescent="0.25">
      <c r="B274" s="56" t="s">
        <v>84</v>
      </c>
      <c r="C274" s="153">
        <v>0.27576642335766421</v>
      </c>
      <c r="D274" s="154">
        <v>-2.2497187851518996E-3</v>
      </c>
      <c r="E274" s="154">
        <v>-0.20231213872832365</v>
      </c>
      <c r="F274" s="154">
        <v>-3.4839924670433176E-2</v>
      </c>
      <c r="G274" s="153">
        <v>5.9420518483462192E-2</v>
      </c>
      <c r="H274" s="153">
        <v>0.32898687099520552</v>
      </c>
      <c r="I274" s="153">
        <v>0.20496443605748293</v>
      </c>
      <c r="J274" s="154">
        <v>0.1010107597000327</v>
      </c>
      <c r="K274" s="154">
        <v>0.17625979843225092</v>
      </c>
      <c r="L274" s="154">
        <v>0.12870389449824859</v>
      </c>
      <c r="M274" s="153">
        <v>0.10847924734503822</v>
      </c>
      <c r="N274" s="153">
        <v>0.2826543602800764</v>
      </c>
      <c r="O274" s="153">
        <v>0.18292500442110704</v>
      </c>
    </row>
    <row r="275" spans="2:15" hidden="1" outlineLevel="1" x14ac:dyDescent="0.25">
      <c r="B275" s="56" t="s">
        <v>83</v>
      </c>
      <c r="C275" s="153">
        <v>0.60677676537585423</v>
      </c>
      <c r="D275" s="154">
        <v>0.14999999999999991</v>
      </c>
      <c r="E275" s="154">
        <v>0.35000000000000009</v>
      </c>
      <c r="F275" s="154">
        <v>0.163953488372093</v>
      </c>
      <c r="G275" s="153">
        <v>5.9092744649347217E-2</v>
      </c>
      <c r="H275" s="153">
        <v>-2.4694437515589973E-2</v>
      </c>
      <c r="I275" s="153">
        <v>2.1610563511251568E-2</v>
      </c>
      <c r="J275" s="154">
        <v>-0.23178101670814077</v>
      </c>
      <c r="K275" s="154">
        <v>-0.12268720717859127</v>
      </c>
      <c r="L275" s="154">
        <v>-0.18024607997599218</v>
      </c>
      <c r="M275" s="153">
        <v>5.4426211663537227E-2</v>
      </c>
      <c r="N275" s="153">
        <v>-7.378444084278768E-2</v>
      </c>
      <c r="O275" s="153">
        <v>2.9140280332753399E-3</v>
      </c>
    </row>
    <row r="276" spans="2:15" hidden="1" outlineLevel="1" x14ac:dyDescent="0.25">
      <c r="B276" s="56" t="s">
        <v>82</v>
      </c>
      <c r="C276" s="153">
        <v>3.8631060409644702E-2</v>
      </c>
      <c r="D276" s="154">
        <v>0.22553191489361701</v>
      </c>
      <c r="E276" s="154">
        <v>1.3333333333333335</v>
      </c>
      <c r="F276" s="154">
        <v>0.29821073558648115</v>
      </c>
      <c r="G276" s="153">
        <v>-0.14409778063686074</v>
      </c>
      <c r="H276" s="153">
        <v>0.35471514138459392</v>
      </c>
      <c r="I276" s="153">
        <v>7.285229613473887E-2</v>
      </c>
      <c r="J276" s="154">
        <v>0.89666433403312329</v>
      </c>
      <c r="K276" s="154">
        <v>1.5078928312816799</v>
      </c>
      <c r="L276" s="154">
        <v>1.1101892138014775</v>
      </c>
      <c r="M276" s="153">
        <v>0.23286614055615029</v>
      </c>
      <c r="N276" s="153">
        <v>0.73107037366965155</v>
      </c>
      <c r="O276" s="153">
        <v>0.40565546847051936</v>
      </c>
    </row>
    <row r="277" spans="2:15" hidden="1" outlineLevel="1" x14ac:dyDescent="0.25">
      <c r="B277" s="56" t="s">
        <v>81</v>
      </c>
      <c r="C277" s="153">
        <v>0.29541121138934789</v>
      </c>
      <c r="D277" s="154">
        <v>0.17123287671232879</v>
      </c>
      <c r="E277" s="154">
        <v>-0.15384615384615385</v>
      </c>
      <c r="F277" s="154">
        <v>0.14818181818181819</v>
      </c>
      <c r="G277" s="153">
        <v>-0.20063823614737453</v>
      </c>
      <c r="H277" s="153">
        <v>2.5453535727508303E-2</v>
      </c>
      <c r="I277" s="153">
        <v>-0.11352045365383934</v>
      </c>
      <c r="J277" s="154">
        <v>-0.51099682221107212</v>
      </c>
      <c r="K277" s="154">
        <v>-0.60814374195130927</v>
      </c>
      <c r="L277" s="154">
        <v>-0.55038162245481437</v>
      </c>
      <c r="M277" s="153">
        <v>-0.26338928856914468</v>
      </c>
      <c r="N277" s="153">
        <v>-0.35507006509985661</v>
      </c>
      <c r="O277" s="153">
        <v>-0.29566613577801082</v>
      </c>
    </row>
    <row r="278" spans="2:15" hidden="1" outlineLevel="1" x14ac:dyDescent="0.25">
      <c r="B278" s="56" t="s">
        <v>80</v>
      </c>
      <c r="C278" s="153">
        <v>6.7730092416761645E-2</v>
      </c>
      <c r="D278" s="154">
        <v>0.24372759856630832</v>
      </c>
      <c r="E278" s="154">
        <v>0.23076923076923084</v>
      </c>
      <c r="F278" s="154">
        <v>0.2433371958285051</v>
      </c>
      <c r="G278" s="153">
        <v>2.364337048224141E-2</v>
      </c>
      <c r="H278" s="153">
        <v>0.7313026250619119</v>
      </c>
      <c r="I278" s="153">
        <v>0.23315492338147958</v>
      </c>
      <c r="J278" s="154">
        <v>0.24591439688715955</v>
      </c>
      <c r="K278" s="154">
        <v>8.3223828296101754E-3</v>
      </c>
      <c r="L278" s="154">
        <v>0.15754317367220594</v>
      </c>
      <c r="M278" s="153">
        <v>0.10987829692478979</v>
      </c>
      <c r="N278" s="153">
        <v>0.34727694090382388</v>
      </c>
      <c r="O278" s="153">
        <v>0.16895925253049571</v>
      </c>
    </row>
    <row r="279" spans="2:15" hidden="1" outlineLevel="1" x14ac:dyDescent="0.25">
      <c r="B279" s="56" t="s">
        <v>79</v>
      </c>
      <c r="C279" s="153">
        <v>0.54206500956022952</v>
      </c>
      <c r="D279" s="154">
        <v>0.78191489361702127</v>
      </c>
      <c r="E279" s="154">
        <v>4.1666666666666741E-2</v>
      </c>
      <c r="F279" s="154">
        <v>0.7517006802721089</v>
      </c>
      <c r="G279" s="153">
        <v>2.1902084797376542E-2</v>
      </c>
      <c r="H279" s="153">
        <v>0.36249345206914607</v>
      </c>
      <c r="I279" s="153">
        <v>0.12714470702492719</v>
      </c>
      <c r="J279" s="154">
        <v>0.44476926289413243</v>
      </c>
      <c r="K279" s="154">
        <v>0.33792544570502425</v>
      </c>
      <c r="L279" s="154">
        <v>0.40843323687474165</v>
      </c>
      <c r="M279" s="153">
        <v>0.29250562209089481</v>
      </c>
      <c r="N279" s="153">
        <v>0.35166402535657681</v>
      </c>
      <c r="O279" s="153">
        <v>0.30718414533443439</v>
      </c>
    </row>
    <row r="280" spans="2:15" collapsed="1" x14ac:dyDescent="0.25">
      <c r="B280" s="150">
        <v>1992</v>
      </c>
      <c r="C280" s="157">
        <v>0.1840145363183634</v>
      </c>
      <c r="D280" s="157">
        <v>0.32244113407015851</v>
      </c>
      <c r="E280" s="157">
        <v>0.21113831089351276</v>
      </c>
      <c r="F280" s="157">
        <v>0.30733449622061637</v>
      </c>
      <c r="G280" s="157">
        <v>-3.9789151504846076E-2</v>
      </c>
      <c r="H280" s="157">
        <v>-2.5217242256930228E-2</v>
      </c>
      <c r="I280" s="157">
        <v>-3.3139284072000508E-2</v>
      </c>
      <c r="J280" s="157">
        <v>5.568744687710625E-3</v>
      </c>
      <c r="K280" s="157">
        <v>8.1386435594067663E-2</v>
      </c>
      <c r="L280" s="157">
        <v>3.359056951227779E-2</v>
      </c>
      <c r="M280" s="157">
        <v>2.2065685469816465E-2</v>
      </c>
      <c r="N280" s="157">
        <v>1.6735575989636597E-2</v>
      </c>
      <c r="O280" s="157">
        <v>2.0090467849707805E-2</v>
      </c>
    </row>
    <row r="281" spans="2:15" hidden="1" outlineLevel="1" x14ac:dyDescent="0.25">
      <c r="B281" s="56" t="s">
        <v>90</v>
      </c>
      <c r="C281" s="153">
        <v>0.21438974657733767</v>
      </c>
      <c r="D281" s="154">
        <v>-0.22863568215892049</v>
      </c>
      <c r="E281" s="154">
        <v>-0.50467289719626174</v>
      </c>
      <c r="F281" s="154">
        <v>-0.24913254684247055</v>
      </c>
      <c r="G281" s="153">
        <v>-3.406209307107122E-2</v>
      </c>
      <c r="H281" s="153">
        <v>7.4968810252920459E-2</v>
      </c>
      <c r="I281" s="153">
        <v>7.0061517429937936E-3</v>
      </c>
      <c r="J281" s="154">
        <v>0.38414573115804229</v>
      </c>
      <c r="K281" s="154">
        <v>8.790779449111108E-3</v>
      </c>
      <c r="L281" s="154">
        <v>0.25698213103904699</v>
      </c>
      <c r="M281" s="153">
        <v>0.1182966261973033</v>
      </c>
      <c r="N281" s="153">
        <v>-6.693726411735379E-3</v>
      </c>
      <c r="O281" s="153">
        <v>8.0811532301121147E-2</v>
      </c>
    </row>
    <row r="282" spans="2:15" hidden="1" outlineLevel="1" x14ac:dyDescent="0.25">
      <c r="B282" s="56" t="s">
        <v>89</v>
      </c>
      <c r="C282" s="153">
        <v>-1.6035299182092122E-2</v>
      </c>
      <c r="D282" s="154">
        <v>-7.1928071928071935E-2</v>
      </c>
      <c r="E282" s="154">
        <v>0.56097560975609762</v>
      </c>
      <c r="F282" s="154">
        <v>-4.7024952015355059E-2</v>
      </c>
      <c r="G282" s="153">
        <v>-6.7733911601505215E-2</v>
      </c>
      <c r="H282" s="153">
        <v>0.29256101146721547</v>
      </c>
      <c r="I282" s="153">
        <v>4.1279302522129857E-2</v>
      </c>
      <c r="J282" s="154">
        <v>0.69970183160584987</v>
      </c>
      <c r="K282" s="154">
        <v>0.25443349753694577</v>
      </c>
      <c r="L282" s="154">
        <v>0.53688192380437716</v>
      </c>
      <c r="M282" s="153">
        <v>0.129486597001363</v>
      </c>
      <c r="N282" s="153">
        <v>0.34779418508667348</v>
      </c>
      <c r="O282" s="153">
        <v>0.18368322783368995</v>
      </c>
    </row>
    <row r="283" spans="2:15" hidden="1" outlineLevel="1" x14ac:dyDescent="0.25">
      <c r="B283" s="56" t="s">
        <v>88</v>
      </c>
      <c r="C283" s="153">
        <v>-0.14526295056135519</v>
      </c>
      <c r="D283" s="154">
        <v>-0.13820224719101126</v>
      </c>
      <c r="E283" s="154">
        <v>0.33898305084745761</v>
      </c>
      <c r="F283" s="154">
        <v>-0.10853530031612224</v>
      </c>
      <c r="G283" s="153">
        <v>-0.12562170860152133</v>
      </c>
      <c r="H283" s="153">
        <v>0.20471938775510212</v>
      </c>
      <c r="I283" s="153">
        <v>-1.3170590505596325E-2</v>
      </c>
      <c r="J283" s="154">
        <v>0.72843966910715974</v>
      </c>
      <c r="K283" s="154">
        <v>-9.6062992125984237E-2</v>
      </c>
      <c r="L283" s="154">
        <v>0.35074972947905403</v>
      </c>
      <c r="M283" s="153">
        <v>5.3736836724261217E-2</v>
      </c>
      <c r="N283" s="153">
        <v>8.9111486925979033E-2</v>
      </c>
      <c r="O283" s="153">
        <v>6.5072395297779417E-2</v>
      </c>
    </row>
    <row r="284" spans="2:15" hidden="1" outlineLevel="1" x14ac:dyDescent="0.25">
      <c r="B284" s="56" t="s">
        <v>87</v>
      </c>
      <c r="C284" s="153">
        <v>-4.5015225738117559E-3</v>
      </c>
      <c r="D284" s="154">
        <v>0</v>
      </c>
      <c r="E284" s="154">
        <v>0.36492890995260674</v>
      </c>
      <c r="F284" s="154">
        <v>7.1494893221912825E-2</v>
      </c>
      <c r="G284" s="153">
        <v>5.8541715354054613E-2</v>
      </c>
      <c r="H284" s="153">
        <v>0.40759034322866783</v>
      </c>
      <c r="I284" s="153">
        <v>0.21069976930682199</v>
      </c>
      <c r="J284" s="154">
        <v>0.47076395068005583</v>
      </c>
      <c r="K284" s="154">
        <v>0.12144102266124346</v>
      </c>
      <c r="L284" s="154">
        <v>0.30774184801030446</v>
      </c>
      <c r="M284" s="153">
        <v>0.17813635177714904</v>
      </c>
      <c r="N284" s="153">
        <v>0.2908338261383796</v>
      </c>
      <c r="O284" s="153">
        <v>0.2237019857257283</v>
      </c>
    </row>
    <row r="285" spans="2:15" hidden="1" outlineLevel="1" x14ac:dyDescent="0.25">
      <c r="B285" s="56" t="s">
        <v>86</v>
      </c>
      <c r="C285" s="153">
        <v>0.150609756097561</v>
      </c>
      <c r="D285" s="154">
        <v>-0.3271604938271605</v>
      </c>
      <c r="E285" s="154">
        <v>1.0630630630630629</v>
      </c>
      <c r="F285" s="154">
        <v>-9.9557522123893794E-2</v>
      </c>
      <c r="G285" s="153">
        <v>7.9341225541311511E-2</v>
      </c>
      <c r="H285" s="153">
        <v>0.14306668574699488</v>
      </c>
      <c r="I285" s="153">
        <v>0.10875524290762573</v>
      </c>
      <c r="J285" s="154">
        <v>0.46730913018193898</v>
      </c>
      <c r="K285" s="154">
        <v>-1.2124739318104649E-2</v>
      </c>
      <c r="L285" s="154">
        <v>0.24612355402412001</v>
      </c>
      <c r="M285" s="153">
        <v>0.2264641183409315</v>
      </c>
      <c r="N285" s="153">
        <v>8.1671551247105123E-2</v>
      </c>
      <c r="O285" s="153">
        <v>0.16311745137948663</v>
      </c>
    </row>
    <row r="286" spans="2:15" hidden="1" outlineLevel="1" x14ac:dyDescent="0.25">
      <c r="B286" s="56" t="s">
        <v>85</v>
      </c>
      <c r="C286" s="153">
        <v>-5.9680145624756209E-2</v>
      </c>
      <c r="D286" s="154">
        <v>0.24408468244084691</v>
      </c>
      <c r="E286" s="154">
        <v>-0.23631123919308361</v>
      </c>
      <c r="F286" s="154">
        <v>9.9130434782608745E-2</v>
      </c>
      <c r="G286" s="153">
        <v>0.15265014589956882</v>
      </c>
      <c r="H286" s="153">
        <v>0.28913799768071136</v>
      </c>
      <c r="I286" s="153">
        <v>0.22136925871464408</v>
      </c>
      <c r="J286" s="154">
        <v>0.41618150171058166</v>
      </c>
      <c r="K286" s="154">
        <v>-3.7875696994424057E-2</v>
      </c>
      <c r="L286" s="154">
        <v>0.20330283418879724</v>
      </c>
      <c r="M286" s="153">
        <v>0.21148890182060032</v>
      </c>
      <c r="N286" s="153">
        <v>0.15893676961602665</v>
      </c>
      <c r="O286" s="153">
        <v>0.18818535140887427</v>
      </c>
    </row>
    <row r="287" spans="2:15" hidden="1" outlineLevel="1" x14ac:dyDescent="0.25">
      <c r="B287" s="56" t="s">
        <v>84</v>
      </c>
      <c r="C287" s="153">
        <v>8.8338099777566015E-2</v>
      </c>
      <c r="D287" s="154">
        <v>1.4626038781163433</v>
      </c>
      <c r="E287" s="154">
        <v>1.2467532467532467</v>
      </c>
      <c r="F287" s="154">
        <v>1.4246575342465753</v>
      </c>
      <c r="G287" s="153">
        <v>8.3281116491028095E-2</v>
      </c>
      <c r="H287" s="153">
        <v>0.56775553213909369</v>
      </c>
      <c r="I287" s="153">
        <v>0.30022019502988351</v>
      </c>
      <c r="J287" s="154">
        <v>0.60324098274960791</v>
      </c>
      <c r="K287" s="154">
        <v>-8.5415813191315082E-2</v>
      </c>
      <c r="L287" s="154">
        <v>0.25536758238915613</v>
      </c>
      <c r="M287" s="153">
        <v>0.24621761658031094</v>
      </c>
      <c r="N287" s="153">
        <v>0.30503405881375634</v>
      </c>
      <c r="O287" s="153">
        <v>0.27069540716668694</v>
      </c>
    </row>
    <row r="288" spans="2:15" hidden="1" outlineLevel="1" x14ac:dyDescent="0.25">
      <c r="B288" s="56" t="s">
        <v>83</v>
      </c>
      <c r="C288" s="153">
        <v>6.1187490557486068E-2</v>
      </c>
      <c r="D288" s="154">
        <v>2.053435114503817</v>
      </c>
      <c r="E288" s="154">
        <v>0.39534883720930236</v>
      </c>
      <c r="F288" s="154">
        <v>1.819672131147541</v>
      </c>
      <c r="G288" s="153">
        <v>0.12322346537647411</v>
      </c>
      <c r="H288" s="153">
        <v>0.17210798167819896</v>
      </c>
      <c r="I288" s="153">
        <v>0.14457831325301207</v>
      </c>
      <c r="J288" s="154">
        <v>0.98350021153574962</v>
      </c>
      <c r="K288" s="154">
        <v>1.6148255813953489</v>
      </c>
      <c r="L288" s="154">
        <v>1.2388510959939532</v>
      </c>
      <c r="M288" s="153">
        <v>0.3509926470588236</v>
      </c>
      <c r="N288" s="153">
        <v>0.63227513227513232</v>
      </c>
      <c r="O288" s="153">
        <v>0.45148865784499059</v>
      </c>
    </row>
    <row r="289" spans="2:15" hidden="1" outlineLevel="1" x14ac:dyDescent="0.25">
      <c r="B289" s="56" t="s">
        <v>82</v>
      </c>
      <c r="C289" s="153">
        <v>0.17020631067961167</v>
      </c>
      <c r="D289" s="154">
        <v>0.29120879120879128</v>
      </c>
      <c r="E289" s="154">
        <v>-0.62285714285714278</v>
      </c>
      <c r="F289" s="154">
        <v>0.11406423034330015</v>
      </c>
      <c r="G289" s="153">
        <v>-6.3742220437663089E-2</v>
      </c>
      <c r="H289" s="153">
        <v>-9.2758751421711083E-2</v>
      </c>
      <c r="I289" s="153">
        <v>-7.658741258741264E-2</v>
      </c>
      <c r="J289" s="154">
        <v>-0.2283091323652946</v>
      </c>
      <c r="K289" s="154">
        <v>-0.64507838601901824</v>
      </c>
      <c r="L289" s="154">
        <v>-0.45278369923313311</v>
      </c>
      <c r="M289" s="153">
        <v>-8.5196993851058944E-2</v>
      </c>
      <c r="N289" s="153">
        <v>-0.3984375</v>
      </c>
      <c r="O289" s="153">
        <v>-0.22513418844341404</v>
      </c>
    </row>
    <row r="290" spans="2:15" hidden="1" outlineLevel="1" x14ac:dyDescent="0.25">
      <c r="B290" s="56" t="s">
        <v>81</v>
      </c>
      <c r="C290" s="153">
        <v>-0.14470537073276801</v>
      </c>
      <c r="D290" s="154">
        <v>2.6113074204946995</v>
      </c>
      <c r="E290" s="154">
        <v>6.0909090909090908</v>
      </c>
      <c r="F290" s="154">
        <v>2.7414965986394559</v>
      </c>
      <c r="G290" s="153">
        <v>0.51463221724228836</v>
      </c>
      <c r="H290" s="153">
        <v>0.66164257151645645</v>
      </c>
      <c r="I290" s="153">
        <v>0.56808903305184266</v>
      </c>
      <c r="J290" s="154">
        <v>2.9174447174447176</v>
      </c>
      <c r="K290" s="154">
        <v>1.2791055206149546</v>
      </c>
      <c r="L290" s="154">
        <v>2.0334087481146303</v>
      </c>
      <c r="M290" s="153">
        <v>0.85573892082328951</v>
      </c>
      <c r="N290" s="153">
        <v>0.98924495171202809</v>
      </c>
      <c r="O290" s="153">
        <v>0.90064725715551397</v>
      </c>
    </row>
    <row r="291" spans="2:15" hidden="1" outlineLevel="1" x14ac:dyDescent="0.25">
      <c r="B291" s="56" t="s">
        <v>80</v>
      </c>
      <c r="C291" s="153">
        <v>-6.6091274532986577E-2</v>
      </c>
      <c r="D291" s="154">
        <v>0.95560747663551404</v>
      </c>
      <c r="E291" s="154">
        <v>-0.35</v>
      </c>
      <c r="F291" s="154">
        <v>0.84401709401709413</v>
      </c>
      <c r="G291" s="153">
        <v>-3.8457686529794644E-2</v>
      </c>
      <c r="H291" s="153">
        <v>-0.16621928556679744</v>
      </c>
      <c r="I291" s="153">
        <v>-8.0186134340436976E-2</v>
      </c>
      <c r="J291" s="154">
        <v>0.36702127659574457</v>
      </c>
      <c r="K291" s="154">
        <v>1.0400531090949405E-2</v>
      </c>
      <c r="L291" s="154">
        <v>0.20838665222955011</v>
      </c>
      <c r="M291" s="153">
        <v>6.2665741911794637E-2</v>
      </c>
      <c r="N291" s="153">
        <v>-8.2110189321421001E-2</v>
      </c>
      <c r="O291" s="153">
        <v>2.2528234010556369E-2</v>
      </c>
    </row>
    <row r="292" spans="2:15" hidden="1" outlineLevel="1" x14ac:dyDescent="0.25">
      <c r="B292" s="56" t="s">
        <v>79</v>
      </c>
      <c r="C292" s="153">
        <v>-0.3237651926558055</v>
      </c>
      <c r="D292" s="154">
        <v>0.14634146341463405</v>
      </c>
      <c r="E292" s="154">
        <v>0.84615384615384626</v>
      </c>
      <c r="F292" s="154">
        <v>0.16435643564356428</v>
      </c>
      <c r="G292" s="153">
        <v>2.6201923076923039E-2</v>
      </c>
      <c r="H292" s="153">
        <v>4.5454545454545414E-2</v>
      </c>
      <c r="I292" s="153">
        <v>3.207484129635807E-2</v>
      </c>
      <c r="J292" s="154">
        <v>-9.6926268150103745E-2</v>
      </c>
      <c r="K292" s="154">
        <v>-0.32383561643835612</v>
      </c>
      <c r="L292" s="154">
        <v>-0.18943370937116055</v>
      </c>
      <c r="M292" s="153">
        <v>-0.12485697285916975</v>
      </c>
      <c r="N292" s="153">
        <v>-0.13738892686261106</v>
      </c>
      <c r="O292" s="153">
        <v>-0.12800027431079408</v>
      </c>
    </row>
    <row r="293" spans="2:15" collapsed="1" x14ac:dyDescent="0.25">
      <c r="B293" s="150">
        <v>1991</v>
      </c>
      <c r="C293" s="157">
        <v>-2.4241827275612637E-2</v>
      </c>
      <c r="D293" s="157">
        <v>0.21242134700535997</v>
      </c>
      <c r="E293" s="157">
        <v>0.21396731054977702</v>
      </c>
      <c r="F293" s="157">
        <v>0.21263094278807415</v>
      </c>
      <c r="G293" s="157">
        <v>4.6126269122355623E-2</v>
      </c>
      <c r="H293" s="157">
        <v>0.23315142897403374</v>
      </c>
      <c r="I293" s="157">
        <v>0.1239144102383769</v>
      </c>
      <c r="J293" s="157">
        <v>0.52328298236475934</v>
      </c>
      <c r="K293" s="157">
        <v>3.0028921825250299E-2</v>
      </c>
      <c r="L293" s="157">
        <v>0.29421986281988444</v>
      </c>
      <c r="M293" s="157">
        <v>0.17647032886599989</v>
      </c>
      <c r="N293" s="157">
        <v>0.14667528002540209</v>
      </c>
      <c r="O293" s="157">
        <v>0.16525010239395699</v>
      </c>
    </row>
    <row r="294" spans="2:15" hidden="1" outlineLevel="1" x14ac:dyDescent="0.25">
      <c r="B294" s="56" t="s">
        <v>90</v>
      </c>
      <c r="C294" s="153">
        <v>-8.7817191444134468E-2</v>
      </c>
      <c r="D294" s="154">
        <v>1.5217391304347827</v>
      </c>
      <c r="E294" s="154">
        <v>20.399999999999999</v>
      </c>
      <c r="F294" s="154">
        <v>1.6985018726591758</v>
      </c>
      <c r="G294" s="153">
        <v>8.9205733054643188E-2</v>
      </c>
      <c r="H294" s="153">
        <v>0.33915552855407038</v>
      </c>
      <c r="I294" s="153">
        <v>0.17157157157157155</v>
      </c>
      <c r="J294" s="154">
        <v>0.45620171986590874</v>
      </c>
      <c r="K294" s="154">
        <v>-8.9060987415294779E-3</v>
      </c>
      <c r="L294" s="154">
        <v>0.25644437053051727</v>
      </c>
      <c r="M294" s="153">
        <v>0.15784268710486349</v>
      </c>
      <c r="N294" s="153">
        <v>0.19474221541602854</v>
      </c>
      <c r="O294" s="153">
        <v>0.16866748196770409</v>
      </c>
    </row>
    <row r="295" spans="2:15" hidden="1" outlineLevel="1" x14ac:dyDescent="0.25">
      <c r="B295" s="56" t="s">
        <v>89</v>
      </c>
      <c r="C295" s="153">
        <v>3.6012933437395533E-2</v>
      </c>
      <c r="D295" s="154">
        <v>2.91015625</v>
      </c>
      <c r="E295" s="154">
        <v>2.7272727272727271</v>
      </c>
      <c r="F295" s="154">
        <v>2.9026217228464422</v>
      </c>
      <c r="G295" s="153">
        <v>0.29140927435960795</v>
      </c>
      <c r="H295" s="153">
        <v>0.3202639751552796</v>
      </c>
      <c r="I295" s="153">
        <v>0.30000578268663625</v>
      </c>
      <c r="J295" s="154">
        <v>0.25498930862437641</v>
      </c>
      <c r="K295" s="154">
        <v>-2.9636711281070705E-2</v>
      </c>
      <c r="L295" s="154">
        <v>0.13342180481829313</v>
      </c>
      <c r="M295" s="153">
        <v>0.22377492771888208</v>
      </c>
      <c r="N295" s="153">
        <v>0.16647052530223605</v>
      </c>
      <c r="O295" s="153">
        <v>0.20902959394356513</v>
      </c>
    </row>
    <row r="296" spans="2:15" hidden="1" outlineLevel="1" x14ac:dyDescent="0.25">
      <c r="B296" s="56" t="s">
        <v>88</v>
      </c>
      <c r="C296" s="153">
        <v>0.21068320019077147</v>
      </c>
      <c r="D296" s="154">
        <v>1.7051671732522795</v>
      </c>
      <c r="E296" s="154">
        <v>2.4705882352941178</v>
      </c>
      <c r="F296" s="154">
        <v>1.7427745664739884</v>
      </c>
      <c r="G296" s="153">
        <v>0.41576058817438133</v>
      </c>
      <c r="H296" s="153">
        <v>-7.3651043717999243E-2</v>
      </c>
      <c r="I296" s="153">
        <v>0.19995368762301724</v>
      </c>
      <c r="J296" s="154">
        <v>0.16312762663127622</v>
      </c>
      <c r="K296" s="154">
        <v>0.60122478386167155</v>
      </c>
      <c r="L296" s="154">
        <v>0.32979306564341515</v>
      </c>
      <c r="M296" s="153">
        <v>0.31918968493741917</v>
      </c>
      <c r="N296" s="153">
        <v>0.10854203720617228</v>
      </c>
      <c r="O296" s="153">
        <v>0.24347300215982726</v>
      </c>
    </row>
    <row r="297" spans="2:15" hidden="1" outlineLevel="1" x14ac:dyDescent="0.25">
      <c r="B297" s="56" t="s">
        <v>87</v>
      </c>
      <c r="C297" s="153">
        <v>-3.4266717811021641E-2</v>
      </c>
      <c r="D297" s="154">
        <v>0.11168164313222073</v>
      </c>
      <c r="E297" s="154">
        <v>2.0579710144927534</v>
      </c>
      <c r="F297" s="154">
        <v>0.27004716981132071</v>
      </c>
      <c r="G297" s="153">
        <v>0.26866630429411464</v>
      </c>
      <c r="H297" s="153">
        <v>5.0789111322953051E-2</v>
      </c>
      <c r="I297" s="153">
        <v>0.16350111199161543</v>
      </c>
      <c r="J297" s="154">
        <v>2.3016905071521432E-2</v>
      </c>
      <c r="K297" s="154">
        <v>0.34073424870970892</v>
      </c>
      <c r="L297" s="154">
        <v>0.15022028149245581</v>
      </c>
      <c r="M297" s="153">
        <v>0.12687427912341409</v>
      </c>
      <c r="N297" s="153">
        <v>0.1574264202600959</v>
      </c>
      <c r="O297" s="153">
        <v>0.13903073382627285</v>
      </c>
    </row>
    <row r="298" spans="2:15" hidden="1" outlineLevel="1" x14ac:dyDescent="0.25">
      <c r="B298" s="56" t="s">
        <v>86</v>
      </c>
      <c r="C298" s="153">
        <v>-0.23483670295489889</v>
      </c>
      <c r="D298" s="154">
        <v>1.565610859728507</v>
      </c>
      <c r="E298" s="154">
        <v>0.15625</v>
      </c>
      <c r="F298" s="154">
        <v>1.138801261829653</v>
      </c>
      <c r="G298" s="153">
        <v>0.29214551795196964</v>
      </c>
      <c r="H298" s="153">
        <v>2.7987201647603932E-2</v>
      </c>
      <c r="I298" s="153">
        <v>0.15513590844062941</v>
      </c>
      <c r="J298" s="154">
        <v>0.25850802446547116</v>
      </c>
      <c r="K298" s="154">
        <v>0.7825711074608801</v>
      </c>
      <c r="L298" s="154">
        <v>0.45598775084701582</v>
      </c>
      <c r="M298" s="153">
        <v>0.22443642041573142</v>
      </c>
      <c r="N298" s="153">
        <v>0.25270860077021817</v>
      </c>
      <c r="O298" s="153">
        <v>0.23664689249875259</v>
      </c>
    </row>
    <row r="299" spans="2:15" hidden="1" outlineLevel="1" x14ac:dyDescent="0.25">
      <c r="B299" s="56" t="s">
        <v>85</v>
      </c>
      <c r="C299" s="153">
        <v>0.23075692110737722</v>
      </c>
      <c r="D299" s="154">
        <v>0.71215351812366734</v>
      </c>
      <c r="E299" s="154">
        <v>-0.35018726591760296</v>
      </c>
      <c r="F299" s="154">
        <v>0.14656031904287148</v>
      </c>
      <c r="G299" s="153">
        <v>0.26793307195317251</v>
      </c>
      <c r="H299" s="153">
        <v>-2.8782380177699962E-2</v>
      </c>
      <c r="I299" s="153">
        <v>9.8902143434247414E-2</v>
      </c>
      <c r="J299" s="154">
        <v>0.31999683093012199</v>
      </c>
      <c r="K299" s="154">
        <v>0.50352724670279114</v>
      </c>
      <c r="L299" s="154">
        <v>0.40012498326117041</v>
      </c>
      <c r="M299" s="153">
        <v>0.28484071670805622</v>
      </c>
      <c r="N299" s="153">
        <v>0.11805879608026126</v>
      </c>
      <c r="O299" s="153">
        <v>0.20512427338751271</v>
      </c>
    </row>
    <row r="300" spans="2:15" hidden="1" outlineLevel="1" x14ac:dyDescent="0.25">
      <c r="B300" s="56" t="s">
        <v>84</v>
      </c>
      <c r="C300" s="153">
        <v>-0.24405476819601246</v>
      </c>
      <c r="D300" s="154">
        <v>-0.57479387514723201</v>
      </c>
      <c r="E300" s="154">
        <v>-0.62439024390243902</v>
      </c>
      <c r="F300" s="154">
        <v>-0.58444022770398485</v>
      </c>
      <c r="G300" s="153">
        <v>0.66161855182205387</v>
      </c>
      <c r="H300" s="153">
        <v>0.50842428737946377</v>
      </c>
      <c r="I300" s="153">
        <v>0.58934106589341062</v>
      </c>
      <c r="J300" s="154">
        <v>0.29431664411366709</v>
      </c>
      <c r="K300" s="154">
        <v>0.62111904366594728</v>
      </c>
      <c r="L300" s="154">
        <v>0.44106463878326996</v>
      </c>
      <c r="M300" s="153">
        <v>0.24493180980464424</v>
      </c>
      <c r="N300" s="153">
        <v>0.53692946058091295</v>
      </c>
      <c r="O300" s="153">
        <v>0.35181680102815749</v>
      </c>
    </row>
    <row r="301" spans="2:15" hidden="1" outlineLevel="1" x14ac:dyDescent="0.25">
      <c r="B301" s="56" t="s">
        <v>83</v>
      </c>
      <c r="C301" s="153">
        <v>-0.16331690051826575</v>
      </c>
      <c r="D301" s="154">
        <v>-0.71767241379310343</v>
      </c>
      <c r="E301" s="154">
        <v>1.6875</v>
      </c>
      <c r="F301" s="154">
        <v>-0.67690677966101687</v>
      </c>
      <c r="G301" s="153">
        <v>0.10500375908445414</v>
      </c>
      <c r="H301" s="153">
        <v>0.21532630581546841</v>
      </c>
      <c r="I301" s="153">
        <v>0.15063191927108854</v>
      </c>
      <c r="J301" s="154">
        <v>-0.10883498806082692</v>
      </c>
      <c r="K301" s="154">
        <v>-3.4482758620689613E-2</v>
      </c>
      <c r="L301" s="154">
        <v>-8.0185399768250343E-2</v>
      </c>
      <c r="M301" s="153">
        <v>-5.4472138213925714E-2</v>
      </c>
      <c r="N301" s="153">
        <v>0.12441436751691826</v>
      </c>
      <c r="O301" s="153">
        <v>2.5110153029801463E-3</v>
      </c>
    </row>
    <row r="302" spans="2:15" hidden="1" outlineLevel="1" x14ac:dyDescent="0.25">
      <c r="B302" s="56" t="s">
        <v>82</v>
      </c>
      <c r="C302" s="153">
        <v>-0.23161207599953371</v>
      </c>
      <c r="D302" s="154">
        <v>0.20132013201320142</v>
      </c>
      <c r="E302" s="154">
        <v>42.75</v>
      </c>
      <c r="F302" s="154">
        <v>0.48032786885245904</v>
      </c>
      <c r="G302" s="153">
        <v>0.91540088444529899</v>
      </c>
      <c r="H302" s="153">
        <v>0.64751197168436403</v>
      </c>
      <c r="I302" s="153">
        <v>0.78678528588564567</v>
      </c>
      <c r="J302" s="154">
        <v>1.036910290882425</v>
      </c>
      <c r="K302" s="154">
        <v>1.7860518401833021</v>
      </c>
      <c r="L302" s="154">
        <v>1.3818661391361688</v>
      </c>
      <c r="M302" s="153">
        <v>0.58125967805826639</v>
      </c>
      <c r="N302" s="153">
        <v>1.1368046766708853</v>
      </c>
      <c r="O302" s="153">
        <v>0.7890536946034894</v>
      </c>
    </row>
    <row r="303" spans="2:15" hidden="1" outlineLevel="1" x14ac:dyDescent="0.25">
      <c r="B303" s="56" t="s">
        <v>81</v>
      </c>
      <c r="C303" s="153">
        <v>2.0412691368981495E-2</v>
      </c>
      <c r="D303" s="154">
        <v>-0.16519174041297935</v>
      </c>
      <c r="E303" s="154">
        <v>-0.15384615384615385</v>
      </c>
      <c r="F303" s="154">
        <v>-0.16477272727272729</v>
      </c>
      <c r="G303" s="153">
        <v>-3.4941904842676563E-2</v>
      </c>
      <c r="H303" s="153">
        <v>-0.27538170065752809</v>
      </c>
      <c r="I303" s="153">
        <v>-0.13884607975341934</v>
      </c>
      <c r="J303" s="154">
        <v>-0.57193941943626414</v>
      </c>
      <c r="K303" s="154">
        <v>-0.28407044226535927</v>
      </c>
      <c r="L303" s="154">
        <v>-0.4533311345646438</v>
      </c>
      <c r="M303" s="153">
        <v>-0.2384059199005818</v>
      </c>
      <c r="N303" s="153">
        <v>-0.27987355110642786</v>
      </c>
      <c r="O303" s="153">
        <v>-0.2528775787886588</v>
      </c>
    </row>
    <row r="304" spans="2:15" hidden="1" outlineLevel="1" x14ac:dyDescent="0.25">
      <c r="B304" s="56" t="s">
        <v>80</v>
      </c>
      <c r="C304" s="153">
        <v>1.4391940513312607E-2</v>
      </c>
      <c r="D304" s="154">
        <v>-0.39376770538243622</v>
      </c>
      <c r="E304" s="154" t="s">
        <v>123</v>
      </c>
      <c r="F304" s="154">
        <v>-0.33711048158640222</v>
      </c>
      <c r="G304" s="153">
        <v>0.29289136345979538</v>
      </c>
      <c r="H304" s="153">
        <v>0.17065506405607933</v>
      </c>
      <c r="I304" s="153">
        <v>0.25025295109612133</v>
      </c>
      <c r="J304" s="154">
        <v>3.2210834553440648E-2</v>
      </c>
      <c r="K304" s="154">
        <v>1.0606475148198813</v>
      </c>
      <c r="L304" s="154">
        <v>0.32675982760872402</v>
      </c>
      <c r="M304" s="153">
        <v>0.1025594890018442</v>
      </c>
      <c r="N304" s="153">
        <v>0.48530805687203782</v>
      </c>
      <c r="O304" s="153">
        <v>0.18738839676481911</v>
      </c>
    </row>
    <row r="305" spans="2:15" hidden="1" outlineLevel="1" x14ac:dyDescent="0.25">
      <c r="B305" s="56" t="s">
        <v>79</v>
      </c>
      <c r="C305" s="153">
        <v>5.1958650707290444E-2</v>
      </c>
      <c r="D305" s="154">
        <v>0.67346938775510212</v>
      </c>
      <c r="E305" s="154" t="s">
        <v>123</v>
      </c>
      <c r="F305" s="154">
        <v>0.71768707482993199</v>
      </c>
      <c r="G305" s="153">
        <v>0.26194448657667224</v>
      </c>
      <c r="H305" s="153">
        <v>-0.31903785194853629</v>
      </c>
      <c r="I305" s="153">
        <v>1.3382402141184357E-3</v>
      </c>
      <c r="J305" s="154">
        <v>-0.35884415427396932</v>
      </c>
      <c r="K305" s="154">
        <v>0.82682682682682684</v>
      </c>
      <c r="L305" s="154">
        <v>-0.1281526925698705</v>
      </c>
      <c r="M305" s="153">
        <v>-2.9364726788094209E-2</v>
      </c>
      <c r="N305" s="153">
        <v>-6.2491509305800941E-3</v>
      </c>
      <c r="O305" s="153">
        <v>-2.3668440962806736E-2</v>
      </c>
    </row>
    <row r="306" spans="2:15" collapsed="1" x14ac:dyDescent="0.25">
      <c r="B306" s="150">
        <v>1990</v>
      </c>
      <c r="C306" s="157">
        <v>-3.7216947830943203E-2</v>
      </c>
      <c r="D306" s="157">
        <v>0.31504750229849821</v>
      </c>
      <c r="E306" s="157">
        <v>0.26266416510318957</v>
      </c>
      <c r="F306" s="157">
        <v>0.30769230769230771</v>
      </c>
      <c r="G306" s="157">
        <v>0.30911891853161055</v>
      </c>
      <c r="H306" s="157">
        <v>9.1981115579646833E-2</v>
      </c>
      <c r="I306" s="157">
        <v>0.20911834717878186</v>
      </c>
      <c r="J306" s="157">
        <v>0.11831375029124924</v>
      </c>
      <c r="K306" s="157">
        <v>0.48062823233414242</v>
      </c>
      <c r="L306" s="157">
        <v>0.26168985613645157</v>
      </c>
      <c r="M306" s="157">
        <v>0.16580779640019849</v>
      </c>
      <c r="N306" s="157">
        <v>0.23011340678285697</v>
      </c>
      <c r="O306" s="157">
        <v>0.18921896324869447</v>
      </c>
    </row>
    <row r="307" spans="2:15" hidden="1" outlineLevel="1" x14ac:dyDescent="0.25">
      <c r="B307" s="56" t="s">
        <v>90</v>
      </c>
      <c r="C307" s="153">
        <v>0.27966678000680045</v>
      </c>
      <c r="D307" s="154">
        <v>-8.159722222222221E-2</v>
      </c>
      <c r="E307" s="154" t="s">
        <v>123</v>
      </c>
      <c r="F307" s="154">
        <v>-7.291666666666663E-2</v>
      </c>
      <c r="G307" s="153">
        <v>0.54938699976867911</v>
      </c>
      <c r="H307" s="153">
        <v>-6.7686207873123738E-2</v>
      </c>
      <c r="I307" s="153">
        <v>0.2719633307868603</v>
      </c>
      <c r="J307" s="154">
        <v>-0.18785511363636365</v>
      </c>
      <c r="K307" s="154">
        <v>1.37035337310693</v>
      </c>
      <c r="L307" s="154">
        <v>0.13164580784793456</v>
      </c>
      <c r="M307" s="153">
        <v>0.2021484375</v>
      </c>
      <c r="N307" s="153">
        <v>0.27194026620495615</v>
      </c>
      <c r="O307" s="153">
        <v>0.2218156313847468</v>
      </c>
    </row>
    <row r="308" spans="2:15" hidden="1" outlineLevel="1" x14ac:dyDescent="0.25">
      <c r="B308" s="56" t="s">
        <v>89</v>
      </c>
      <c r="C308" s="153">
        <v>0.44428341384863135</v>
      </c>
      <c r="D308" s="154">
        <v>1.9920318725099584E-2</v>
      </c>
      <c r="E308" s="154" t="s">
        <v>123</v>
      </c>
      <c r="F308" s="154">
        <v>6.3745019920318668E-2</v>
      </c>
      <c r="G308" s="153">
        <v>0.31140635126377192</v>
      </c>
      <c r="H308" s="153">
        <v>-0.10243902439024388</v>
      </c>
      <c r="I308" s="153">
        <v>0.15302040272036277</v>
      </c>
      <c r="J308" s="154">
        <v>-9.0437601296596393E-2</v>
      </c>
      <c r="K308" s="154">
        <v>0.8966455122393473</v>
      </c>
      <c r="L308" s="154">
        <v>0.16953199617956072</v>
      </c>
      <c r="M308" s="153">
        <v>0.23249120562839787</v>
      </c>
      <c r="N308" s="153">
        <v>0.17631512710797881</v>
      </c>
      <c r="O308" s="153">
        <v>0.21752974694151161</v>
      </c>
    </row>
    <row r="309" spans="2:15" hidden="1" outlineLevel="1" x14ac:dyDescent="0.25">
      <c r="B309" s="56" t="s">
        <v>88</v>
      </c>
      <c r="C309" s="153">
        <v>8.3591731266149827E-2</v>
      </c>
      <c r="D309" s="154">
        <v>1.0060975609756095</v>
      </c>
      <c r="E309" s="154">
        <v>-0.29166666666666663</v>
      </c>
      <c r="F309" s="154">
        <v>0.84042553191489366</v>
      </c>
      <c r="G309" s="153">
        <v>0.33976137624861269</v>
      </c>
      <c r="H309" s="153">
        <v>0.2666500374158145</v>
      </c>
      <c r="I309" s="153">
        <v>0.30650833869076877</v>
      </c>
      <c r="J309" s="154">
        <v>1.5612714815230744E-2</v>
      </c>
      <c r="K309" s="154">
        <v>0.71146732429099879</v>
      </c>
      <c r="L309" s="154">
        <v>0.2014489174281715</v>
      </c>
      <c r="M309" s="153">
        <v>0.18732985299298588</v>
      </c>
      <c r="N309" s="153">
        <v>0.36011768551814316</v>
      </c>
      <c r="O309" s="153">
        <v>0.24414205253880228</v>
      </c>
    </row>
    <row r="310" spans="2:15" hidden="1" outlineLevel="1" x14ac:dyDescent="0.25">
      <c r="B310" s="56" t="s">
        <v>87</v>
      </c>
      <c r="C310" s="153">
        <v>0.24776643267389908</v>
      </c>
      <c r="D310" s="154">
        <v>0.93781094527363185</v>
      </c>
      <c r="E310" s="154">
        <v>-0.16867469879518071</v>
      </c>
      <c r="F310" s="154">
        <v>0.74845360824742269</v>
      </c>
      <c r="G310" s="153">
        <v>0.31128102118836254</v>
      </c>
      <c r="H310" s="153">
        <v>0.20083948104807936</v>
      </c>
      <c r="I310" s="153">
        <v>0.25554450043328947</v>
      </c>
      <c r="J310" s="154">
        <v>0.82378750148227198</v>
      </c>
      <c r="K310" s="154">
        <v>0.66299595141700407</v>
      </c>
      <c r="L310" s="154">
        <v>0.75581872946330786</v>
      </c>
      <c r="M310" s="153">
        <v>0.44802855645795137</v>
      </c>
      <c r="N310" s="153">
        <v>0.32926940223819479</v>
      </c>
      <c r="O310" s="153">
        <v>0.39832057580258207</v>
      </c>
    </row>
    <row r="311" spans="2:15" hidden="1" outlineLevel="1" x14ac:dyDescent="0.25">
      <c r="B311" s="56" t="s">
        <v>86</v>
      </c>
      <c r="C311" s="153">
        <v>0.26949654491609087</v>
      </c>
      <c r="D311" s="154">
        <v>3.5128805620608938E-2</v>
      </c>
      <c r="E311" s="154">
        <v>-0.41284403669724767</v>
      </c>
      <c r="F311" s="154">
        <v>-0.15915119363395225</v>
      </c>
      <c r="G311" s="153">
        <v>0.25100391651380694</v>
      </c>
      <c r="H311" s="153">
        <v>0.19984996911128761</v>
      </c>
      <c r="I311" s="153">
        <v>0.22393948591039625</v>
      </c>
      <c r="J311" s="154">
        <v>0.40726844699477671</v>
      </c>
      <c r="K311" s="154">
        <v>0.10372137404580162</v>
      </c>
      <c r="L311" s="154">
        <v>0.27512150542101099</v>
      </c>
      <c r="M311" s="153">
        <v>0.30515080497248825</v>
      </c>
      <c r="N311" s="153">
        <v>0.16376348262571327</v>
      </c>
      <c r="O311" s="153">
        <v>0.24008250257820563</v>
      </c>
    </row>
    <row r="312" spans="2:15" hidden="1" outlineLevel="1" x14ac:dyDescent="0.25">
      <c r="B312" s="56" t="s">
        <v>85</v>
      </c>
      <c r="C312" s="153">
        <v>0.15337763012181616</v>
      </c>
      <c r="D312" s="154">
        <v>-0.50631578947368427</v>
      </c>
      <c r="E312" s="154">
        <v>0.24186046511627901</v>
      </c>
      <c r="F312" s="154">
        <v>-0.27318840579710146</v>
      </c>
      <c r="G312" s="153">
        <v>0.31243658501232052</v>
      </c>
      <c r="H312" s="153">
        <v>0.46105558264261326</v>
      </c>
      <c r="I312" s="153">
        <v>0.39316692047937485</v>
      </c>
      <c r="J312" s="154">
        <v>4.729505476269491E-2</v>
      </c>
      <c r="K312" s="154">
        <v>1.4333981775365157E-3</v>
      </c>
      <c r="L312" s="154">
        <v>2.6765662954305824E-2</v>
      </c>
      <c r="M312" s="153">
        <v>0.16236265441678555</v>
      </c>
      <c r="N312" s="153">
        <v>0.28878030445405001</v>
      </c>
      <c r="O312" s="153">
        <v>0.21953997585978269</v>
      </c>
    </row>
    <row r="313" spans="2:15" hidden="1" outlineLevel="1" x14ac:dyDescent="0.25">
      <c r="B313" s="56" t="s">
        <v>84</v>
      </c>
      <c r="C313" s="153">
        <v>0.7847802786709539</v>
      </c>
      <c r="D313" s="154">
        <v>0.47909407665505221</v>
      </c>
      <c r="E313" s="154">
        <v>0.89814814814814814</v>
      </c>
      <c r="F313" s="154">
        <v>0.54545454545454541</v>
      </c>
      <c r="G313" s="153">
        <v>-8.4647374805059794E-2</v>
      </c>
      <c r="H313" s="153">
        <v>-0.14052823315118401</v>
      </c>
      <c r="I313" s="153">
        <v>-0.11189059586182404</v>
      </c>
      <c r="J313" s="154">
        <v>8.1991215226939973E-2</v>
      </c>
      <c r="K313" s="154">
        <v>0.45412844036697253</v>
      </c>
      <c r="L313" s="154">
        <v>0.22247539190667154</v>
      </c>
      <c r="M313" s="153">
        <v>0.1490407013680064</v>
      </c>
      <c r="N313" s="153">
        <v>2.8562048588312461E-2</v>
      </c>
      <c r="O313" s="153">
        <v>0.10179964470533709</v>
      </c>
    </row>
    <row r="314" spans="2:15" hidden="1" outlineLevel="1" x14ac:dyDescent="0.25">
      <c r="B314" s="56" t="s">
        <v>83</v>
      </c>
      <c r="C314" s="153">
        <v>0.52604166666666674</v>
      </c>
      <c r="D314" s="154">
        <v>0.41896024464831805</v>
      </c>
      <c r="E314" s="154">
        <v>-0.40740740740740744</v>
      </c>
      <c r="F314" s="154">
        <v>0.38619676945668124</v>
      </c>
      <c r="G314" s="153">
        <v>-4.7389424675756686E-3</v>
      </c>
      <c r="H314" s="153">
        <v>-0.16206828106391424</v>
      </c>
      <c r="I314" s="153">
        <v>-7.6456749909518673E-2</v>
      </c>
      <c r="J314" s="154">
        <v>3.16349021133151E-2</v>
      </c>
      <c r="K314" s="154">
        <v>0.15196304849884523</v>
      </c>
      <c r="L314" s="154">
        <v>7.4898281159179625E-2</v>
      </c>
      <c r="M314" s="153">
        <v>0.12463348840846011</v>
      </c>
      <c r="N314" s="153">
        <v>-6.8315665488810406E-2</v>
      </c>
      <c r="O314" s="153">
        <v>5.5033489953014048E-2</v>
      </c>
    </row>
    <row r="315" spans="2:15" hidden="1" outlineLevel="1" x14ac:dyDescent="0.25">
      <c r="B315" s="56" t="s">
        <v>82</v>
      </c>
      <c r="C315" s="153">
        <v>0.67820813771518007</v>
      </c>
      <c r="D315" s="154">
        <v>-7.3394495412844041E-2</v>
      </c>
      <c r="E315" s="154">
        <v>0</v>
      </c>
      <c r="F315" s="154">
        <v>-7.2948328267477214E-2</v>
      </c>
      <c r="G315" s="153">
        <v>6.1645233721167481E-2</v>
      </c>
      <c r="H315" s="153">
        <v>0.25782375278250624</v>
      </c>
      <c r="I315" s="153">
        <v>0.14757671350731294</v>
      </c>
      <c r="J315" s="154">
        <v>-0.13243558477361894</v>
      </c>
      <c r="K315" s="154">
        <v>1.2460598263107108</v>
      </c>
      <c r="L315" s="154">
        <v>0.20933014354066981</v>
      </c>
      <c r="M315" s="153">
        <v>0.11098219643928786</v>
      </c>
      <c r="N315" s="153">
        <v>0.54353488372093017</v>
      </c>
      <c r="O315" s="153">
        <v>0.24106868093439648</v>
      </c>
    </row>
    <row r="316" spans="2:15" hidden="1" outlineLevel="1" x14ac:dyDescent="0.25">
      <c r="B316" s="56" t="s">
        <v>81</v>
      </c>
      <c r="C316" s="153">
        <v>0.41307414955322153</v>
      </c>
      <c r="D316" s="154">
        <v>-9.1152815013404775E-2</v>
      </c>
      <c r="E316" s="154">
        <v>-0.31578947368421051</v>
      </c>
      <c r="F316" s="154">
        <v>-0.10204081632653061</v>
      </c>
      <c r="G316" s="153">
        <v>0.16707908542017225</v>
      </c>
      <c r="H316" s="153">
        <v>0.37601594847416031</v>
      </c>
      <c r="I316" s="153">
        <v>0.24903753609239643</v>
      </c>
      <c r="J316" s="154">
        <v>1.1430503380916606</v>
      </c>
      <c r="K316" s="154">
        <v>1.2091069849690541</v>
      </c>
      <c r="L316" s="154">
        <v>1.1697826281420522</v>
      </c>
      <c r="M316" s="153">
        <v>0.50599744789451306</v>
      </c>
      <c r="N316" s="153">
        <v>0.71547360809833704</v>
      </c>
      <c r="O316" s="153">
        <v>0.57303175796841566</v>
      </c>
    </row>
    <row r="317" spans="2:15" hidden="1" outlineLevel="1" x14ac:dyDescent="0.25">
      <c r="B317" s="56" t="s">
        <v>80</v>
      </c>
      <c r="C317" s="153">
        <v>0.37318840579710155</v>
      </c>
      <c r="D317" s="154">
        <v>1.0949554896142435</v>
      </c>
      <c r="E317" s="154">
        <v>-1</v>
      </c>
      <c r="F317" s="154">
        <v>0.99435028248587565</v>
      </c>
      <c r="G317" s="153">
        <v>0.10391652372784455</v>
      </c>
      <c r="H317" s="153">
        <v>0.2308836655757216</v>
      </c>
      <c r="I317" s="153">
        <v>0.14511924302404178</v>
      </c>
      <c r="J317" s="154">
        <v>0.13762231938371849</v>
      </c>
      <c r="K317" s="154">
        <v>0.4221789883268483</v>
      </c>
      <c r="L317" s="154">
        <v>0.20677698975571324</v>
      </c>
      <c r="M317" s="153">
        <v>0.22094683655536018</v>
      </c>
      <c r="N317" s="153">
        <v>0.28658536585365857</v>
      </c>
      <c r="O317" s="153">
        <v>0.23491006572120376</v>
      </c>
    </row>
    <row r="318" spans="2:15" hidden="1" outlineLevel="1" x14ac:dyDescent="0.25">
      <c r="B318" s="56" t="s">
        <v>79</v>
      </c>
      <c r="C318" s="153">
        <v>0.17182021039209427</v>
      </c>
      <c r="D318" s="154">
        <v>1.0136986301369864</v>
      </c>
      <c r="E318" s="154" t="s">
        <v>123</v>
      </c>
      <c r="F318" s="154">
        <v>1.0136986301369864</v>
      </c>
      <c r="G318" s="153">
        <v>-1.7290207184379236E-2</v>
      </c>
      <c r="H318" s="153">
        <v>0.44321851453175465</v>
      </c>
      <c r="I318" s="153">
        <v>0.14685851318944843</v>
      </c>
      <c r="J318" s="154">
        <v>0.5832695252679938</v>
      </c>
      <c r="K318" s="154">
        <v>0.92115384615384621</v>
      </c>
      <c r="L318" s="154">
        <v>0.63936781609195403</v>
      </c>
      <c r="M318" s="153">
        <v>0.22650247915872068</v>
      </c>
      <c r="N318" s="153">
        <v>0.54772918418839356</v>
      </c>
      <c r="O318" s="153">
        <v>0.29261326755809436</v>
      </c>
    </row>
    <row r="319" spans="2:15" collapsed="1" x14ac:dyDescent="0.25">
      <c r="B319" s="150">
        <v>1989</v>
      </c>
      <c r="C319" s="157">
        <v>0.35056710640538502</v>
      </c>
      <c r="D319" s="157">
        <v>0.18482207697893971</v>
      </c>
      <c r="E319" s="157">
        <v>2.5986525505293567E-2</v>
      </c>
      <c r="F319" s="157">
        <v>0.15961509088131964</v>
      </c>
      <c r="G319" s="157">
        <v>0.20574810292444812</v>
      </c>
      <c r="H319" s="157">
        <v>0.17275292419246346</v>
      </c>
      <c r="I319" s="157">
        <v>0.19032483167952385</v>
      </c>
      <c r="J319" s="157">
        <v>0.22306243957050542</v>
      </c>
      <c r="K319" s="157">
        <v>0.49222571959497885</v>
      </c>
      <c r="L319" s="157">
        <v>0.31707430145768356</v>
      </c>
      <c r="M319" s="157">
        <v>0.24333557025532859</v>
      </c>
      <c r="N319" s="157">
        <v>0.267782641114229</v>
      </c>
      <c r="O319" s="157">
        <v>0.25212588079513565</v>
      </c>
    </row>
    <row r="320" spans="2:15" hidden="1" outlineLevel="1" x14ac:dyDescent="0.25">
      <c r="B320" s="56" t="s">
        <v>90</v>
      </c>
      <c r="C320" s="153">
        <v>-5.0977060322854317E-4</v>
      </c>
      <c r="D320" s="154">
        <v>0.45454545454545459</v>
      </c>
      <c r="E320" s="154" t="s">
        <v>123</v>
      </c>
      <c r="F320" s="154">
        <v>0.45454545454545459</v>
      </c>
      <c r="G320" s="153">
        <v>-0.15384615384615385</v>
      </c>
      <c r="H320" s="153">
        <v>0.64194373401534532</v>
      </c>
      <c r="I320" s="153">
        <v>8.1892692334182726E-2</v>
      </c>
      <c r="J320" s="154">
        <v>0.43478260869565211</v>
      </c>
      <c r="K320" s="154">
        <v>1.1320939334637963</v>
      </c>
      <c r="L320" s="154">
        <v>0.53791606367583222</v>
      </c>
      <c r="M320" s="153">
        <v>5.2039129852146315E-2</v>
      </c>
      <c r="N320" s="153">
        <v>0.73214620431115285</v>
      </c>
      <c r="O320" s="153">
        <v>0.18292331000649309</v>
      </c>
    </row>
    <row r="321" spans="2:15" hidden="1" outlineLevel="1" x14ac:dyDescent="0.25">
      <c r="B321" s="56" t="s">
        <v>89</v>
      </c>
      <c r="C321" s="153">
        <v>-0.10247145541263192</v>
      </c>
      <c r="D321" s="154">
        <v>1.2612612612612613</v>
      </c>
      <c r="E321" s="154">
        <v>-1</v>
      </c>
      <c r="F321" s="154">
        <v>0.64052287581699341</v>
      </c>
      <c r="G321" s="153">
        <v>-0.1250354408846045</v>
      </c>
      <c r="H321" s="153">
        <v>0.26794786834548256</v>
      </c>
      <c r="I321" s="153">
        <v>-7.2809107757479952E-3</v>
      </c>
      <c r="J321" s="154">
        <v>0.37263626251390436</v>
      </c>
      <c r="K321" s="154">
        <v>0.62564480471628592</v>
      </c>
      <c r="L321" s="154">
        <v>0.43130553656869441</v>
      </c>
      <c r="M321" s="153">
        <v>-9.8163394553515415E-3</v>
      </c>
      <c r="N321" s="153">
        <v>0.3381609969686763</v>
      </c>
      <c r="O321" s="153">
        <v>6.3863928112965374E-2</v>
      </c>
    </row>
    <row r="322" spans="2:15" hidden="1" outlineLevel="1" x14ac:dyDescent="0.25">
      <c r="B322" s="56" t="s">
        <v>88</v>
      </c>
      <c r="C322" s="153">
        <v>0.65526090675791271</v>
      </c>
      <c r="D322" s="154">
        <v>-0.62385321100917435</v>
      </c>
      <c r="E322" s="154" t="s">
        <v>123</v>
      </c>
      <c r="F322" s="154">
        <v>-0.5688073394495412</v>
      </c>
      <c r="G322" s="153">
        <v>-7.0834676119884032E-2</v>
      </c>
      <c r="H322" s="153">
        <v>0.11155268022181142</v>
      </c>
      <c r="I322" s="153">
        <v>4.1010062654263102E-3</v>
      </c>
      <c r="J322" s="154">
        <v>0.29498181818181823</v>
      </c>
      <c r="K322" s="154">
        <v>4.3086816720257159E-2</v>
      </c>
      <c r="L322" s="154">
        <v>0.21652478718077117</v>
      </c>
      <c r="M322" s="153">
        <v>0.13529925096356621</v>
      </c>
      <c r="N322" s="153">
        <v>9.7044900301248127E-2</v>
      </c>
      <c r="O322" s="153">
        <v>0.12243026734871143</v>
      </c>
    </row>
    <row r="323" spans="2:15" hidden="1" outlineLevel="1" x14ac:dyDescent="0.25">
      <c r="B323" s="56" t="s">
        <v>87</v>
      </c>
      <c r="C323" s="153">
        <v>5.2384150436534549E-2</v>
      </c>
      <c r="D323" s="154">
        <v>-0.31979695431472077</v>
      </c>
      <c r="E323" s="154">
        <v>0.72916666666666674</v>
      </c>
      <c r="F323" s="154">
        <v>-0.24100156494522695</v>
      </c>
      <c r="G323" s="153">
        <v>9.0132090132090115E-2</v>
      </c>
      <c r="H323" s="153">
        <v>0.27165386170642947</v>
      </c>
      <c r="I323" s="153">
        <v>0.17476057612548068</v>
      </c>
      <c r="J323" s="154">
        <v>3.3835969106289054E-2</v>
      </c>
      <c r="K323" s="154">
        <v>0.33889852558542932</v>
      </c>
      <c r="L323" s="154">
        <v>0.1440206750724411</v>
      </c>
      <c r="M323" s="153">
        <v>5.8036797061778778E-2</v>
      </c>
      <c r="N323" s="153">
        <v>0.29116005873715123</v>
      </c>
      <c r="O323" s="153">
        <v>0.14453210129451244</v>
      </c>
    </row>
    <row r="324" spans="2:15" hidden="1" outlineLevel="1" x14ac:dyDescent="0.25">
      <c r="B324" s="56" t="s">
        <v>86</v>
      </c>
      <c r="C324" s="153">
        <v>0.18980502701432944</v>
      </c>
      <c r="D324" s="154">
        <v>0.34276729559748431</v>
      </c>
      <c r="E324" s="154">
        <v>0.26254826254826247</v>
      </c>
      <c r="F324" s="154">
        <v>0.3067590987868285</v>
      </c>
      <c r="G324" s="153">
        <v>0.1016986181659294</v>
      </c>
      <c r="H324" s="153">
        <v>0.33360795621726602</v>
      </c>
      <c r="I324" s="153">
        <v>0.21333068947934963</v>
      </c>
      <c r="J324" s="154">
        <v>4.12102642665646E-2</v>
      </c>
      <c r="K324" s="154">
        <v>0.26922611117839401</v>
      </c>
      <c r="L324" s="154">
        <v>0.12955142642642636</v>
      </c>
      <c r="M324" s="153">
        <v>9.2295278110131163E-2</v>
      </c>
      <c r="N324" s="153">
        <v>0.31076212109344414</v>
      </c>
      <c r="O324" s="153">
        <v>0.18303970848990603</v>
      </c>
    </row>
    <row r="325" spans="2:15" hidden="1" outlineLevel="1" x14ac:dyDescent="0.25">
      <c r="B325" s="56" t="s">
        <v>85</v>
      </c>
      <c r="C325" s="153">
        <v>-0.13173076923076921</v>
      </c>
      <c r="D325" s="154">
        <v>1.2891566265060241</v>
      </c>
      <c r="E325" s="154">
        <v>-0.11340206185567014</v>
      </c>
      <c r="F325" s="154">
        <v>0.53333333333333344</v>
      </c>
      <c r="G325" s="153">
        <v>0.22725251267455304</v>
      </c>
      <c r="H325" s="153">
        <v>0.43051438535309505</v>
      </c>
      <c r="I325" s="153">
        <v>0.32989917668295687</v>
      </c>
      <c r="J325" s="154">
        <v>9.972345596245713E-3</v>
      </c>
      <c r="K325" s="154">
        <v>0.94911195370185597</v>
      </c>
      <c r="L325" s="154">
        <v>0.28771246458923505</v>
      </c>
      <c r="M325" s="153">
        <v>8.0017431530957639E-2</v>
      </c>
      <c r="N325" s="153">
        <v>0.56592113007651568</v>
      </c>
      <c r="O325" s="153">
        <v>0.25633796800580932</v>
      </c>
    </row>
    <row r="326" spans="2:15" hidden="1" outlineLevel="1" x14ac:dyDescent="0.25">
      <c r="B326" s="56" t="s">
        <v>84</v>
      </c>
      <c r="C326" s="153">
        <v>-9.9073001158748508E-2</v>
      </c>
      <c r="D326" s="154">
        <v>7.6923076923076872E-2</v>
      </c>
      <c r="E326" s="154">
        <v>0.52112676056338025</v>
      </c>
      <c r="F326" s="154">
        <v>0.12913907284768222</v>
      </c>
      <c r="G326" s="153">
        <v>-1.0629178810217743E-2</v>
      </c>
      <c r="H326" s="153">
        <v>0.34723926380368098</v>
      </c>
      <c r="I326" s="153">
        <v>0.13655631812676616</v>
      </c>
      <c r="J326" s="154">
        <v>0.12724872091104134</v>
      </c>
      <c r="K326" s="154">
        <v>0.4787575865762228</v>
      </c>
      <c r="L326" s="154">
        <v>0.23837471783295716</v>
      </c>
      <c r="M326" s="153">
        <v>7.4671445639187262E-3</v>
      </c>
      <c r="N326" s="153">
        <v>0.38027913721225293</v>
      </c>
      <c r="O326" s="153">
        <v>0.1268059181897303</v>
      </c>
    </row>
    <row r="327" spans="2:15" hidden="1" outlineLevel="1" x14ac:dyDescent="0.25">
      <c r="B327" s="56" t="s">
        <v>83</v>
      </c>
      <c r="C327" s="153">
        <v>-5.0027487630566192E-2</v>
      </c>
      <c r="D327" s="154">
        <v>8.0991735537190079E-2</v>
      </c>
      <c r="E327" s="154" t="s">
        <v>123</v>
      </c>
      <c r="F327" s="154">
        <v>0.12561983471074378</v>
      </c>
      <c r="G327" s="153">
        <v>0.10227272727272729</v>
      </c>
      <c r="H327" s="153">
        <v>0.22549258088056434</v>
      </c>
      <c r="I327" s="153">
        <v>0.15522107243650041</v>
      </c>
      <c r="J327" s="154">
        <v>0.21349905601006913</v>
      </c>
      <c r="K327" s="154">
        <v>0.26202273389682307</v>
      </c>
      <c r="L327" s="154">
        <v>0.23050986001839169</v>
      </c>
      <c r="M327" s="153">
        <v>9.6399485640805915E-2</v>
      </c>
      <c r="N327" s="153">
        <v>0.23633715949974299</v>
      </c>
      <c r="O327" s="153">
        <v>0.14306936350131405</v>
      </c>
    </row>
    <row r="328" spans="2:15" hidden="1" outlineLevel="1" x14ac:dyDescent="0.25">
      <c r="B328" s="56" t="s">
        <v>82</v>
      </c>
      <c r="C328" s="153">
        <v>-0.1018973998594519</v>
      </c>
      <c r="D328" s="154">
        <v>5.1446945337620509E-2</v>
      </c>
      <c r="E328" s="154">
        <v>-0.94117647058823528</v>
      </c>
      <c r="F328" s="154">
        <v>-4.6376811594202927E-2</v>
      </c>
      <c r="G328" s="153">
        <v>-7.6705616283452738E-2</v>
      </c>
      <c r="H328" s="153">
        <v>6.8261295286053958E-2</v>
      </c>
      <c r="I328" s="153">
        <v>-1.8354822363605638E-2</v>
      </c>
      <c r="J328" s="154">
        <v>3.191149877672661E-3</v>
      </c>
      <c r="K328" s="154">
        <v>-0.38227697198489963</v>
      </c>
      <c r="L328" s="154">
        <v>-0.1312179576001109</v>
      </c>
      <c r="M328" s="153">
        <v>-5.0594446765677814E-2</v>
      </c>
      <c r="N328" s="153">
        <v>-0.123879380603097</v>
      </c>
      <c r="O328" s="153">
        <v>-7.3891753245070912E-2</v>
      </c>
    </row>
    <row r="329" spans="2:15" hidden="1" outlineLevel="1" x14ac:dyDescent="0.25">
      <c r="B329" s="56" t="s">
        <v>81</v>
      </c>
      <c r="C329" s="153">
        <v>9.3792866941015074E-2</v>
      </c>
      <c r="D329" s="154">
        <v>-0.15990990990990994</v>
      </c>
      <c r="E329" s="154" t="s">
        <v>123</v>
      </c>
      <c r="F329" s="154">
        <v>-0.11711711711711714</v>
      </c>
      <c r="G329" s="153">
        <v>0.15331050228310494</v>
      </c>
      <c r="H329" s="153">
        <v>0.68153687467766888</v>
      </c>
      <c r="I329" s="153">
        <v>0.31539800601360968</v>
      </c>
      <c r="J329" s="154">
        <v>0.46103183315038421</v>
      </c>
      <c r="K329" s="154">
        <v>4.5714285714285712</v>
      </c>
      <c r="L329" s="154">
        <v>1.0829141047139927</v>
      </c>
      <c r="M329" s="153">
        <v>0.2000408350773315</v>
      </c>
      <c r="N329" s="153">
        <v>1.3535417996171026</v>
      </c>
      <c r="O329" s="153">
        <v>0.42326691915033754</v>
      </c>
    </row>
    <row r="330" spans="2:15" hidden="1" outlineLevel="1" x14ac:dyDescent="0.25">
      <c r="B330" s="56" t="s">
        <v>80</v>
      </c>
      <c r="C330" s="153">
        <v>0.23039513677811541</v>
      </c>
      <c r="D330" s="154">
        <v>-0.12694300518134716</v>
      </c>
      <c r="E330" s="154">
        <v>2.4</v>
      </c>
      <c r="F330" s="154">
        <v>-9.4629156010230142E-2</v>
      </c>
      <c r="G330" s="153">
        <v>5.9518400726942255E-2</v>
      </c>
      <c r="H330" s="153">
        <v>0.50582437275985659</v>
      </c>
      <c r="I330" s="153">
        <v>0.17226938313525753</v>
      </c>
      <c r="J330" s="154">
        <v>0.21934501142421925</v>
      </c>
      <c r="K330" s="154">
        <v>0.63520678685047716</v>
      </c>
      <c r="L330" s="154">
        <v>0.29967226546497328</v>
      </c>
      <c r="M330" s="153">
        <v>0.14782827964445566</v>
      </c>
      <c r="N330" s="153">
        <v>0.54280338664158045</v>
      </c>
      <c r="O330" s="153">
        <v>0.21394079361746798</v>
      </c>
    </row>
    <row r="331" spans="2:15" hidden="1" outlineLevel="1" x14ac:dyDescent="0.25">
      <c r="B331" s="56" t="s">
        <v>79</v>
      </c>
      <c r="C331" s="153">
        <v>2.5498528931023223E-2</v>
      </c>
      <c r="D331" s="154">
        <v>-0.6805251641137855</v>
      </c>
      <c r="E331" s="154" t="s">
        <v>123</v>
      </c>
      <c r="F331" s="154">
        <v>-0.6805251641137855</v>
      </c>
      <c r="G331" s="153">
        <v>9.5525800130633609E-2</v>
      </c>
      <c r="H331" s="153">
        <v>0.41131788834029614</v>
      </c>
      <c r="I331" s="153">
        <v>0.19047619047619047</v>
      </c>
      <c r="J331" s="154">
        <v>1.2206936640186017E-2</v>
      </c>
      <c r="K331" s="154">
        <v>0.24401913875598091</v>
      </c>
      <c r="L331" s="154">
        <v>4.4522261130565344E-2</v>
      </c>
      <c r="M331" s="153">
        <v>2.7603583426651701E-2</v>
      </c>
      <c r="N331" s="153">
        <v>0.36548952052828021</v>
      </c>
      <c r="O331" s="153">
        <v>8.2743756735229379E-2</v>
      </c>
    </row>
    <row r="332" spans="2:15" collapsed="1" x14ac:dyDescent="0.25">
      <c r="B332" s="150">
        <v>1988</v>
      </c>
      <c r="C332" s="157">
        <v>4.3852221578501771E-2</v>
      </c>
      <c r="D332" s="157">
        <v>3.6507339104252967E-2</v>
      </c>
      <c r="E332" s="157">
        <v>6.2372188139059315E-2</v>
      </c>
      <c r="F332" s="157">
        <v>4.0527654164017823E-2</v>
      </c>
      <c r="G332" s="157">
        <v>3.1165553080920505E-2</v>
      </c>
      <c r="H332" s="157">
        <v>0.31457839120120767</v>
      </c>
      <c r="I332" s="157">
        <v>0.14672880759760809</v>
      </c>
      <c r="J332" s="157">
        <v>0.14417635139856078</v>
      </c>
      <c r="K332" s="157">
        <v>0.41673606447280043</v>
      </c>
      <c r="L332" s="157">
        <v>0.22659810396510127</v>
      </c>
      <c r="M332" s="157">
        <v>6.7900202366286466E-2</v>
      </c>
      <c r="N332" s="157">
        <v>0.33997635663348968</v>
      </c>
      <c r="O332" s="157">
        <v>0.1520059035996868</v>
      </c>
    </row>
    <row r="333" spans="2:15" hidden="1" outlineLevel="1" x14ac:dyDescent="0.25">
      <c r="B333" s="56" t="s">
        <v>90</v>
      </c>
      <c r="C333" s="153">
        <v>0.10537190082644621</v>
      </c>
      <c r="D333" s="154">
        <v>-0.49034749034749037</v>
      </c>
      <c r="E333" s="154" t="s">
        <v>123</v>
      </c>
      <c r="F333" s="154">
        <v>-0.49034749034749037</v>
      </c>
      <c r="G333" s="153">
        <v>3.107971745711402E-2</v>
      </c>
      <c r="H333" s="153">
        <v>-6.8846070578047147E-2</v>
      </c>
      <c r="I333" s="153">
        <v>-6.8827861518339084E-4</v>
      </c>
      <c r="J333" s="154">
        <v>3.0090972708187502E-2</v>
      </c>
      <c r="K333" s="154">
        <v>-0.14476987447698741</v>
      </c>
      <c r="L333" s="154">
        <v>-1.4469686007811955E-4</v>
      </c>
      <c r="M333" s="153">
        <v>3.0376950338288689E-2</v>
      </c>
      <c r="N333" s="153">
        <v>-8.3490809139323163E-2</v>
      </c>
      <c r="O333" s="153">
        <v>6.3162480034848478E-3</v>
      </c>
    </row>
    <row r="334" spans="2:15" hidden="1" outlineLevel="1" x14ac:dyDescent="0.25">
      <c r="B334" s="56" t="s">
        <v>89</v>
      </c>
      <c r="C334" s="153">
        <v>0.2016325112886419</v>
      </c>
      <c r="D334" s="154">
        <v>-0.79818181818181821</v>
      </c>
      <c r="E334" s="154" t="s">
        <v>123</v>
      </c>
      <c r="F334" s="154">
        <v>-0.7218181818181818</v>
      </c>
      <c r="G334" s="153">
        <v>0.16428257042253525</v>
      </c>
      <c r="H334" s="153">
        <v>3.7351054078826662E-2</v>
      </c>
      <c r="I334" s="153">
        <v>0.1231043710972346</v>
      </c>
      <c r="J334" s="154">
        <v>-2.2401043932144371E-2</v>
      </c>
      <c r="K334" s="154">
        <v>0.22916666666666674</v>
      </c>
      <c r="L334" s="154">
        <v>2.6306559102069471E-2</v>
      </c>
      <c r="M334" s="153">
        <v>0.10563168950685209</v>
      </c>
      <c r="N334" s="153">
        <v>8.3181320685881133E-2</v>
      </c>
      <c r="O334" s="153">
        <v>0.10080075365049468</v>
      </c>
    </row>
    <row r="335" spans="2:15" hidden="1" outlineLevel="1" x14ac:dyDescent="0.25">
      <c r="B335" s="56" t="s">
        <v>88</v>
      </c>
      <c r="C335" s="153">
        <v>-0.28599786226904866</v>
      </c>
      <c r="D335" s="154">
        <v>-0.30351437699680506</v>
      </c>
      <c r="E335" s="154" t="s">
        <v>123</v>
      </c>
      <c r="F335" s="154">
        <v>-0.30351437699680506</v>
      </c>
      <c r="G335" s="153">
        <v>0.20946367321484249</v>
      </c>
      <c r="H335" s="153">
        <v>0.16846652267818585</v>
      </c>
      <c r="I335" s="153">
        <v>0.19227634914885905</v>
      </c>
      <c r="J335" s="154">
        <v>0.30208333333333326</v>
      </c>
      <c r="K335" s="154">
        <v>1.1463077984817116</v>
      </c>
      <c r="L335" s="154">
        <v>0.483875761628771</v>
      </c>
      <c r="M335" s="153">
        <v>8.7766483407823337E-2</v>
      </c>
      <c r="N335" s="153">
        <v>0.30068103367851484</v>
      </c>
      <c r="O335" s="153">
        <v>0.15115826898505635</v>
      </c>
    </row>
    <row r="336" spans="2:15" hidden="1" outlineLevel="1" x14ac:dyDescent="0.25">
      <c r="B336" s="56" t="s">
        <v>87</v>
      </c>
      <c r="C336" s="153">
        <v>-6.1738695144335498E-3</v>
      </c>
      <c r="D336" s="154">
        <v>-0.4245374878286271</v>
      </c>
      <c r="E336" s="154">
        <v>3.8</v>
      </c>
      <c r="F336" s="154">
        <v>-0.38379942140790746</v>
      </c>
      <c r="G336" s="153">
        <v>1.7464424320827954E-2</v>
      </c>
      <c r="H336" s="153">
        <v>-2.4688436661934099E-2</v>
      </c>
      <c r="I336" s="153">
        <v>-2.6323706377857636E-3</v>
      </c>
      <c r="J336" s="154">
        <v>0.23665858095815651</v>
      </c>
      <c r="K336" s="154">
        <v>0.79875195007800315</v>
      </c>
      <c r="L336" s="154">
        <v>0.39399563318777298</v>
      </c>
      <c r="M336" s="153">
        <v>4.8347257537232124E-2</v>
      </c>
      <c r="N336" s="153">
        <v>0.1150772858265654</v>
      </c>
      <c r="O336" s="153">
        <v>7.2152904341324264E-2</v>
      </c>
    </row>
    <row r="337" spans="2:15" hidden="1" outlineLevel="1" x14ac:dyDescent="0.25">
      <c r="B337" s="56" t="s">
        <v>86</v>
      </c>
      <c r="C337" s="153">
        <v>0.19780528981429368</v>
      </c>
      <c r="D337" s="154">
        <v>-0.64745011086474502</v>
      </c>
      <c r="E337" s="154">
        <v>0.77397260273972601</v>
      </c>
      <c r="F337" s="154">
        <v>-0.44942748091603058</v>
      </c>
      <c r="G337" s="153">
        <v>3.4816028937998178E-2</v>
      </c>
      <c r="H337" s="153">
        <v>0.18898684578785341</v>
      </c>
      <c r="I337" s="153">
        <v>0.10370486165390025</v>
      </c>
      <c r="J337" s="154">
        <v>0.21430564598641988</v>
      </c>
      <c r="K337" s="154">
        <v>0.62635414614930074</v>
      </c>
      <c r="L337" s="154">
        <v>0.3464746019711904</v>
      </c>
      <c r="M337" s="153">
        <v>9.2370820668693066E-2</v>
      </c>
      <c r="N337" s="153">
        <v>0.307491423011931</v>
      </c>
      <c r="O337" s="153">
        <v>0.17249995231646609</v>
      </c>
    </row>
    <row r="338" spans="2:15" hidden="1" outlineLevel="1" x14ac:dyDescent="0.25">
      <c r="B338" s="56" t="s">
        <v>85</v>
      </c>
      <c r="C338" s="153">
        <v>0.27581271723573919</v>
      </c>
      <c r="D338" s="154">
        <v>-0.36641221374045807</v>
      </c>
      <c r="E338" s="154">
        <v>1.1748878923766815</v>
      </c>
      <c r="F338" s="154">
        <v>2.5056947608200542E-2</v>
      </c>
      <c r="G338" s="153">
        <v>-0.13134512864096426</v>
      </c>
      <c r="H338" s="153">
        <v>5.4906649498758453E-2</v>
      </c>
      <c r="I338" s="153">
        <v>-4.6313402754450839E-2</v>
      </c>
      <c r="J338" s="154">
        <v>0.33553441522104088</v>
      </c>
      <c r="K338" s="154">
        <v>0.28520133367530143</v>
      </c>
      <c r="L338" s="154">
        <v>0.32024310425432434</v>
      </c>
      <c r="M338" s="153">
        <v>8.7769836639439935E-2</v>
      </c>
      <c r="N338" s="153">
        <v>0.13191205862758171</v>
      </c>
      <c r="O338" s="153">
        <v>0.10338407880473199</v>
      </c>
    </row>
    <row r="339" spans="2:15" hidden="1" outlineLevel="1" x14ac:dyDescent="0.25">
      <c r="B339" s="56" t="s">
        <v>84</v>
      </c>
      <c r="C339" s="153">
        <v>0.32735196103563191</v>
      </c>
      <c r="D339" s="154">
        <v>-1.2962962962962954E-2</v>
      </c>
      <c r="E339" s="154">
        <v>4.4117647058823595E-2</v>
      </c>
      <c r="F339" s="154">
        <v>-6.5789473684210176E-3</v>
      </c>
      <c r="G339" s="153">
        <v>0.20978948460022817</v>
      </c>
      <c r="H339" s="153">
        <v>-0.10596752961825362</v>
      </c>
      <c r="I339" s="153">
        <v>5.6346287115517812E-2</v>
      </c>
      <c r="J339" s="154">
        <v>0.20075307173999213</v>
      </c>
      <c r="K339" s="154">
        <v>0.20889080707811836</v>
      </c>
      <c r="L339" s="154">
        <v>0.20331386663044948</v>
      </c>
      <c r="M339" s="153">
        <v>0.22509147935180351</v>
      </c>
      <c r="N339" s="153">
        <v>-4.1105414095767845E-2</v>
      </c>
      <c r="O339" s="153">
        <v>0.12511016091653882</v>
      </c>
    </row>
    <row r="340" spans="2:15" hidden="1" outlineLevel="1" x14ac:dyDescent="0.25">
      <c r="B340" s="56" t="s">
        <v>83</v>
      </c>
      <c r="C340" s="153">
        <v>-0.25623551860433424</v>
      </c>
      <c r="D340" s="154">
        <v>0.12037037037037046</v>
      </c>
      <c r="E340" s="154">
        <v>-1</v>
      </c>
      <c r="F340" s="154">
        <v>-1.1437908496731986E-2</v>
      </c>
      <c r="G340" s="153">
        <v>2.2009927882364E-2</v>
      </c>
      <c r="H340" s="153">
        <v>0.48304473304473294</v>
      </c>
      <c r="I340" s="153">
        <v>0.17958202330312556</v>
      </c>
      <c r="J340" s="154">
        <v>-0.16511230789439113</v>
      </c>
      <c r="K340" s="154">
        <v>-4.4555834029518238E-2</v>
      </c>
      <c r="L340" s="154">
        <v>-0.12647268832559799</v>
      </c>
      <c r="M340" s="153">
        <v>-0.10841900103183399</v>
      </c>
      <c r="N340" s="153">
        <v>0.26712254423097792</v>
      </c>
      <c r="O340" s="153">
        <v>-1.0627473148671518E-2</v>
      </c>
    </row>
    <row r="341" spans="2:15" hidden="1" outlineLevel="1" x14ac:dyDescent="0.25">
      <c r="B341" s="56" t="s">
        <v>82</v>
      </c>
      <c r="C341" s="153">
        <v>9.5668912415784346E-2</v>
      </c>
      <c r="D341" s="154">
        <v>0.82941176470588229</v>
      </c>
      <c r="E341" s="154">
        <v>0.51111111111111107</v>
      </c>
      <c r="F341" s="154">
        <v>0.79220779220779214</v>
      </c>
      <c r="G341" s="153">
        <v>0.57028706717963895</v>
      </c>
      <c r="H341" s="153">
        <v>0.23920956838273533</v>
      </c>
      <c r="I341" s="153">
        <v>0.41781751416939406</v>
      </c>
      <c r="J341" s="154">
        <v>1.1154365436543654</v>
      </c>
      <c r="K341" s="154">
        <v>2.344186046511628</v>
      </c>
      <c r="L341" s="154">
        <v>1.4262901327954278</v>
      </c>
      <c r="M341" s="153">
        <v>0.57298201589293174</v>
      </c>
      <c r="N341" s="153">
        <v>0.67211774325429263</v>
      </c>
      <c r="O341" s="153">
        <v>0.60319833852544136</v>
      </c>
    </row>
    <row r="342" spans="2:15" hidden="1" outlineLevel="1" x14ac:dyDescent="0.25">
      <c r="B342" s="56" t="s">
        <v>81</v>
      </c>
      <c r="C342" s="153">
        <v>-2.9617304492512431E-2</v>
      </c>
      <c r="D342" s="154">
        <v>-0.39591836734693875</v>
      </c>
      <c r="E342" s="154">
        <v>-1</v>
      </c>
      <c r="F342" s="154">
        <v>-0.45654834761321905</v>
      </c>
      <c r="G342" s="153">
        <v>-8.5881248043410241E-2</v>
      </c>
      <c r="H342" s="153">
        <v>-0.35549277048362971</v>
      </c>
      <c r="I342" s="153">
        <v>-0.18987179487179484</v>
      </c>
      <c r="J342" s="154">
        <v>-0.38735709482178882</v>
      </c>
      <c r="K342" s="154">
        <v>-0.70386579139314365</v>
      </c>
      <c r="L342" s="154">
        <v>-0.4726343716222855</v>
      </c>
      <c r="M342" s="153">
        <v>-0.17556705803139339</v>
      </c>
      <c r="N342" s="153">
        <v>-0.46941309255079011</v>
      </c>
      <c r="O342" s="153">
        <v>-0.25537197682616564</v>
      </c>
    </row>
    <row r="343" spans="2:15" hidden="1" outlineLevel="1" x14ac:dyDescent="0.25">
      <c r="B343" s="56" t="s">
        <v>80</v>
      </c>
      <c r="C343" s="153">
        <v>-9.0154867256637128E-2</v>
      </c>
      <c r="D343" s="154">
        <v>-4.2183622828784073E-2</v>
      </c>
      <c r="E343" s="154">
        <v>-0.93243243243243246</v>
      </c>
      <c r="F343" s="154">
        <v>-0.18029350104821806</v>
      </c>
      <c r="G343" s="153">
        <v>0.18037182695745435</v>
      </c>
      <c r="H343" s="153">
        <v>6.7658998646820123E-3</v>
      </c>
      <c r="I343" s="153">
        <v>0.13109717065676607</v>
      </c>
      <c r="J343" s="154">
        <v>-3.5976505139500681E-2</v>
      </c>
      <c r="K343" s="154">
        <v>1.0279569892473117</v>
      </c>
      <c r="L343" s="154">
        <v>7.2731267853219039E-2</v>
      </c>
      <c r="M343" s="153">
        <v>2.295737408912113E-2</v>
      </c>
      <c r="N343" s="153">
        <v>0.14918918918918922</v>
      </c>
      <c r="O343" s="153">
        <v>4.2117930204572884E-2</v>
      </c>
    </row>
    <row r="344" spans="2:15" hidden="1" outlineLevel="1" x14ac:dyDescent="0.25">
      <c r="B344" s="56" t="s">
        <v>79</v>
      </c>
      <c r="C344" s="153">
        <v>-5.4697156983930739E-2</v>
      </c>
      <c r="D344" s="154">
        <v>-0.10039370078740162</v>
      </c>
      <c r="E344" s="154">
        <v>-1</v>
      </c>
      <c r="F344" s="154">
        <v>-0.16300366300366298</v>
      </c>
      <c r="G344" s="153">
        <v>0.31755593803786586</v>
      </c>
      <c r="H344" s="153">
        <v>0.19790718835304832</v>
      </c>
      <c r="I344" s="153">
        <v>0.27914110429447847</v>
      </c>
      <c r="J344" s="154">
        <v>-3.0905930075333377E-3</v>
      </c>
      <c r="K344" s="154">
        <v>0.50089766606822272</v>
      </c>
      <c r="L344" s="154">
        <v>4.5866759679107139E-2</v>
      </c>
      <c r="M344" s="153">
        <v>6.2778934840821199E-2</v>
      </c>
      <c r="N344" s="153">
        <v>0.24215406562054209</v>
      </c>
      <c r="O344" s="153">
        <v>8.8428782701820641E-2</v>
      </c>
    </row>
    <row r="345" spans="2:15" collapsed="1" x14ac:dyDescent="0.25">
      <c r="B345" s="150">
        <v>1987</v>
      </c>
      <c r="C345" s="157">
        <v>1.1312421128538031E-2</v>
      </c>
      <c r="D345" s="157">
        <v>-0.30106536893331581</v>
      </c>
      <c r="E345" s="157">
        <v>0.29023746701846975</v>
      </c>
      <c r="F345" s="157">
        <v>-0.24745843798588685</v>
      </c>
      <c r="G345" s="157">
        <v>9.2643515927286924E-2</v>
      </c>
      <c r="H345" s="157">
        <v>6.6626795634121994E-2</v>
      </c>
      <c r="I345" s="157">
        <v>8.188330653677478E-2</v>
      </c>
      <c r="J345" s="157">
        <v>0.13474371341358671</v>
      </c>
      <c r="K345" s="157">
        <v>0.40657472133005856</v>
      </c>
      <c r="L345" s="157">
        <v>0.20517514832292294</v>
      </c>
      <c r="M345" s="157">
        <v>7.3510717412727633E-2</v>
      </c>
      <c r="N345" s="157">
        <v>0.14685198467540195</v>
      </c>
      <c r="O345" s="157">
        <v>9.5160511550686389E-2</v>
      </c>
    </row>
    <row r="346" spans="2:15" hidden="1" outlineLevel="1" x14ac:dyDescent="0.25">
      <c r="B346" s="56" t="s">
        <v>90</v>
      </c>
      <c r="C346" s="153">
        <v>-0.14843250159948818</v>
      </c>
      <c r="D346" s="154">
        <v>0.30808080808080818</v>
      </c>
      <c r="E346" s="154">
        <v>-1</v>
      </c>
      <c r="F346" s="154">
        <v>0.25120772946859904</v>
      </c>
      <c r="G346" s="153">
        <v>0.56853434631212418</v>
      </c>
      <c r="H346" s="153">
        <v>0.28662952646239548</v>
      </c>
      <c r="I346" s="153">
        <v>0.46639079531691552</v>
      </c>
      <c r="J346" s="154">
        <v>-0.11844540407156079</v>
      </c>
      <c r="K346" s="154">
        <v>0.79969879518072284</v>
      </c>
      <c r="L346" s="154">
        <v>-3.3156127588136575E-2</v>
      </c>
      <c r="M346" s="153">
        <v>0.10581229641693812</v>
      </c>
      <c r="N346" s="153">
        <v>0.35340618460823059</v>
      </c>
      <c r="O346" s="153">
        <v>0.15027767338928566</v>
      </c>
    </row>
    <row r="347" spans="2:15" hidden="1" outlineLevel="1" x14ac:dyDescent="0.25">
      <c r="B347" s="56" t="s">
        <v>89</v>
      </c>
      <c r="C347" s="153">
        <v>3.6604497123933211E-3</v>
      </c>
      <c r="D347" s="154">
        <v>0</v>
      </c>
      <c r="E347" s="154">
        <v>-1</v>
      </c>
      <c r="F347" s="154">
        <v>-7.8726968174204326E-2</v>
      </c>
      <c r="G347" s="153">
        <v>0.1454499621880514</v>
      </c>
      <c r="H347" s="153">
        <v>0.3374195525589947</v>
      </c>
      <c r="I347" s="153">
        <v>0.20139323032955248</v>
      </c>
      <c r="J347" s="154">
        <v>-0.17583796379279437</v>
      </c>
      <c r="K347" s="154">
        <v>9.415262636273547E-2</v>
      </c>
      <c r="L347" s="154">
        <v>-0.13448694596235578</v>
      </c>
      <c r="M347" s="153">
        <v>9.7979797979796945E-3</v>
      </c>
      <c r="N347" s="153">
        <v>0.26517424417262858</v>
      </c>
      <c r="O347" s="153">
        <v>5.5649939916297075E-2</v>
      </c>
    </row>
    <row r="348" spans="2:15" hidden="1" outlineLevel="1" x14ac:dyDescent="0.25">
      <c r="B348" s="56" t="s">
        <v>88</v>
      </c>
      <c r="C348" s="153">
        <v>-2.6749888542131117E-2</v>
      </c>
      <c r="D348" s="154">
        <v>0.45243619489559173</v>
      </c>
      <c r="E348" s="154">
        <v>-1</v>
      </c>
      <c r="F348" s="154">
        <v>0.3404710920770877</v>
      </c>
      <c r="G348" s="153">
        <v>0.1038636950348506</v>
      </c>
      <c r="H348" s="153">
        <v>0.26537305274665202</v>
      </c>
      <c r="I348" s="153">
        <v>0.16627065842969535</v>
      </c>
      <c r="J348" s="154">
        <v>-4.727535185853482E-2</v>
      </c>
      <c r="K348" s="154">
        <v>7.2538860103626979E-2</v>
      </c>
      <c r="L348" s="154">
        <v>-2.3792253010300302E-2</v>
      </c>
      <c r="M348" s="153">
        <v>3.9468815524400735E-2</v>
      </c>
      <c r="N348" s="153">
        <v>0.22938410368161488</v>
      </c>
      <c r="O348" s="153">
        <v>8.9582955026935362E-2</v>
      </c>
    </row>
    <row r="349" spans="2:15" hidden="1" outlineLevel="1" x14ac:dyDescent="0.25">
      <c r="B349" s="56" t="s">
        <v>87</v>
      </c>
      <c r="C349" s="153">
        <v>6.888440860215006E-3</v>
      </c>
      <c r="D349" s="154">
        <v>0.75555555555555554</v>
      </c>
      <c r="E349" s="154">
        <v>-0.9152542372881356</v>
      </c>
      <c r="F349" s="154">
        <v>0.47510668563300151</v>
      </c>
      <c r="G349" s="153">
        <v>0.12047028507005964</v>
      </c>
      <c r="H349" s="153">
        <v>0.2004545024145441</v>
      </c>
      <c r="I349" s="153">
        <v>0.1572305148178772</v>
      </c>
      <c r="J349" s="154">
        <v>-5.555555555555558E-2</v>
      </c>
      <c r="K349" s="154">
        <v>0.46180159635119722</v>
      </c>
      <c r="L349" s="154">
        <v>4.8294804303044225E-2</v>
      </c>
      <c r="M349" s="153">
        <v>6.1336211881722447E-2</v>
      </c>
      <c r="N349" s="153">
        <v>0.22555787445817943</v>
      </c>
      <c r="O349" s="153">
        <v>0.11461832955699669</v>
      </c>
    </row>
    <row r="350" spans="2:15" hidden="1" outlineLevel="1" x14ac:dyDescent="0.25">
      <c r="B350" s="56" t="s">
        <v>86</v>
      </c>
      <c r="C350" s="153">
        <v>-0.3609063118144219</v>
      </c>
      <c r="D350" s="154">
        <v>0.26330532212885149</v>
      </c>
      <c r="E350" s="154">
        <v>-0.27</v>
      </c>
      <c r="F350" s="154">
        <v>0.14660831509846828</v>
      </c>
      <c r="G350" s="153">
        <v>0.11458989542648346</v>
      </c>
      <c r="H350" s="153">
        <v>1.0463800904977338E-2</v>
      </c>
      <c r="I350" s="153">
        <v>6.5527350256512795E-2</v>
      </c>
      <c r="J350" s="154">
        <v>2.293054234062808E-2</v>
      </c>
      <c r="K350" s="154">
        <v>0.34099313259376651</v>
      </c>
      <c r="L350" s="154">
        <v>0.10716284275321764</v>
      </c>
      <c r="M350" s="153">
        <v>7.3792828929237775E-3</v>
      </c>
      <c r="N350" s="153">
        <v>7.6393099266934827E-2</v>
      </c>
      <c r="O350" s="153">
        <v>3.2026298177237011E-2</v>
      </c>
    </row>
    <row r="351" spans="2:15" hidden="1" outlineLevel="1" x14ac:dyDescent="0.25">
      <c r="B351" s="56" t="s">
        <v>85</v>
      </c>
      <c r="C351" s="153">
        <v>-0.11714801444043321</v>
      </c>
      <c r="D351" s="154">
        <v>0.25478927203065127</v>
      </c>
      <c r="E351" s="154">
        <v>-5.5084745762711829E-2</v>
      </c>
      <c r="F351" s="154">
        <v>0.15831134564643801</v>
      </c>
      <c r="G351" s="153">
        <v>8.673383711167082E-2</v>
      </c>
      <c r="H351" s="153">
        <v>1.5029873039581698E-2</v>
      </c>
      <c r="I351" s="153">
        <v>5.2780479179559636E-2</v>
      </c>
      <c r="J351" s="154">
        <v>0.18611442984202831</v>
      </c>
      <c r="K351" s="154">
        <v>0.59077927376580996</v>
      </c>
      <c r="L351" s="154">
        <v>0.28545673076923084</v>
      </c>
      <c r="M351" s="153">
        <v>7.5240148990393996E-2</v>
      </c>
      <c r="N351" s="153">
        <v>0.11847988077496274</v>
      </c>
      <c r="O351" s="153">
        <v>9.0147719974309481E-2</v>
      </c>
    </row>
    <row r="352" spans="2:15" hidden="1" outlineLevel="1" x14ac:dyDescent="0.25">
      <c r="B352" s="56" t="s">
        <v>84</v>
      </c>
      <c r="C352" s="153">
        <v>-0.42215968004740034</v>
      </c>
      <c r="D352" s="154">
        <v>0.21896162528216712</v>
      </c>
      <c r="E352" s="154">
        <v>0.2592592592592593</v>
      </c>
      <c r="F352" s="154">
        <v>0.22334004024144871</v>
      </c>
      <c r="G352" s="153">
        <v>9.2319891255097319E-2</v>
      </c>
      <c r="H352" s="153">
        <v>-2.0311660397635656E-2</v>
      </c>
      <c r="I352" s="153">
        <v>3.4522693431864537E-2</v>
      </c>
      <c r="J352" s="154">
        <v>0.12558554539370959</v>
      </c>
      <c r="K352" s="154">
        <v>0.78230769230769237</v>
      </c>
      <c r="L352" s="154">
        <v>0.27321459450112395</v>
      </c>
      <c r="M352" s="153">
        <v>-6.7056815410875381E-2</v>
      </c>
      <c r="N352" s="153">
        <v>7.5521076736143611E-2</v>
      </c>
      <c r="O352" s="153">
        <v>-1.8170747340084614E-2</v>
      </c>
    </row>
    <row r="353" spans="2:15" hidden="1" outlineLevel="1" x14ac:dyDescent="0.25">
      <c r="B353" s="56" t="s">
        <v>83</v>
      </c>
      <c r="C353" s="153">
        <v>-3.8778985981920644E-2</v>
      </c>
      <c r="D353" s="154">
        <v>0.63636363636363646</v>
      </c>
      <c r="E353" s="154">
        <v>1.6666666666666665</v>
      </c>
      <c r="F353" s="154">
        <v>0.71428571428571419</v>
      </c>
      <c r="G353" s="153">
        <v>0.46000273485573628</v>
      </c>
      <c r="H353" s="153">
        <v>5.9025787965615972E-2</v>
      </c>
      <c r="I353" s="153">
        <v>0.29271597067261723</v>
      </c>
      <c r="J353" s="154">
        <v>0.68205921343349529</v>
      </c>
      <c r="K353" s="154">
        <v>3.214788732394366</v>
      </c>
      <c r="L353" s="154">
        <v>1.0833023428783934</v>
      </c>
      <c r="M353" s="153">
        <v>0.32143217856782136</v>
      </c>
      <c r="N353" s="153">
        <v>0.50146675358539761</v>
      </c>
      <c r="O353" s="153">
        <v>0.36402189837304344</v>
      </c>
    </row>
    <row r="354" spans="2:15" hidden="1" outlineLevel="1" x14ac:dyDescent="0.25">
      <c r="B354" s="56" t="s">
        <v>82</v>
      </c>
      <c r="C354" s="153">
        <v>-0.16384999195235794</v>
      </c>
      <c r="D354" s="154">
        <v>-0.19239904988123513</v>
      </c>
      <c r="E354" s="154">
        <v>-0.58715596330275233</v>
      </c>
      <c r="F354" s="154">
        <v>-0.27358490566037741</v>
      </c>
      <c r="G354" s="153">
        <v>-0.13314520266803487</v>
      </c>
      <c r="H354" s="153">
        <v>-4.6446280991735533E-2</v>
      </c>
      <c r="I354" s="153">
        <v>-9.5262169579662048E-2</v>
      </c>
      <c r="J354" s="154">
        <v>-0.12052246190381954</v>
      </c>
      <c r="K354" s="154">
        <v>-0.14585698070374575</v>
      </c>
      <c r="L354" s="154">
        <v>-0.12707263389581802</v>
      </c>
      <c r="M354" s="153">
        <v>-0.14094338654211369</v>
      </c>
      <c r="N354" s="153">
        <v>-7.5352822580645129E-2</v>
      </c>
      <c r="O354" s="153">
        <v>-0.12195922535468107</v>
      </c>
    </row>
    <row r="355" spans="2:15" hidden="1" outlineLevel="1" x14ac:dyDescent="0.25">
      <c r="B355" s="56" t="s">
        <v>81</v>
      </c>
      <c r="C355" s="153">
        <v>-0.25646418409006555</v>
      </c>
      <c r="D355" s="154">
        <v>0.7883211678832116</v>
      </c>
      <c r="E355" s="154">
        <v>1.1578947368421053</v>
      </c>
      <c r="F355" s="154">
        <v>0.81959910913140321</v>
      </c>
      <c r="G355" s="153">
        <v>0.7329113924050632</v>
      </c>
      <c r="H355" s="153">
        <v>0.39314656170409812</v>
      </c>
      <c r="I355" s="153">
        <v>0.58391714894913194</v>
      </c>
      <c r="J355" s="154">
        <v>1.035313441007391</v>
      </c>
      <c r="K355" s="154">
        <v>2.973913043478261</v>
      </c>
      <c r="L355" s="154">
        <v>1.3433110752935757</v>
      </c>
      <c r="M355" s="153">
        <v>0.34428918934208297</v>
      </c>
      <c r="N355" s="153">
        <v>0.74960505529225907</v>
      </c>
      <c r="O355" s="153">
        <v>0.43454553449716382</v>
      </c>
    </row>
    <row r="356" spans="2:15" hidden="1" outlineLevel="1" x14ac:dyDescent="0.25">
      <c r="B356" s="56" t="s">
        <v>80</v>
      </c>
      <c r="C356" s="153">
        <v>-0.2944849115504683</v>
      </c>
      <c r="D356" s="154">
        <v>-0.14437367303609339</v>
      </c>
      <c r="E356" s="154">
        <v>1.4666666666666668</v>
      </c>
      <c r="F356" s="154">
        <v>-4.7904191616766512E-2</v>
      </c>
      <c r="G356" s="153">
        <v>9.4287949921752823E-2</v>
      </c>
      <c r="H356" s="153">
        <v>7.2568940493468848E-2</v>
      </c>
      <c r="I356" s="153">
        <v>8.8034545201281622E-2</v>
      </c>
      <c r="J356" s="154">
        <v>0.41335178139052231</v>
      </c>
      <c r="K356" s="154">
        <v>0.34782608695652173</v>
      </c>
      <c r="L356" s="154">
        <v>0.40636588380716931</v>
      </c>
      <c r="M356" s="153">
        <v>-4.0527162479891077E-2</v>
      </c>
      <c r="N356" s="153">
        <v>0.12759041040227559</v>
      </c>
      <c r="O356" s="153">
        <v>-1.8310691080921426E-2</v>
      </c>
    </row>
    <row r="357" spans="2:15" hidden="1" outlineLevel="1" x14ac:dyDescent="0.25">
      <c r="B357" s="56" t="s">
        <v>79</v>
      </c>
      <c r="C357" s="153">
        <v>-9.3938121237575278E-2</v>
      </c>
      <c r="D357" s="154">
        <v>0.72789115646258495</v>
      </c>
      <c r="E357" s="154">
        <v>0.35714285714285721</v>
      </c>
      <c r="F357" s="154">
        <v>0.69565217391304346</v>
      </c>
      <c r="G357" s="153">
        <v>1.3298452147372908E-2</v>
      </c>
      <c r="H357" s="153">
        <v>7.32421875E-2</v>
      </c>
      <c r="I357" s="153">
        <v>3.1801055011303703E-2</v>
      </c>
      <c r="J357" s="154">
        <v>0.79383229383229392</v>
      </c>
      <c r="K357" s="154">
        <v>0.72445820433436525</v>
      </c>
      <c r="L357" s="154">
        <v>0.78684948582112813</v>
      </c>
      <c r="M357" s="153">
        <v>0.1270959087860497</v>
      </c>
      <c r="N357" s="153">
        <v>0.1610766045548655</v>
      </c>
      <c r="O357" s="153">
        <v>0.13183261183261186</v>
      </c>
    </row>
    <row r="358" spans="2:15" collapsed="1" x14ac:dyDescent="0.25">
      <c r="B358" s="150">
        <v>1986</v>
      </c>
      <c r="C358" s="157">
        <v>-0.16290651173319248</v>
      </c>
      <c r="D358" s="157">
        <v>0.31859174471037122</v>
      </c>
      <c r="E358" s="157">
        <v>-0.20210526315789479</v>
      </c>
      <c r="F358" s="157">
        <v>0.24493746277546169</v>
      </c>
      <c r="G358" s="157">
        <v>0.17139707908514734</v>
      </c>
      <c r="H358" s="157">
        <v>0.10602706965857633</v>
      </c>
      <c r="I358" s="157">
        <v>0.14344612271760582</v>
      </c>
      <c r="J358" s="157">
        <v>0.14447099389026685</v>
      </c>
      <c r="K358" s="157">
        <v>0.62491557684042487</v>
      </c>
      <c r="L358" s="157">
        <v>0.23942192183082356</v>
      </c>
      <c r="M358" s="157">
        <v>6.4559909208971478E-2</v>
      </c>
      <c r="N358" s="157">
        <v>0.18984232710620796</v>
      </c>
      <c r="O358" s="157">
        <v>9.8709779913644935E-2</v>
      </c>
    </row>
    <row r="359" spans="2:15" hidden="1" outlineLevel="1" x14ac:dyDescent="0.25">
      <c r="B359" s="56" t="s">
        <v>90</v>
      </c>
      <c r="C359" s="153">
        <v>-0.17823343848580442</v>
      </c>
      <c r="D359" s="154">
        <v>0.6875</v>
      </c>
      <c r="E359" s="154">
        <v>-9.9999999999999978E-2</v>
      </c>
      <c r="F359" s="154">
        <v>0.62565445026178002</v>
      </c>
      <c r="G359" s="153">
        <v>3.7779237844940861E-2</v>
      </c>
      <c r="H359" s="153">
        <v>6.7499256616116554E-2</v>
      </c>
      <c r="I359" s="153">
        <v>4.8354671463337162E-2</v>
      </c>
      <c r="J359" s="154">
        <v>1.1463091691492884</v>
      </c>
      <c r="K359" s="154">
        <v>0.62347188264058673</v>
      </c>
      <c r="L359" s="154">
        <v>1.0839650145772595</v>
      </c>
      <c r="M359" s="153">
        <v>0.15109262405530499</v>
      </c>
      <c r="N359" s="153">
        <v>0.1229765013054831</v>
      </c>
      <c r="O359" s="153">
        <v>0.14593999712904915</v>
      </c>
    </row>
    <row r="360" spans="2:15" hidden="1" outlineLevel="1" x14ac:dyDescent="0.25">
      <c r="B360" s="56" t="s">
        <v>89</v>
      </c>
      <c r="C360" s="153">
        <v>-0.26879938822329852</v>
      </c>
      <c r="D360" s="154">
        <v>0.54061624649859952</v>
      </c>
      <c r="E360" s="154">
        <v>-0.3188405797101449</v>
      </c>
      <c r="F360" s="154">
        <v>0.40140845070422526</v>
      </c>
      <c r="G360" s="153">
        <v>0.19541961729697155</v>
      </c>
      <c r="H360" s="153">
        <v>-0.22549252314265367</v>
      </c>
      <c r="I360" s="153">
        <v>3.198156682027653E-2</v>
      </c>
      <c r="J360" s="154">
        <v>1.1674436674436675</v>
      </c>
      <c r="K360" s="154">
        <v>0.44555873925501444</v>
      </c>
      <c r="L360" s="154">
        <v>1.013447432762836</v>
      </c>
      <c r="M360" s="153">
        <v>0.13701619386700359</v>
      </c>
      <c r="N360" s="153">
        <v>-0.13305322128851538</v>
      </c>
      <c r="O360" s="153">
        <v>7.6789220060681673E-2</v>
      </c>
    </row>
    <row r="361" spans="2:15" hidden="1" outlineLevel="1" x14ac:dyDescent="0.25">
      <c r="B361" s="56" t="s">
        <v>88</v>
      </c>
      <c r="C361" s="153">
        <v>-0.16648086213303603</v>
      </c>
      <c r="D361" s="154">
        <v>-0.28046744574290483</v>
      </c>
      <c r="E361" s="154">
        <v>5.8823529411764719E-2</v>
      </c>
      <c r="F361" s="154">
        <v>-0.26224328593996837</v>
      </c>
      <c r="G361" s="153">
        <v>-4.4561374660856745E-2</v>
      </c>
      <c r="H361" s="153">
        <v>-0.26341217916456972</v>
      </c>
      <c r="I361" s="153">
        <v>-0.14295411349443388</v>
      </c>
      <c r="J361" s="154">
        <v>0.45880494867070287</v>
      </c>
      <c r="K361" s="154">
        <v>0.41170323928944619</v>
      </c>
      <c r="L361" s="154">
        <v>0.44932716568545006</v>
      </c>
      <c r="M361" s="153">
        <v>-1.2624827474222666E-2</v>
      </c>
      <c r="N361" s="153">
        <v>-0.20359883083668251</v>
      </c>
      <c r="O361" s="153">
        <v>-7.1384407846664E-2</v>
      </c>
    </row>
    <row r="362" spans="2:15" hidden="1" outlineLevel="1" x14ac:dyDescent="0.25">
      <c r="B362" s="56" t="s">
        <v>87</v>
      </c>
      <c r="C362" s="153">
        <v>-0.14025711396793294</v>
      </c>
      <c r="D362" s="154">
        <v>-7.1428571428571397E-2</v>
      </c>
      <c r="E362" s="154">
        <v>0.29670329670329676</v>
      </c>
      <c r="F362" s="154">
        <v>-2.4965325936199712E-2</v>
      </c>
      <c r="G362" s="153">
        <v>-9.562304274998179E-2</v>
      </c>
      <c r="H362" s="153">
        <v>-7.2783143107989501E-2</v>
      </c>
      <c r="I362" s="153">
        <v>-8.5267306237808982E-2</v>
      </c>
      <c r="J362" s="154">
        <v>0.46722689075630242</v>
      </c>
      <c r="K362" s="154">
        <v>-0.10051282051282051</v>
      </c>
      <c r="L362" s="154">
        <v>0.30223546944858426</v>
      </c>
      <c r="M362" s="153">
        <v>-4.0316387651666563E-3</v>
      </c>
      <c r="N362" s="153">
        <v>-7.2927518976038108E-2</v>
      </c>
      <c r="O362" s="153">
        <v>-2.7480877361835798E-2</v>
      </c>
    </row>
    <row r="363" spans="2:15" hidden="1" outlineLevel="1" x14ac:dyDescent="0.25">
      <c r="B363" s="56" t="s">
        <v>86</v>
      </c>
      <c r="C363" s="153">
        <v>-0.13622242932587758</v>
      </c>
      <c r="D363" s="154">
        <v>7.8549848942598199E-2</v>
      </c>
      <c r="E363" s="154">
        <v>-0.25650557620817849</v>
      </c>
      <c r="F363" s="154">
        <v>-1.8259935553168627E-2</v>
      </c>
      <c r="G363" s="153">
        <v>-1.0842472582253238E-2</v>
      </c>
      <c r="H363" s="153">
        <v>-7.3678695395900218E-2</v>
      </c>
      <c r="I363" s="153">
        <v>-4.1479068876329128E-2</v>
      </c>
      <c r="J363" s="154">
        <v>0.59338993329290468</v>
      </c>
      <c r="K363" s="154">
        <v>0.2803517078119715</v>
      </c>
      <c r="L363" s="154">
        <v>0.49649324819428453</v>
      </c>
      <c r="M363" s="153">
        <v>9.8002958579881616E-2</v>
      </c>
      <c r="N363" s="153">
        <v>-2.1307584421188963E-2</v>
      </c>
      <c r="O363" s="153">
        <v>5.2193363986578811E-2</v>
      </c>
    </row>
    <row r="364" spans="2:15" hidden="1" outlineLevel="1" x14ac:dyDescent="0.25">
      <c r="B364" s="56" t="s">
        <v>85</v>
      </c>
      <c r="C364" s="153">
        <v>-0.10486346744223618</v>
      </c>
      <c r="D364" s="154">
        <v>-0.22895125553914331</v>
      </c>
      <c r="E364" s="154">
        <v>0.31111111111111112</v>
      </c>
      <c r="F364" s="154">
        <v>-0.11551925320886813</v>
      </c>
      <c r="G364" s="153">
        <v>-8.1443776029615944E-2</v>
      </c>
      <c r="H364" s="153">
        <v>-6.5352063519762638E-2</v>
      </c>
      <c r="I364" s="153">
        <v>-7.3893642281082417E-2</v>
      </c>
      <c r="J364" s="154">
        <v>0.48991297468354422</v>
      </c>
      <c r="K364" s="154">
        <v>6.3802083333333259E-2</v>
      </c>
      <c r="L364" s="154">
        <v>0.35652173913043472</v>
      </c>
      <c r="M364" s="153">
        <v>2.479106396657027E-2</v>
      </c>
      <c r="N364" s="153">
        <v>-3.8957318819822451E-2</v>
      </c>
      <c r="O364" s="153">
        <v>1.8789251518582795E-3</v>
      </c>
    </row>
    <row r="365" spans="2:15" hidden="1" outlineLevel="1" x14ac:dyDescent="0.25">
      <c r="B365" s="56" t="s">
        <v>84</v>
      </c>
      <c r="C365" s="153">
        <v>-3.8729887512459094E-2</v>
      </c>
      <c r="D365" s="154">
        <v>-5.543710021321957E-2</v>
      </c>
      <c r="E365" s="154">
        <v>-0.32499999999999996</v>
      </c>
      <c r="F365" s="154">
        <v>-9.4717668488160323E-2</v>
      </c>
      <c r="G365" s="153">
        <v>1.33149678604223E-2</v>
      </c>
      <c r="H365" s="153">
        <v>0.24865807836822329</v>
      </c>
      <c r="I365" s="153">
        <v>0.12181390744865128</v>
      </c>
      <c r="J365" s="154">
        <v>0.27069160997732422</v>
      </c>
      <c r="K365" s="154">
        <v>-0.11444141689373299</v>
      </c>
      <c r="L365" s="154">
        <v>0.15752602081665334</v>
      </c>
      <c r="M365" s="153">
        <v>3.9174944252990063E-2</v>
      </c>
      <c r="N365" s="153">
        <v>0.18627342277414338</v>
      </c>
      <c r="O365" s="153">
        <v>8.5318771520990655E-2</v>
      </c>
    </row>
    <row r="366" spans="2:15" hidden="1" outlineLevel="1" x14ac:dyDescent="0.25">
      <c r="B366" s="56" t="s">
        <v>83</v>
      </c>
      <c r="C366" s="153">
        <v>-3.4896952838538331E-2</v>
      </c>
      <c r="D366" s="154">
        <v>-0.48275862068965514</v>
      </c>
      <c r="E366" s="154">
        <v>3.8461538461538547E-2</v>
      </c>
      <c r="F366" s="154">
        <v>-0.46234939759036142</v>
      </c>
      <c r="G366" s="153">
        <v>-0.12261547690461905</v>
      </c>
      <c r="H366" s="153">
        <v>9.7024308466052034E-2</v>
      </c>
      <c r="I366" s="153">
        <v>-4.2648966201266458E-2</v>
      </c>
      <c r="J366" s="154">
        <v>0.49520977865873794</v>
      </c>
      <c r="K366" s="154">
        <v>6.6332916145181553E-2</v>
      </c>
      <c r="L366" s="154">
        <v>0.40564558285415586</v>
      </c>
      <c r="M366" s="153">
        <v>-5.3744537646290835E-3</v>
      </c>
      <c r="N366" s="153">
        <v>9.3956141914779856E-2</v>
      </c>
      <c r="O366" s="153">
        <v>1.6458970138725659E-2</v>
      </c>
    </row>
    <row r="367" spans="2:15" hidden="1" outlineLevel="1" x14ac:dyDescent="0.25">
      <c r="B367" s="56" t="s">
        <v>82</v>
      </c>
      <c r="C367" s="153">
        <v>-0.11077715757835982</v>
      </c>
      <c r="D367" s="154">
        <v>-0.50875145857642945</v>
      </c>
      <c r="E367" s="154">
        <v>-0.42021276595744683</v>
      </c>
      <c r="F367" s="154">
        <v>-0.49282296650717705</v>
      </c>
      <c r="G367" s="153">
        <v>-0.25246907661328988</v>
      </c>
      <c r="H367" s="153">
        <v>-0.18518518518518523</v>
      </c>
      <c r="I367" s="153">
        <v>-0.22448750980172505</v>
      </c>
      <c r="J367" s="154">
        <v>8.2708377973002012E-2</v>
      </c>
      <c r="K367" s="154">
        <v>-0.31811145510835914</v>
      </c>
      <c r="L367" s="154">
        <v>-6.0129637291408078E-2</v>
      </c>
      <c r="M367" s="153">
        <v>-0.15069747166521363</v>
      </c>
      <c r="N367" s="153">
        <v>-0.22241818538114833</v>
      </c>
      <c r="O367" s="153">
        <v>-0.1727810293851445</v>
      </c>
    </row>
    <row r="368" spans="2:15" hidden="1" outlineLevel="1" x14ac:dyDescent="0.25">
      <c r="B368" s="56" t="s">
        <v>81</v>
      </c>
      <c r="C368" s="153">
        <v>4.919522326064385E-2</v>
      </c>
      <c r="D368" s="154">
        <v>-0.34134615384615385</v>
      </c>
      <c r="E368" s="154">
        <v>-0.62</v>
      </c>
      <c r="F368" s="154">
        <v>-0.37983425414364635</v>
      </c>
      <c r="G368" s="153">
        <v>-0.23608233181378646</v>
      </c>
      <c r="H368" s="153">
        <v>0.19805825242718456</v>
      </c>
      <c r="I368" s="153">
        <v>-9.1755809664330501E-2</v>
      </c>
      <c r="J368" s="154">
        <v>0.21080543586344058</v>
      </c>
      <c r="K368" s="154">
        <v>0.21052631578947367</v>
      </c>
      <c r="L368" s="154">
        <v>0.21076108168385832</v>
      </c>
      <c r="M368" s="153">
        <v>-4.8805424020662902E-2</v>
      </c>
      <c r="N368" s="153">
        <v>0.18262494161606724</v>
      </c>
      <c r="O368" s="153">
        <v>-5.4666316802238768E-3</v>
      </c>
    </row>
    <row r="369" spans="2:15" hidden="1" outlineLevel="1" x14ac:dyDescent="0.25">
      <c r="B369" s="56" t="s">
        <v>80</v>
      </c>
      <c r="C369" s="153">
        <v>-6.209588873978289E-2</v>
      </c>
      <c r="D369" s="154">
        <v>-4.8484848484848464E-2</v>
      </c>
      <c r="E369" s="154">
        <v>-0.30232558139534882</v>
      </c>
      <c r="F369" s="154">
        <v>-6.8773234200743549E-2</v>
      </c>
      <c r="G369" s="153">
        <v>-1.7867435158501421E-2</v>
      </c>
      <c r="H369" s="153">
        <v>0.30245746691871456</v>
      </c>
      <c r="I369" s="153">
        <v>5.6978798586572399E-2</v>
      </c>
      <c r="J369" s="154">
        <v>0.22189349112426027</v>
      </c>
      <c r="K369" s="154">
        <v>0.24548736462093856</v>
      </c>
      <c r="L369" s="154">
        <v>0.22436625047294734</v>
      </c>
      <c r="M369" s="153">
        <v>-6.2104162823587439E-3</v>
      </c>
      <c r="N369" s="153">
        <v>0.28444676409185798</v>
      </c>
      <c r="O369" s="153">
        <v>2.4423785686781496E-2</v>
      </c>
    </row>
    <row r="370" spans="2:15" hidden="1" outlineLevel="1" x14ac:dyDescent="0.25">
      <c r="B370" s="56" t="s">
        <v>79</v>
      </c>
      <c r="C370" s="153">
        <v>-2.3780237802378035E-2</v>
      </c>
      <c r="D370" s="154">
        <v>-0.48601398601398604</v>
      </c>
      <c r="E370" s="154">
        <v>-0.61111111111111116</v>
      </c>
      <c r="F370" s="154">
        <v>-0.5</v>
      </c>
      <c r="G370" s="153">
        <v>-0.21144920061887573</v>
      </c>
      <c r="H370" s="153">
        <v>-4.7441860465116226E-2</v>
      </c>
      <c r="I370" s="153">
        <v>-0.16718965733651314</v>
      </c>
      <c r="J370" s="154">
        <v>0.25151777970511713</v>
      </c>
      <c r="K370" s="154">
        <v>0.20522388059701502</v>
      </c>
      <c r="L370" s="154">
        <v>0.24669774669774669</v>
      </c>
      <c r="M370" s="153">
        <v>-6.8823382463152671E-2</v>
      </c>
      <c r="N370" s="153">
        <v>-3.8231780167264029E-2</v>
      </c>
      <c r="O370" s="153">
        <v>-6.4676348323705612E-2</v>
      </c>
    </row>
    <row r="371" spans="2:15" collapsed="1" x14ac:dyDescent="0.25">
      <c r="B371" s="150">
        <v>1985</v>
      </c>
      <c r="C371" s="157">
        <v>-0.1007599402904058</v>
      </c>
      <c r="D371" s="157">
        <v>-0.16820542412002304</v>
      </c>
      <c r="E371" s="157">
        <v>-0.19627749576988152</v>
      </c>
      <c r="F371" s="157">
        <v>-0.17229479911264478</v>
      </c>
      <c r="G371" s="157">
        <v>-7.1703272470671209E-2</v>
      </c>
      <c r="H371" s="157">
        <v>-4.8534288688242833E-2</v>
      </c>
      <c r="I371" s="157">
        <v>-6.1936201477611363E-2</v>
      </c>
      <c r="J371" s="157">
        <v>0.47872173893597503</v>
      </c>
      <c r="K371" s="157">
        <v>6.8630667279049984E-2</v>
      </c>
      <c r="L371" s="157">
        <v>0.37447880182794613</v>
      </c>
      <c r="M371" s="157">
        <v>1.2557605051474408E-2</v>
      </c>
      <c r="N371" s="157">
        <v>-3.1976949193524007E-2</v>
      </c>
      <c r="O371" s="157">
        <v>1.7021662902960699E-5</v>
      </c>
    </row>
    <row r="372" spans="2:15" hidden="1" outlineLevel="1" x14ac:dyDescent="0.25">
      <c r="B372" s="56" t="s">
        <v>90</v>
      </c>
      <c r="C372" s="153">
        <v>3.552470396080043E-2</v>
      </c>
      <c r="D372" s="154">
        <v>-0.42671009771986967</v>
      </c>
      <c r="E372" s="154">
        <v>-0.26829268292682928</v>
      </c>
      <c r="F372" s="154">
        <v>-0.416793893129771</v>
      </c>
      <c r="G372" s="153">
        <v>-3.7926675094816731E-2</v>
      </c>
      <c r="H372" s="153">
        <v>-6.7387687188020018E-2</v>
      </c>
      <c r="I372" s="153">
        <v>-4.8620897926313633E-2</v>
      </c>
      <c r="J372" s="154">
        <v>-3.1730769230769229E-2</v>
      </c>
      <c r="K372" s="154">
        <v>0.45035460992907805</v>
      </c>
      <c r="L372" s="154">
        <v>8.2304526748970819E-3</v>
      </c>
      <c r="M372" s="153">
        <v>-1.9530128094663701E-2</v>
      </c>
      <c r="N372" s="153">
        <v>-2.7178054356108761E-2</v>
      </c>
      <c r="O372" s="153">
        <v>-2.0940691464442995E-2</v>
      </c>
    </row>
    <row r="373" spans="2:15" hidden="1" outlineLevel="1" x14ac:dyDescent="0.25">
      <c r="B373" s="56" t="s">
        <v>89</v>
      </c>
      <c r="C373" s="153">
        <v>-2.4614619592242648E-2</v>
      </c>
      <c r="D373" s="154">
        <v>-0.27732793522267207</v>
      </c>
      <c r="E373" s="154">
        <v>0.5</v>
      </c>
      <c r="F373" s="154">
        <v>-0.21111111111111114</v>
      </c>
      <c r="G373" s="153">
        <v>-8.7948330355915871E-2</v>
      </c>
      <c r="H373" s="153">
        <v>7.4196838347781791E-2</v>
      </c>
      <c r="I373" s="153">
        <v>-3.116349674078045E-2</v>
      </c>
      <c r="J373" s="154">
        <v>7.3394495412844041E-2</v>
      </c>
      <c r="K373" s="154">
        <v>1.0960960960960962</v>
      </c>
      <c r="L373" s="154">
        <v>0.19809593555474181</v>
      </c>
      <c r="M373" s="153">
        <v>-4.3869763355844693E-2</v>
      </c>
      <c r="N373" s="153">
        <v>0.16043649872300914</v>
      </c>
      <c r="O373" s="153">
        <v>-4.7957371225577639E-3</v>
      </c>
    </row>
    <row r="374" spans="2:15" hidden="1" outlineLevel="1" x14ac:dyDescent="0.25">
      <c r="B374" s="56" t="s">
        <v>88</v>
      </c>
      <c r="C374" s="153">
        <v>5.0487963565387206E-2</v>
      </c>
      <c r="D374" s="154">
        <v>-1.3179571663920919E-2</v>
      </c>
      <c r="E374" s="154">
        <v>-0.38181818181818183</v>
      </c>
      <c r="F374" s="154">
        <v>-4.3806646525679782E-2</v>
      </c>
      <c r="G374" s="153">
        <v>-0.11663882634904499</v>
      </c>
      <c r="H374" s="153">
        <v>0.23492852703542577</v>
      </c>
      <c r="I374" s="153">
        <v>1.3019162006051133E-2</v>
      </c>
      <c r="J374" s="154">
        <v>5.910231391134646E-2</v>
      </c>
      <c r="K374" s="154">
        <v>-7.1774975751697334E-2</v>
      </c>
      <c r="L374" s="154">
        <v>2.9883066262451186E-2</v>
      </c>
      <c r="M374" s="153">
        <v>-3.9535246412975678E-2</v>
      </c>
      <c r="N374" s="153">
        <v>0.19781181619256016</v>
      </c>
      <c r="O374" s="153">
        <v>2.2823962285845711E-2</v>
      </c>
    </row>
    <row r="375" spans="2:15" hidden="1" outlineLevel="1" x14ac:dyDescent="0.25">
      <c r="B375" s="56" t="s">
        <v>87</v>
      </c>
      <c r="C375" s="153">
        <v>-0.12033036848792888</v>
      </c>
      <c r="D375" s="154">
        <v>-0.23821039903264818</v>
      </c>
      <c r="E375" s="154">
        <v>0.22972972972972983</v>
      </c>
      <c r="F375" s="154">
        <v>-0.19977802441731407</v>
      </c>
      <c r="G375" s="153">
        <v>-0.11344266528925617</v>
      </c>
      <c r="H375" s="153">
        <v>-3.7519013013351366E-2</v>
      </c>
      <c r="I375" s="153">
        <v>-8.0557792255325333E-2</v>
      </c>
      <c r="J375" s="154">
        <v>-0.18142734307824593</v>
      </c>
      <c r="K375" s="154">
        <v>-0.43511008111239857</v>
      </c>
      <c r="L375" s="154">
        <v>-0.27592532642710699</v>
      </c>
      <c r="M375" s="153">
        <v>-0.13186666666666669</v>
      </c>
      <c r="N375" s="153">
        <v>-0.12581316679677335</v>
      </c>
      <c r="O375" s="153">
        <v>-0.12981574539363483</v>
      </c>
    </row>
    <row r="376" spans="2:15" hidden="1" outlineLevel="1" x14ac:dyDescent="0.25">
      <c r="B376" s="56" t="s">
        <v>86</v>
      </c>
      <c r="C376" s="153">
        <v>8.9327691584391022E-3</v>
      </c>
      <c r="D376" s="154">
        <v>-0.43803056027164688</v>
      </c>
      <c r="E376" s="154">
        <v>0.22831050228310512</v>
      </c>
      <c r="F376" s="154">
        <v>-0.33357193987115252</v>
      </c>
      <c r="G376" s="153">
        <v>-0.30000872371979415</v>
      </c>
      <c r="H376" s="153">
        <v>-0.11118225740729959</v>
      </c>
      <c r="I376" s="153">
        <v>-0.21912479740680713</v>
      </c>
      <c r="J376" s="154">
        <v>-6.4662507090187171E-2</v>
      </c>
      <c r="K376" s="154">
        <v>-0.43025048169556845</v>
      </c>
      <c r="L376" s="154">
        <v>-0.21965365136415615</v>
      </c>
      <c r="M376" s="153">
        <v>-0.20760849295361905</v>
      </c>
      <c r="N376" s="153">
        <v>-0.18013356330989339</v>
      </c>
      <c r="O376" s="153">
        <v>-0.19728004256168119</v>
      </c>
    </row>
    <row r="377" spans="2:15" hidden="1" outlineLevel="1" x14ac:dyDescent="0.25">
      <c r="B377" s="56" t="s">
        <v>85</v>
      </c>
      <c r="C377" s="153">
        <v>0.13247941445562672</v>
      </c>
      <c r="D377" s="154">
        <v>-0.57819314641744546</v>
      </c>
      <c r="E377" s="154">
        <v>-0.13875598086124397</v>
      </c>
      <c r="F377" s="154">
        <v>-0.52756339581036382</v>
      </c>
      <c r="G377" s="153">
        <v>-0.19455833022735747</v>
      </c>
      <c r="H377" s="153">
        <v>-0.1788349931933797</v>
      </c>
      <c r="I377" s="153">
        <v>-0.18725669605722839</v>
      </c>
      <c r="J377" s="154">
        <v>-0.15125062951149904</v>
      </c>
      <c r="K377" s="154">
        <v>-0.54185722807715253</v>
      </c>
      <c r="L377" s="154">
        <v>-0.33005643546331698</v>
      </c>
      <c r="M377" s="153">
        <v>-0.14547639484978536</v>
      </c>
      <c r="N377" s="153">
        <v>-0.27342733753056869</v>
      </c>
      <c r="O377" s="153">
        <v>-0.19634287605493961</v>
      </c>
    </row>
    <row r="378" spans="2:15" hidden="1" outlineLevel="1" x14ac:dyDescent="0.25">
      <c r="B378" s="56" t="s">
        <v>84</v>
      </c>
      <c r="C378" s="153">
        <v>-6.5717706531861153E-2</v>
      </c>
      <c r="D378" s="154">
        <v>0.86111111111111116</v>
      </c>
      <c r="E378" s="154">
        <v>0.4285714285714286</v>
      </c>
      <c r="F378" s="154">
        <v>0.78246753246753253</v>
      </c>
      <c r="G378" s="153">
        <v>-5.2322419232024409E-2</v>
      </c>
      <c r="H378" s="153">
        <v>-0.24198962465669815</v>
      </c>
      <c r="I378" s="153">
        <v>-0.15033641715727497</v>
      </c>
      <c r="J378" s="154">
        <v>7.5609756097561043E-2</v>
      </c>
      <c r="K378" s="154">
        <v>-0.37184424475823707</v>
      </c>
      <c r="L378" s="154">
        <v>-0.11055723695923092</v>
      </c>
      <c r="M378" s="153">
        <v>-2.5195138820274687E-2</v>
      </c>
      <c r="N378" s="153">
        <v>-0.26267168083714842</v>
      </c>
      <c r="O378" s="153">
        <v>-0.11464556260392933</v>
      </c>
    </row>
    <row r="379" spans="2:15" hidden="1" outlineLevel="1" x14ac:dyDescent="0.25">
      <c r="B379" s="56" t="s">
        <v>83</v>
      </c>
      <c r="C379" s="153">
        <v>5.3129161118508739E-2</v>
      </c>
      <c r="D379" s="154">
        <v>0.56372549019607843</v>
      </c>
      <c r="E379" s="154">
        <v>12</v>
      </c>
      <c r="F379" s="154">
        <v>0.61951219512195133</v>
      </c>
      <c r="G379" s="153">
        <v>-3.5863717872085532E-3</v>
      </c>
      <c r="H379" s="153">
        <v>-0.30417031204432776</v>
      </c>
      <c r="I379" s="153">
        <v>-0.13900019707022271</v>
      </c>
      <c r="J379" s="154">
        <v>-3.2598274209012512E-2</v>
      </c>
      <c r="K379" s="154">
        <v>-0.10426008968609868</v>
      </c>
      <c r="L379" s="154">
        <v>-4.8495399154439234E-2</v>
      </c>
      <c r="M379" s="153">
        <v>2.5602719967030785E-2</v>
      </c>
      <c r="N379" s="153">
        <v>-0.27719072164948455</v>
      </c>
      <c r="O379" s="153">
        <v>-6.087148535256881E-2</v>
      </c>
    </row>
    <row r="380" spans="2:15" hidden="1" outlineLevel="1" x14ac:dyDescent="0.25">
      <c r="B380" s="56" t="s">
        <v>82</v>
      </c>
      <c r="C380" s="153">
        <v>-2.8368794326241176E-2</v>
      </c>
      <c r="D380" s="154">
        <v>0.34748427672955984</v>
      </c>
      <c r="E380" s="154">
        <v>5.7142857142857144</v>
      </c>
      <c r="F380" s="154">
        <v>0.5737951807228916</v>
      </c>
      <c r="G380" s="153">
        <v>0.25862901279266226</v>
      </c>
      <c r="H380" s="153">
        <v>0.36288546255506615</v>
      </c>
      <c r="I380" s="153">
        <v>0.29998543760011653</v>
      </c>
      <c r="J380" s="154">
        <v>0.47689873417721529</v>
      </c>
      <c r="K380" s="154">
        <v>0.59506172839506166</v>
      </c>
      <c r="L380" s="154">
        <v>0.51694560669456058</v>
      </c>
      <c r="M380" s="153">
        <v>0.19026617547864899</v>
      </c>
      <c r="N380" s="153">
        <v>0.43524117564336939</v>
      </c>
      <c r="O380" s="153">
        <v>0.25629169193450574</v>
      </c>
    </row>
    <row r="381" spans="2:15" hidden="1" outlineLevel="1" x14ac:dyDescent="0.25">
      <c r="B381" s="56" t="s">
        <v>81</v>
      </c>
      <c r="C381" s="153">
        <v>-0.16324535679374386</v>
      </c>
      <c r="D381" s="154">
        <v>-0.41298212605832552</v>
      </c>
      <c r="E381" s="154">
        <v>-0.30555555555555558</v>
      </c>
      <c r="F381" s="154">
        <v>-0.40016570008285002</v>
      </c>
      <c r="G381" s="153">
        <v>-0.31331815594763801</v>
      </c>
      <c r="H381" s="153">
        <v>-0.43513005327483545</v>
      </c>
      <c r="I381" s="153">
        <v>-0.35925313164736472</v>
      </c>
      <c r="J381" s="154">
        <v>-0.17047016772064894</v>
      </c>
      <c r="K381" s="154">
        <v>-0.69420600858369097</v>
      </c>
      <c r="L381" s="154">
        <v>-0.34793673877476827</v>
      </c>
      <c r="M381" s="153">
        <v>-0.23988711194731893</v>
      </c>
      <c r="N381" s="153">
        <v>-0.49035943822899308</v>
      </c>
      <c r="O381" s="153">
        <v>-0.30394812943289395</v>
      </c>
    </row>
    <row r="382" spans="2:15" hidden="1" outlineLevel="1" x14ac:dyDescent="0.25">
      <c r="B382" s="56" t="s">
        <v>80</v>
      </c>
      <c r="C382" s="153">
        <v>-1.8675924817430856E-2</v>
      </c>
      <c r="D382" s="154">
        <v>-0.3417553191489362</v>
      </c>
      <c r="E382" s="154">
        <v>-0.39436619718309862</v>
      </c>
      <c r="F382" s="154">
        <v>-0.34629404617253945</v>
      </c>
      <c r="G382" s="153">
        <v>-0.19787332408691627</v>
      </c>
      <c r="H382" s="153">
        <v>-0.35012285012285016</v>
      </c>
      <c r="I382" s="153">
        <v>-0.23950285522337922</v>
      </c>
      <c r="J382" s="154">
        <v>0.25717321997874598</v>
      </c>
      <c r="K382" s="154">
        <v>1.4086956521739129</v>
      </c>
      <c r="L382" s="154">
        <v>0.32348522784176259</v>
      </c>
      <c r="M382" s="153">
        <v>-6.9409475852597824E-2</v>
      </c>
      <c r="N382" s="153">
        <v>-0.27396741189844642</v>
      </c>
      <c r="O382" s="153">
        <v>-9.6246582152622384E-2</v>
      </c>
    </row>
    <row r="383" spans="2:15" hidden="1" outlineLevel="1" x14ac:dyDescent="0.25">
      <c r="B383" s="56" t="s">
        <v>79</v>
      </c>
      <c r="C383" s="153">
        <v>-6.8254170380746215E-2</v>
      </c>
      <c r="D383" s="154">
        <v>7.5187969924812137E-2</v>
      </c>
      <c r="E383" s="154">
        <v>1.1818181818181817</v>
      </c>
      <c r="F383" s="154">
        <v>0.13982300884955756</v>
      </c>
      <c r="G383" s="153">
        <v>-1.0209290454313402E-2</v>
      </c>
      <c r="H383" s="153">
        <v>-0.21504198612632353</v>
      </c>
      <c r="I383" s="153">
        <v>-7.5324976787372377E-2</v>
      </c>
      <c r="J383" s="154">
        <v>-2.4121878967414356E-2</v>
      </c>
      <c r="K383" s="154">
        <v>1.6019417475728157</v>
      </c>
      <c r="L383" s="154">
        <v>4.3795620437956151E-2</v>
      </c>
      <c r="M383" s="153">
        <v>-3.6872180451127834E-2</v>
      </c>
      <c r="N383" s="153">
        <v>-0.13084112149532712</v>
      </c>
      <c r="O383" s="153">
        <v>-5.0784052475146058E-2</v>
      </c>
    </row>
    <row r="384" spans="2:15" collapsed="1" x14ac:dyDescent="0.25">
      <c r="B384" s="150">
        <v>1984</v>
      </c>
      <c r="C384" s="157">
        <v>-2.3682554403630207E-2</v>
      </c>
      <c r="D384" s="157">
        <v>-0.2270294380017841</v>
      </c>
      <c r="E384" s="157">
        <v>0.20858895705521463</v>
      </c>
      <c r="F384" s="157">
        <v>-0.18419465111602651</v>
      </c>
      <c r="G384" s="157">
        <v>-0.13218206034997471</v>
      </c>
      <c r="H384" s="157">
        <v>-0.10430059733529917</v>
      </c>
      <c r="I384" s="157">
        <v>-0.12064285425855048</v>
      </c>
      <c r="J384" s="157">
        <v>-1.4609960334949323E-2</v>
      </c>
      <c r="K384" s="157">
        <v>-0.31494965839626032</v>
      </c>
      <c r="L384" s="157">
        <v>-0.11341456201573308</v>
      </c>
      <c r="M384" s="157">
        <v>-8.0520244436456334E-2</v>
      </c>
      <c r="N384" s="157">
        <v>-0.14149923455487423</v>
      </c>
      <c r="O384" s="157">
        <v>-9.8550487433125E-2</v>
      </c>
    </row>
    <row r="385" spans="2:15" hidden="1" outlineLevel="1" x14ac:dyDescent="0.25">
      <c r="B385" s="56" t="s">
        <v>90</v>
      </c>
      <c r="C385" s="153">
        <v>-0.15269288432706729</v>
      </c>
      <c r="D385" s="154">
        <v>-0.43875685557586841</v>
      </c>
      <c r="E385" s="154">
        <v>0.5185185185185186</v>
      </c>
      <c r="F385" s="154">
        <v>-0.415700267618198</v>
      </c>
      <c r="G385" s="153">
        <v>-0.11298009531819453</v>
      </c>
      <c r="H385" s="153">
        <v>-9.2830188679245307E-2</v>
      </c>
      <c r="I385" s="153">
        <v>-0.10577009631830048</v>
      </c>
      <c r="J385" s="154">
        <v>0.23564356435643563</v>
      </c>
      <c r="K385" s="154">
        <v>-6.9306930693069257E-2</v>
      </c>
      <c r="L385" s="154">
        <v>0.20297029702970293</v>
      </c>
      <c r="M385" s="153">
        <v>-0.10373764415156506</v>
      </c>
      <c r="N385" s="153">
        <v>-8.7178298168328339E-2</v>
      </c>
      <c r="O385" s="153">
        <v>-0.1007288199856764</v>
      </c>
    </row>
    <row r="386" spans="2:15" hidden="1" outlineLevel="1" x14ac:dyDescent="0.25">
      <c r="B386" s="56" t="s">
        <v>89</v>
      </c>
      <c r="C386" s="153">
        <v>-2.8511218544687855E-3</v>
      </c>
      <c r="D386" s="154">
        <v>-0.1099099099099099</v>
      </c>
      <c r="E386" s="154">
        <v>0.4838709677419355</v>
      </c>
      <c r="F386" s="154">
        <v>-7.8498293515358308E-2</v>
      </c>
      <c r="G386" s="153">
        <v>0.11593313908909675</v>
      </c>
      <c r="H386" s="153">
        <v>-0.1883278145695364</v>
      </c>
      <c r="I386" s="153">
        <v>-1.3564696555976363E-2</v>
      </c>
      <c r="J386" s="154">
        <v>3.9445166883398386E-2</v>
      </c>
      <c r="K386" s="154">
        <v>0.38174273858921159</v>
      </c>
      <c r="L386" s="154">
        <v>7.1821036106750391E-2</v>
      </c>
      <c r="M386" s="153">
        <v>4.3724928366762228E-2</v>
      </c>
      <c r="N386" s="153">
        <v>-0.15714285714285714</v>
      </c>
      <c r="O386" s="153">
        <v>-1.7730496453900457E-3</v>
      </c>
    </row>
    <row r="387" spans="2:15" hidden="1" outlineLevel="1" x14ac:dyDescent="0.25">
      <c r="B387" s="56" t="s">
        <v>88</v>
      </c>
      <c r="C387" s="153">
        <v>-0.10022245638683991</v>
      </c>
      <c r="D387" s="154">
        <v>-0.15577190542420027</v>
      </c>
      <c r="E387" s="154">
        <v>0.89655172413793105</v>
      </c>
      <c r="F387" s="154">
        <v>-0.11497326203208558</v>
      </c>
      <c r="G387" s="153">
        <v>0.21312775330396483</v>
      </c>
      <c r="H387" s="153">
        <v>4.6203796203796443E-3</v>
      </c>
      <c r="I387" s="153">
        <v>0.1268726108069016</v>
      </c>
      <c r="J387" s="154">
        <v>-0.23272727272727278</v>
      </c>
      <c r="K387" s="154">
        <v>-0.47290388548057261</v>
      </c>
      <c r="L387" s="154">
        <v>-0.30357412155029406</v>
      </c>
      <c r="M387" s="153">
        <v>1.4356337749653836E-2</v>
      </c>
      <c r="N387" s="153">
        <v>-8.5908590859085865E-2</v>
      </c>
      <c r="O387" s="153">
        <v>-1.4057363110758447E-2</v>
      </c>
    </row>
    <row r="388" spans="2:15" hidden="1" outlineLevel="1" x14ac:dyDescent="0.25">
      <c r="B388" s="56" t="s">
        <v>87</v>
      </c>
      <c r="C388" s="153">
        <v>-0.22994129158512722</v>
      </c>
      <c r="D388" s="154">
        <v>0.26840490797546002</v>
      </c>
      <c r="E388" s="154">
        <v>0.19354838709677424</v>
      </c>
      <c r="F388" s="154">
        <v>0.26190476190476186</v>
      </c>
      <c r="G388" s="153">
        <v>8.5506027474067769E-2</v>
      </c>
      <c r="H388" s="153">
        <v>0.11609921720267846</v>
      </c>
      <c r="I388" s="153">
        <v>9.8548510313216209E-2</v>
      </c>
      <c r="J388" s="154">
        <v>9.9867599773028282E-2</v>
      </c>
      <c r="K388" s="154">
        <v>3.0755449387876999E-2</v>
      </c>
      <c r="L388" s="154">
        <v>7.3066234367762828E-2</v>
      </c>
      <c r="M388" s="153">
        <v>-1.4033588589082102E-2</v>
      </c>
      <c r="N388" s="153">
        <v>9.5808383233533023E-2</v>
      </c>
      <c r="O388" s="153">
        <v>2.062760094477567E-2</v>
      </c>
    </row>
    <row r="389" spans="2:15" hidden="1" outlineLevel="1" x14ac:dyDescent="0.25">
      <c r="B389" s="56" t="s">
        <v>86</v>
      </c>
      <c r="C389" s="153">
        <v>-0.11937620756279321</v>
      </c>
      <c r="D389" s="154">
        <v>-0.12546399406087605</v>
      </c>
      <c r="E389" s="154">
        <v>-0.29354838709677422</v>
      </c>
      <c r="F389" s="154">
        <v>-0.15691007845503924</v>
      </c>
      <c r="G389" s="153">
        <v>2.2204387372926737E-2</v>
      </c>
      <c r="H389" s="153">
        <v>-5.7873719543954927E-3</v>
      </c>
      <c r="I389" s="153">
        <v>1.0023421562948664E-2</v>
      </c>
      <c r="J389" s="154">
        <v>-0.19156253582483096</v>
      </c>
      <c r="K389" s="154">
        <v>-0.10794087315228595</v>
      </c>
      <c r="L389" s="154">
        <v>-0.1581046695550512</v>
      </c>
      <c r="M389" s="153">
        <v>-5.5530394524959781E-2</v>
      </c>
      <c r="N389" s="153">
        <v>-3.421322398769866E-2</v>
      </c>
      <c r="O389" s="153">
        <v>-4.7628095509531954E-2</v>
      </c>
    </row>
    <row r="390" spans="2:15" hidden="1" outlineLevel="1" x14ac:dyDescent="0.25">
      <c r="B390" s="56" t="s">
        <v>85</v>
      </c>
      <c r="C390" s="153">
        <v>-0.21939722896729041</v>
      </c>
      <c r="D390" s="154">
        <v>0.74836601307189543</v>
      </c>
      <c r="E390" s="154">
        <v>0.471830985915493</v>
      </c>
      <c r="F390" s="154">
        <v>0.71132075471698109</v>
      </c>
      <c r="G390" s="153">
        <v>0.29249297470895219</v>
      </c>
      <c r="H390" s="153">
        <v>0.15223313795096183</v>
      </c>
      <c r="I390" s="153">
        <v>0.22333930315858019</v>
      </c>
      <c r="J390" s="154">
        <v>2.2134522992450334E-2</v>
      </c>
      <c r="K390" s="154">
        <v>-0.10212462060346361</v>
      </c>
      <c r="L390" s="154">
        <v>-3.8761046460757731E-2</v>
      </c>
      <c r="M390" s="153">
        <v>0.11155636974276772</v>
      </c>
      <c r="N390" s="153">
        <v>7.5429466733814454E-2</v>
      </c>
      <c r="O390" s="153">
        <v>9.6907403625802635E-2</v>
      </c>
    </row>
    <row r="391" spans="2:15" hidden="1" outlineLevel="1" x14ac:dyDescent="0.25">
      <c r="B391" s="56" t="s">
        <v>84</v>
      </c>
      <c r="C391" s="153">
        <v>0.12010132618089697</v>
      </c>
      <c r="D391" s="154">
        <v>-0.40284360189573465</v>
      </c>
      <c r="E391" s="154">
        <v>1.6666666666666665</v>
      </c>
      <c r="F391" s="154">
        <v>-0.30474040632054178</v>
      </c>
      <c r="G391" s="153">
        <v>9.3623602188912747E-2</v>
      </c>
      <c r="H391" s="153">
        <v>0.30905459387483347</v>
      </c>
      <c r="I391" s="153">
        <v>0.19527519477255595</v>
      </c>
      <c r="J391" s="154">
        <v>-0.14337947244711413</v>
      </c>
      <c r="K391" s="154">
        <v>-0.21577181208053686</v>
      </c>
      <c r="L391" s="154">
        <v>-0.17506241738875017</v>
      </c>
      <c r="M391" s="153">
        <v>4.5125980999586979E-2</v>
      </c>
      <c r="N391" s="153">
        <v>0.16207486224586742</v>
      </c>
      <c r="O391" s="153">
        <v>8.6304944135946915E-2</v>
      </c>
    </row>
    <row r="392" spans="2:15" hidden="1" outlineLevel="1" x14ac:dyDescent="0.25">
      <c r="B392" s="56" t="s">
        <v>83</v>
      </c>
      <c r="C392" s="153">
        <v>1.4453599891935731E-2</v>
      </c>
      <c r="D392" s="154">
        <v>0.1657142857142857</v>
      </c>
      <c r="E392" s="154" t="s">
        <v>123</v>
      </c>
      <c r="F392" s="154">
        <v>0.17142857142857149</v>
      </c>
      <c r="G392" s="153">
        <v>-8.1979806848112347E-2</v>
      </c>
      <c r="H392" s="153">
        <v>1.2998522895125486E-2</v>
      </c>
      <c r="I392" s="153">
        <v>-4.1493514670696396E-2</v>
      </c>
      <c r="J392" s="154">
        <v>-0.20664300202839758</v>
      </c>
      <c r="K392" s="154">
        <v>-0.45376607470912433</v>
      </c>
      <c r="L392" s="154">
        <v>-0.2790030482338175</v>
      </c>
      <c r="M392" s="153">
        <v>-6.713441299437739E-2</v>
      </c>
      <c r="N392" s="153">
        <v>-7.7508321445553974E-2</v>
      </c>
      <c r="O392" s="153">
        <v>-7.0120803531706688E-2</v>
      </c>
    </row>
    <row r="393" spans="2:15" hidden="1" outlineLevel="1" x14ac:dyDescent="0.25">
      <c r="B393" s="56" t="s">
        <v>82</v>
      </c>
      <c r="C393" s="153">
        <v>-0.20037807183364842</v>
      </c>
      <c r="D393" s="154">
        <v>-5.9171597633136064E-2</v>
      </c>
      <c r="E393" s="154">
        <v>-0.80281690140845074</v>
      </c>
      <c r="F393" s="154">
        <v>-0.18826405867970664</v>
      </c>
      <c r="G393" s="153">
        <v>-0.28906048906048909</v>
      </c>
      <c r="H393" s="153">
        <v>-0.31686520376175553</v>
      </c>
      <c r="I393" s="153">
        <v>-0.30035659704533879</v>
      </c>
      <c r="J393" s="154">
        <v>-0.50516755402442848</v>
      </c>
      <c r="K393" s="154">
        <v>-0.51160687368103708</v>
      </c>
      <c r="L393" s="154">
        <v>-0.50736885499330109</v>
      </c>
      <c r="M393" s="153">
        <v>-0.3044749188018766</v>
      </c>
      <c r="N393" s="153">
        <v>-0.3788977203249192</v>
      </c>
      <c r="O393" s="153">
        <v>-0.3262340713501366</v>
      </c>
    </row>
    <row r="394" spans="2:15" hidden="1" outlineLevel="1" x14ac:dyDescent="0.25">
      <c r="B394" s="56" t="s">
        <v>81</v>
      </c>
      <c r="C394" s="153">
        <v>8.6884665328768707E-2</v>
      </c>
      <c r="D394" s="154">
        <v>1.4269406392694064</v>
      </c>
      <c r="E394" s="154">
        <v>7</v>
      </c>
      <c r="F394" s="154">
        <v>1.6469298245614037</v>
      </c>
      <c r="G394" s="153">
        <v>0.45688225538971805</v>
      </c>
      <c r="H394" s="153">
        <v>5.872594558725952E-2</v>
      </c>
      <c r="I394" s="153">
        <v>0.27593486127864897</v>
      </c>
      <c r="J394" s="154">
        <v>1.7342657342657386E-2</v>
      </c>
      <c r="K394" s="154">
        <v>1.6327683615819208</v>
      </c>
      <c r="L394" s="154">
        <v>0.28438010740135411</v>
      </c>
      <c r="M394" s="153">
        <v>0.23980730223123725</v>
      </c>
      <c r="N394" s="153">
        <v>0.24253179532682645</v>
      </c>
      <c r="O394" s="153">
        <v>0.24050298315837182</v>
      </c>
    </row>
    <row r="395" spans="2:15" hidden="1" outlineLevel="1" x14ac:dyDescent="0.25">
      <c r="B395" s="56" t="s">
        <v>80</v>
      </c>
      <c r="C395" s="153">
        <v>0.12422611036339171</v>
      </c>
      <c r="D395" s="154">
        <v>0.18987341772151889</v>
      </c>
      <c r="E395" s="154">
        <v>0.54347826086956519</v>
      </c>
      <c r="F395" s="154">
        <v>0.21386430678466084</v>
      </c>
      <c r="G395" s="153">
        <v>3.5919540229885083E-2</v>
      </c>
      <c r="H395" s="153">
        <v>-0.34390112842557763</v>
      </c>
      <c r="I395" s="153">
        <v>-0.10564790706989791</v>
      </c>
      <c r="J395" s="154">
        <v>-0.27726574500768053</v>
      </c>
      <c r="K395" s="154">
        <v>-0.50854700854700852</v>
      </c>
      <c r="L395" s="154">
        <v>-0.29633544749823815</v>
      </c>
      <c r="M395" s="153">
        <v>3.2250443000590767E-2</v>
      </c>
      <c r="N395" s="153">
        <v>-0.34238724146523802</v>
      </c>
      <c r="O395" s="153">
        <v>-3.9535883111302073E-2</v>
      </c>
    </row>
    <row r="396" spans="2:15" hidden="1" outlineLevel="1" x14ac:dyDescent="0.25">
      <c r="B396" s="56" t="s">
        <v>79</v>
      </c>
      <c r="C396" s="153">
        <v>0.11342691053452425</v>
      </c>
      <c r="D396" s="154">
        <v>0.23433874709976799</v>
      </c>
      <c r="E396" s="154">
        <v>-0.2142857142857143</v>
      </c>
      <c r="F396" s="154">
        <v>0.19450317124735728</v>
      </c>
      <c r="G396" s="153">
        <v>0.17775551102204412</v>
      </c>
      <c r="H396" s="153">
        <v>-0.1752484191508582</v>
      </c>
      <c r="I396" s="153">
        <v>3.6698351582240329E-2</v>
      </c>
      <c r="J396" s="154">
        <v>-0.11198797444569708</v>
      </c>
      <c r="K396" s="154">
        <v>-0.51869158878504673</v>
      </c>
      <c r="L396" s="154">
        <v>-0.14226086956521744</v>
      </c>
      <c r="M396" s="153">
        <v>9.8447307565246112E-2</v>
      </c>
      <c r="N396" s="153">
        <v>-0.19571269487750553</v>
      </c>
      <c r="O396" s="153">
        <v>4.2024883857531892E-2</v>
      </c>
    </row>
    <row r="397" spans="2:15" collapsed="1" x14ac:dyDescent="0.25">
      <c r="B397" s="150">
        <v>1983</v>
      </c>
      <c r="C397" s="157">
        <v>-5.588216899118148E-2</v>
      </c>
      <c r="D397" s="157">
        <v>8.9142579548214806E-2</v>
      </c>
      <c r="E397" s="157">
        <v>0.12413793103448278</v>
      </c>
      <c r="F397" s="157">
        <v>9.2486818980667795E-2</v>
      </c>
      <c r="G397" s="157">
        <v>7.2394289889097685E-2</v>
      </c>
      <c r="H397" s="157">
        <v>1.1613267343926204E-3</v>
      </c>
      <c r="I397" s="157">
        <v>4.1719053071907597E-2</v>
      </c>
      <c r="J397" s="157">
        <v>-0.13304294666055327</v>
      </c>
      <c r="K397" s="157">
        <v>-0.15580177582150723</v>
      </c>
      <c r="L397" s="157">
        <v>-0.1406643116724694</v>
      </c>
      <c r="M397" s="157">
        <v>-1.0046584520711388E-2</v>
      </c>
      <c r="N397" s="157">
        <v>-3.2371722446793427E-2</v>
      </c>
      <c r="O397" s="157">
        <v>-1.6754213698574993E-2</v>
      </c>
    </row>
    <row r="398" spans="2:15" hidden="1" outlineLevel="1" x14ac:dyDescent="0.25">
      <c r="B398" s="56" t="s">
        <v>90</v>
      </c>
      <c r="C398" s="153">
        <v>9.3120707717377904E-3</v>
      </c>
      <c r="D398" s="154">
        <v>1.0372439478584732</v>
      </c>
      <c r="E398" s="154">
        <v>-0.782258064516129</v>
      </c>
      <c r="F398" s="154">
        <v>0.69591527987897117</v>
      </c>
      <c r="G398" s="153">
        <v>1.1914893617021249E-2</v>
      </c>
      <c r="H398" s="153">
        <v>-0.30676665504011158</v>
      </c>
      <c r="I398" s="153">
        <v>-0.13102315394242803</v>
      </c>
      <c r="J398" s="154">
        <v>-0.20195954487989887</v>
      </c>
      <c r="K398" s="154">
        <v>-7.9027355623100259E-2</v>
      </c>
      <c r="L398" s="154">
        <v>-0.19038076152304606</v>
      </c>
      <c r="M398" s="153">
        <v>4.2394788543067552E-3</v>
      </c>
      <c r="N398" s="153">
        <v>-0.30435483870967739</v>
      </c>
      <c r="O398" s="153">
        <v>-7.0667919505128851E-2</v>
      </c>
    </row>
    <row r="399" spans="2:15" hidden="1" outlineLevel="1" x14ac:dyDescent="0.25">
      <c r="B399" s="56" t="s">
        <v>89</v>
      </c>
      <c r="C399" s="153">
        <v>-0.12742022714981072</v>
      </c>
      <c r="D399" s="154">
        <v>0.24161073825503365</v>
      </c>
      <c r="E399" s="154">
        <v>-0.18421052631578949</v>
      </c>
      <c r="F399" s="154">
        <v>0.2082474226804123</v>
      </c>
      <c r="G399" s="153">
        <v>-0.10939633979786945</v>
      </c>
      <c r="H399" s="153">
        <v>-0.32438478747203581</v>
      </c>
      <c r="I399" s="153">
        <v>-0.21562802266132375</v>
      </c>
      <c r="J399" s="154">
        <v>-0.19137749737118825</v>
      </c>
      <c r="K399" s="154">
        <v>-0.60813008130081303</v>
      </c>
      <c r="L399" s="154">
        <v>-0.265282583621684</v>
      </c>
      <c r="M399" s="153">
        <v>-0.12165903256656763</v>
      </c>
      <c r="N399" s="153">
        <v>-0.34654731457800514</v>
      </c>
      <c r="O399" s="153">
        <v>-0.18517715895546649</v>
      </c>
    </row>
    <row r="400" spans="2:15" hidden="1" outlineLevel="1" x14ac:dyDescent="0.25">
      <c r="B400" s="56" t="s">
        <v>88</v>
      </c>
      <c r="C400" s="153">
        <v>4.0570175438596534E-2</v>
      </c>
      <c r="D400" s="154">
        <v>0.47336065573770503</v>
      </c>
      <c r="E400" s="154">
        <v>-0.78676470588235292</v>
      </c>
      <c r="F400" s="154">
        <v>0.19871794871794868</v>
      </c>
      <c r="G400" s="153">
        <v>-0.16556388766357888</v>
      </c>
      <c r="H400" s="153">
        <v>-0.17613168724279837</v>
      </c>
      <c r="I400" s="153">
        <v>-0.16996827030271844</v>
      </c>
      <c r="J400" s="154">
        <v>-8.1893165750196339E-2</v>
      </c>
      <c r="K400" s="154">
        <v>-0.24303405572755421</v>
      </c>
      <c r="L400" s="154">
        <v>-0.13613861386138615</v>
      </c>
      <c r="M400" s="153">
        <v>-7.6852866009492482E-2</v>
      </c>
      <c r="N400" s="153">
        <v>-0.19718988358089118</v>
      </c>
      <c r="O400" s="153">
        <v>-0.11446856569205677</v>
      </c>
    </row>
    <row r="401" spans="2:15" hidden="1" outlineLevel="1" x14ac:dyDescent="0.25">
      <c r="B401" s="56" t="s">
        <v>87</v>
      </c>
      <c r="C401" s="153">
        <v>0.11111111111111116</v>
      </c>
      <c r="D401" s="154">
        <v>-0.2125603864734299</v>
      </c>
      <c r="E401" s="154">
        <v>-0.57241379310344831</v>
      </c>
      <c r="F401" s="154">
        <v>-0.26618705035971224</v>
      </c>
      <c r="G401" s="153">
        <v>-5.088804629814403E-2</v>
      </c>
      <c r="H401" s="153">
        <v>-0.18205662269536371</v>
      </c>
      <c r="I401" s="153">
        <v>-0.11162308901271611</v>
      </c>
      <c r="J401" s="154">
        <v>-0.22124024156724109</v>
      </c>
      <c r="K401" s="154">
        <v>-0.34436178543461238</v>
      </c>
      <c r="L401" s="154">
        <v>-0.27410271497016059</v>
      </c>
      <c r="M401" s="153">
        <v>-4.4618186385330327E-2</v>
      </c>
      <c r="N401" s="153">
        <v>-0.23037252427717125</v>
      </c>
      <c r="O401" s="153">
        <v>-0.11223165252121814</v>
      </c>
    </row>
    <row r="402" spans="2:15" hidden="1" outlineLevel="1" x14ac:dyDescent="0.25">
      <c r="B402" s="56" t="s">
        <v>86</v>
      </c>
      <c r="C402" s="153">
        <v>9.8954703832752067E-3</v>
      </c>
      <c r="D402" s="154">
        <v>0.62484921592279852</v>
      </c>
      <c r="E402" s="154">
        <v>-0.52086553323029361</v>
      </c>
      <c r="F402" s="154">
        <v>0.12262872628726296</v>
      </c>
      <c r="G402" s="153">
        <v>-1.9840922996241628E-2</v>
      </c>
      <c r="H402" s="153">
        <v>-0.11001802729848054</v>
      </c>
      <c r="I402" s="153">
        <v>-6.1233657233373484E-2</v>
      </c>
      <c r="J402" s="154">
        <v>-0.16558255213315476</v>
      </c>
      <c r="K402" s="154">
        <v>-0.33938912228908824</v>
      </c>
      <c r="L402" s="154">
        <v>-0.2450547738954364</v>
      </c>
      <c r="M402" s="153">
        <v>-3.8606676342525348E-2</v>
      </c>
      <c r="N402" s="153">
        <v>-0.18930710897191727</v>
      </c>
      <c r="O402" s="153">
        <v>-0.10058531166778217</v>
      </c>
    </row>
    <row r="403" spans="2:15" hidden="1" outlineLevel="1" x14ac:dyDescent="0.25">
      <c r="B403" s="56" t="s">
        <v>85</v>
      </c>
      <c r="C403" s="153">
        <v>-0.14829683698296836</v>
      </c>
      <c r="D403" s="154">
        <v>1.2127894156560126E-2</v>
      </c>
      <c r="E403" s="154">
        <v>-0.69658119658119655</v>
      </c>
      <c r="F403" s="154">
        <v>-0.22909090909090912</v>
      </c>
      <c r="G403" s="153">
        <v>-1.135100809652323E-2</v>
      </c>
      <c r="H403" s="153">
        <v>5.9662321756626779E-2</v>
      </c>
      <c r="I403" s="153">
        <v>2.2431228931707459E-2</v>
      </c>
      <c r="J403" s="154">
        <v>-0.35114673792028506</v>
      </c>
      <c r="K403" s="154">
        <v>-5.3725291434363887E-2</v>
      </c>
      <c r="L403" s="154">
        <v>-0.2330044963425274</v>
      </c>
      <c r="M403" s="153">
        <v>-0.14670921939622883</v>
      </c>
      <c r="N403" s="153">
        <v>2.0746887966804906E-3</v>
      </c>
      <c r="O403" s="153">
        <v>-9.2045899342823589E-2</v>
      </c>
    </row>
    <row r="404" spans="2:15" hidden="1" outlineLevel="1" x14ac:dyDescent="0.25">
      <c r="B404" s="56" t="s">
        <v>84</v>
      </c>
      <c r="C404" s="153">
        <v>-2.4989103588551553E-2</v>
      </c>
      <c r="D404" s="154">
        <v>-0.29075630252100837</v>
      </c>
      <c r="E404" s="154">
        <v>-0.54347826086956519</v>
      </c>
      <c r="F404" s="154">
        <v>-0.30889235569422779</v>
      </c>
      <c r="G404" s="153">
        <v>-0.19180847995385064</v>
      </c>
      <c r="H404" s="153">
        <v>-0.29707974541370274</v>
      </c>
      <c r="I404" s="153">
        <v>-0.24515058098174058</v>
      </c>
      <c r="J404" s="154">
        <v>-0.18531914893617019</v>
      </c>
      <c r="K404" s="154">
        <v>0.15146831530139093</v>
      </c>
      <c r="L404" s="154">
        <v>-6.5724478594950564E-2</v>
      </c>
      <c r="M404" s="153">
        <v>-0.14221178971610793</v>
      </c>
      <c r="N404" s="153">
        <v>-0.21088537371617067</v>
      </c>
      <c r="O404" s="153">
        <v>-0.16771535163427809</v>
      </c>
    </row>
    <row r="405" spans="2:15" hidden="1" outlineLevel="1" x14ac:dyDescent="0.25">
      <c r="B405" s="56" t="s">
        <v>83</v>
      </c>
      <c r="C405" s="153">
        <v>-4.9801052496470266E-2</v>
      </c>
      <c r="D405" s="154">
        <v>-0.43365695792880254</v>
      </c>
      <c r="E405" s="154">
        <v>-1</v>
      </c>
      <c r="F405" s="154">
        <v>-0.45820433436532504</v>
      </c>
      <c r="G405" s="153">
        <v>0.30694205393000584</v>
      </c>
      <c r="H405" s="153">
        <v>0.10224682513839145</v>
      </c>
      <c r="I405" s="153">
        <v>0.21107213664785718</v>
      </c>
      <c r="J405" s="154">
        <v>-6.8713105076741443E-2</v>
      </c>
      <c r="K405" s="154">
        <v>-8.7709497206703957E-2</v>
      </c>
      <c r="L405" s="154">
        <v>-7.4356846473029092E-2</v>
      </c>
      <c r="M405" s="153">
        <v>6.0817699836867911E-2</v>
      </c>
      <c r="N405" s="153">
        <v>5.466399197592775E-2</v>
      </c>
      <c r="O405" s="153">
        <v>5.9038851841113349E-2</v>
      </c>
    </row>
    <row r="406" spans="2:15" hidden="1" outlineLevel="1" x14ac:dyDescent="0.25">
      <c r="B406" s="56" t="s">
        <v>82</v>
      </c>
      <c r="C406" s="153">
        <v>8.0240240240240235E-2</v>
      </c>
      <c r="D406" s="154">
        <v>-0.25714285714285712</v>
      </c>
      <c r="E406" s="154">
        <v>-0.68444444444444441</v>
      </c>
      <c r="F406" s="154">
        <v>-0.39852941176470591</v>
      </c>
      <c r="G406" s="153">
        <v>0.22169811320754707</v>
      </c>
      <c r="H406" s="153">
        <v>-0.17237442922374424</v>
      </c>
      <c r="I406" s="153">
        <v>2.3675427617855682E-2</v>
      </c>
      <c r="J406" s="154">
        <v>-0.33284580025073129</v>
      </c>
      <c r="K406" s="154">
        <v>-0.32375127420998984</v>
      </c>
      <c r="L406" s="154">
        <v>-0.32976445396145615</v>
      </c>
      <c r="M406" s="153">
        <v>-2.2471513740431104E-2</v>
      </c>
      <c r="N406" s="153">
        <v>-0.23693681684884027</v>
      </c>
      <c r="O406" s="153">
        <v>-9.6699038084473221E-2</v>
      </c>
    </row>
    <row r="407" spans="2:15" hidden="1" outlineLevel="1" x14ac:dyDescent="0.25">
      <c r="B407" s="56" t="s">
        <v>81</v>
      </c>
      <c r="C407" s="153">
        <v>8.1174218251435892E-2</v>
      </c>
      <c r="D407" s="154">
        <v>-0.29354838709677422</v>
      </c>
      <c r="E407" s="154">
        <v>-0.625</v>
      </c>
      <c r="F407" s="154">
        <v>-0.31736526946107779</v>
      </c>
      <c r="G407" s="153">
        <v>0.13363622121259588</v>
      </c>
      <c r="H407" s="153">
        <v>-8.8324258923169974E-2</v>
      </c>
      <c r="I407" s="153">
        <v>2.0700269334359422E-2</v>
      </c>
      <c r="J407" s="154">
        <v>-0.17417417417417413</v>
      </c>
      <c r="K407" s="154">
        <v>5.6716417910447792E-2</v>
      </c>
      <c r="L407" s="154">
        <v>-0.14322864572914584</v>
      </c>
      <c r="M407" s="153">
        <v>2.8851672144832197E-2</v>
      </c>
      <c r="N407" s="153">
        <v>-7.849550286181517E-2</v>
      </c>
      <c r="O407" s="153">
        <v>-8.6776079984907106E-4</v>
      </c>
    </row>
    <row r="408" spans="2:15" hidden="1" outlineLevel="1" x14ac:dyDescent="0.25">
      <c r="B408" s="56" t="s">
        <v>80</v>
      </c>
      <c r="C408" s="153">
        <v>-2.4550347905999748E-2</v>
      </c>
      <c r="D408" s="154">
        <v>0.3418259023354564</v>
      </c>
      <c r="E408" s="154">
        <v>0.2432432432432432</v>
      </c>
      <c r="F408" s="154">
        <v>0.33464566929133865</v>
      </c>
      <c r="G408" s="153">
        <v>0.34883720930232553</v>
      </c>
      <c r="H408" s="153">
        <v>-0.29010108716383753</v>
      </c>
      <c r="I408" s="153">
        <v>1.0013148578942088E-2</v>
      </c>
      <c r="J408" s="154">
        <v>-0.33571428571428574</v>
      </c>
      <c r="K408" s="154">
        <v>-0.54651162790697683</v>
      </c>
      <c r="L408" s="154">
        <v>-0.36023444544634808</v>
      </c>
      <c r="M408" s="153">
        <v>1.6694691328368982E-2</v>
      </c>
      <c r="N408" s="153">
        <v>-0.30917541745567223</v>
      </c>
      <c r="O408" s="153">
        <v>-6.758381194069718E-2</v>
      </c>
    </row>
    <row r="409" spans="2:15" hidden="1" outlineLevel="1" x14ac:dyDescent="0.25">
      <c r="B409" s="56" t="s">
        <v>79</v>
      </c>
      <c r="C409" s="153">
        <v>5.6787533712915783E-2</v>
      </c>
      <c r="D409" s="154">
        <v>3.1100478468899517E-2</v>
      </c>
      <c r="E409" s="154">
        <v>2.2307692307692308</v>
      </c>
      <c r="F409" s="154">
        <v>9.7447795823665917E-2</v>
      </c>
      <c r="G409" s="153">
        <v>-8.4907390427287677E-2</v>
      </c>
      <c r="H409" s="153">
        <v>-6.4507042253521107E-2</v>
      </c>
      <c r="I409" s="153">
        <v>-7.6863267799622381E-2</v>
      </c>
      <c r="J409" s="154">
        <v>-0.44975186104218368</v>
      </c>
      <c r="K409" s="154">
        <v>-0.37790697674418605</v>
      </c>
      <c r="L409" s="154">
        <v>-0.44498069498069504</v>
      </c>
      <c r="M409" s="153">
        <v>-0.1292215637765376</v>
      </c>
      <c r="N409" s="153">
        <v>-8.2268778742973891E-2</v>
      </c>
      <c r="O409" s="153">
        <v>-0.12059168818971588</v>
      </c>
    </row>
    <row r="410" spans="2:15" collapsed="1" x14ac:dyDescent="0.25">
      <c r="B410" s="150">
        <v>1982</v>
      </c>
      <c r="C410" s="157">
        <v>1.4595496246871953E-4</v>
      </c>
      <c r="D410" s="157">
        <v>7.3813249869587816E-2</v>
      </c>
      <c r="E410" s="157">
        <v>-0.60091743119266061</v>
      </c>
      <c r="F410" s="157">
        <v>-7.5548334687246088E-2</v>
      </c>
      <c r="G410" s="157">
        <v>-5.00492287495935E-4</v>
      </c>
      <c r="H410" s="157">
        <v>-0.1491106555106112</v>
      </c>
      <c r="I410" s="157">
        <v>-7.0415620302221926E-2</v>
      </c>
      <c r="J410" s="157">
        <v>-0.24057685053535671</v>
      </c>
      <c r="K410" s="157">
        <v>-0.22885149963423557</v>
      </c>
      <c r="L410" s="157">
        <v>-0.23669023578820769</v>
      </c>
      <c r="M410" s="157">
        <v>-5.4486874481708525E-2</v>
      </c>
      <c r="N410" s="157">
        <v>-0.17478504091992131</v>
      </c>
      <c r="O410" s="157">
        <v>-9.4161915673380725E-2</v>
      </c>
    </row>
    <row r="411" spans="2:15" hidden="1" outlineLevel="1" x14ac:dyDescent="0.25">
      <c r="B411" s="56" t="s">
        <v>90</v>
      </c>
      <c r="C411" s="153">
        <v>9.0643646058143901E-2</v>
      </c>
      <c r="D411" s="154">
        <v>7.6152304609218513E-2</v>
      </c>
      <c r="E411" s="154">
        <v>0.8787878787878789</v>
      </c>
      <c r="F411" s="154">
        <v>0.16991150442477876</v>
      </c>
      <c r="G411" s="153">
        <v>-8.4653336795637468E-2</v>
      </c>
      <c r="H411" s="153">
        <v>9.5738582075291401E-2</v>
      </c>
      <c r="I411" s="153">
        <v>-1.1673753382296148E-2</v>
      </c>
      <c r="J411" s="154">
        <v>-0.2204976595220498</v>
      </c>
      <c r="K411" s="154">
        <v>-0.66187050359712229</v>
      </c>
      <c r="L411" s="154">
        <v>-0.30584260731319557</v>
      </c>
      <c r="M411" s="153">
        <v>-3.9479564979887805E-2</v>
      </c>
      <c r="N411" s="153">
        <v>-1.2738853503184711E-2</v>
      </c>
      <c r="O411" s="153">
        <v>-3.312261044024678E-2</v>
      </c>
    </row>
    <row r="412" spans="2:15" hidden="1" outlineLevel="1" x14ac:dyDescent="0.25">
      <c r="B412" s="56" t="s">
        <v>89</v>
      </c>
      <c r="C412" s="153">
        <v>7.577397705131883E-4</v>
      </c>
      <c r="D412" s="154">
        <v>-0.14038461538461533</v>
      </c>
      <c r="E412" s="154">
        <v>0.31034482758620685</v>
      </c>
      <c r="F412" s="154">
        <v>-0.11657559198542811</v>
      </c>
      <c r="G412" s="153">
        <v>0.18249354005167961</v>
      </c>
      <c r="H412" s="153">
        <v>1.3967828418230561</v>
      </c>
      <c r="I412" s="153">
        <v>0.57737576285963388</v>
      </c>
      <c r="J412" s="154">
        <v>-0.17899280575539567</v>
      </c>
      <c r="K412" s="154">
        <v>0.44028103044496492</v>
      </c>
      <c r="L412" s="154">
        <v>-0.11122501281394159</v>
      </c>
      <c r="M412" s="153">
        <v>2.2754182754182839E-2</v>
      </c>
      <c r="N412" s="153">
        <v>1.2646973646104835</v>
      </c>
      <c r="O412" s="153">
        <v>0.21020194072908471</v>
      </c>
    </row>
    <row r="413" spans="2:15" hidden="1" outlineLevel="1" x14ac:dyDescent="0.25">
      <c r="B413" s="56" t="s">
        <v>88</v>
      </c>
      <c r="C413" s="153">
        <v>-0.1559897172236504</v>
      </c>
      <c r="D413" s="154">
        <v>-0.17288135593220344</v>
      </c>
      <c r="E413" s="154">
        <v>1.0606060606060606</v>
      </c>
      <c r="F413" s="154">
        <v>-4.8780487804878092E-2</v>
      </c>
      <c r="G413" s="153">
        <v>0.49177451195437594</v>
      </c>
      <c r="H413" s="153">
        <v>0.53846153846153855</v>
      </c>
      <c r="I413" s="153">
        <v>0.51088364861363056</v>
      </c>
      <c r="J413" s="154">
        <v>0.49588719153936545</v>
      </c>
      <c r="K413" s="154">
        <v>1.4377358490566037</v>
      </c>
      <c r="L413" s="154">
        <v>0.71953405017921157</v>
      </c>
      <c r="M413" s="153">
        <v>0.19936944432280956</v>
      </c>
      <c r="N413" s="153">
        <v>0.66755924487883256</v>
      </c>
      <c r="O413" s="153">
        <v>0.31475615389691813</v>
      </c>
    </row>
    <row r="414" spans="2:15" hidden="1" outlineLevel="1" x14ac:dyDescent="0.25">
      <c r="B414" s="56" t="s">
        <v>87</v>
      </c>
      <c r="C414" s="153">
        <v>-9.1016898903053645E-2</v>
      </c>
      <c r="D414" s="154">
        <v>-0.21739130434782605</v>
      </c>
      <c r="E414" s="154">
        <v>-0.24479166666666663</v>
      </c>
      <c r="F414" s="154">
        <v>-0.22160000000000002</v>
      </c>
      <c r="G414" s="153">
        <v>0.10358244017031271</v>
      </c>
      <c r="H414" s="153">
        <v>0.26074693639369761</v>
      </c>
      <c r="I414" s="153">
        <v>0.1711847389558232</v>
      </c>
      <c r="J414" s="154">
        <v>0.1166118421052631</v>
      </c>
      <c r="K414" s="154">
        <v>0.26812313803376364</v>
      </c>
      <c r="L414" s="154">
        <v>0.17698852394143261</v>
      </c>
      <c r="M414" s="153">
        <v>3.1380549888273546E-2</v>
      </c>
      <c r="N414" s="153">
        <v>0.25461178414096919</v>
      </c>
      <c r="O414" s="153">
        <v>0.10280353249498986</v>
      </c>
    </row>
    <row r="415" spans="2:15" hidden="1" outlineLevel="1" x14ac:dyDescent="0.25">
      <c r="B415" s="56" t="s">
        <v>86</v>
      </c>
      <c r="C415" s="153">
        <v>-0.22247507585609017</v>
      </c>
      <c r="D415" s="154">
        <v>-0.38999264164827074</v>
      </c>
      <c r="E415" s="154">
        <v>-0.14643799472295516</v>
      </c>
      <c r="F415" s="154">
        <v>-0.30278696268304206</v>
      </c>
      <c r="G415" s="153">
        <v>0.52039867109634552</v>
      </c>
      <c r="H415" s="153">
        <v>0.48933722000613677</v>
      </c>
      <c r="I415" s="153">
        <v>0.5059816278572955</v>
      </c>
      <c r="J415" s="154">
        <v>0.21121538639786808</v>
      </c>
      <c r="K415" s="154">
        <v>-3.1452765863851262E-2</v>
      </c>
      <c r="L415" s="154">
        <v>8.671857368539837E-2</v>
      </c>
      <c r="M415" s="153">
        <v>0.20637329286798178</v>
      </c>
      <c r="N415" s="153">
        <v>0.2608164156297752</v>
      </c>
      <c r="O415" s="153">
        <v>0.22818463260630018</v>
      </c>
    </row>
    <row r="416" spans="2:15" hidden="1" outlineLevel="1" x14ac:dyDescent="0.25">
      <c r="B416" s="56" t="s">
        <v>85</v>
      </c>
      <c r="C416" s="153">
        <v>-0.15362438220757824</v>
      </c>
      <c r="D416" s="154">
        <v>-0.17769718948322755</v>
      </c>
      <c r="E416" s="154">
        <v>0.15270935960591125</v>
      </c>
      <c r="F416" s="154">
        <v>-8.8800530152418844E-2</v>
      </c>
      <c r="G416" s="153">
        <v>7.5465255250128038E-2</v>
      </c>
      <c r="H416" s="153">
        <v>7.6872350447479976E-2</v>
      </c>
      <c r="I416" s="153">
        <v>7.6134175287742467E-2</v>
      </c>
      <c r="J416" s="154">
        <v>0.82338611449451893</v>
      </c>
      <c r="K416" s="154">
        <v>2.0693222969477398E-2</v>
      </c>
      <c r="L416" s="154">
        <v>0.38937062937062938</v>
      </c>
      <c r="M416" s="153">
        <v>0.11844837006009845</v>
      </c>
      <c r="N416" s="153">
        <v>5.9151918280080817E-2</v>
      </c>
      <c r="O416" s="153">
        <v>9.5906802429277738E-2</v>
      </c>
    </row>
    <row r="417" spans="2:15" hidden="1" outlineLevel="1" x14ac:dyDescent="0.25">
      <c r="B417" s="56" t="s">
        <v>84</v>
      </c>
      <c r="C417" s="153">
        <v>-0.18244447083976723</v>
      </c>
      <c r="D417" s="154">
        <v>-0.41030723488602572</v>
      </c>
      <c r="E417" s="154">
        <v>-0.75916230366492143</v>
      </c>
      <c r="F417" s="154">
        <v>-0.46583333333333332</v>
      </c>
      <c r="G417" s="153">
        <v>0.23190808954163211</v>
      </c>
      <c r="H417" s="153">
        <v>0.35721544715447151</v>
      </c>
      <c r="I417" s="153">
        <v>0.29236898559607716</v>
      </c>
      <c r="J417" s="154">
        <v>0.21259029927760587</v>
      </c>
      <c r="K417" s="154">
        <v>0.57325227963525838</v>
      </c>
      <c r="L417" s="154">
        <v>0.32005071545009955</v>
      </c>
      <c r="M417" s="153">
        <v>3.8258150549500991E-2</v>
      </c>
      <c r="N417" s="153">
        <v>0.37260753241407696</v>
      </c>
      <c r="O417" s="153">
        <v>0.14152232639440654</v>
      </c>
    </row>
    <row r="418" spans="2:15" hidden="1" outlineLevel="1" x14ac:dyDescent="0.25">
      <c r="B418" s="56" t="s">
        <v>83</v>
      </c>
      <c r="C418" s="153">
        <v>2.8317672802162797E-3</v>
      </c>
      <c r="D418" s="154">
        <v>-0.22556390977443608</v>
      </c>
      <c r="E418" s="154">
        <v>-0.48148148148148151</v>
      </c>
      <c r="F418" s="154">
        <v>-0.24178403755868549</v>
      </c>
      <c r="G418" s="153">
        <v>-4.1254125412541254E-2</v>
      </c>
      <c r="H418" s="153">
        <v>6.7988175969396547E-2</v>
      </c>
      <c r="I418" s="153">
        <v>6.9876372571604506E-3</v>
      </c>
      <c r="J418" s="154">
        <v>-2.8669724770642224E-2</v>
      </c>
      <c r="K418" s="154">
        <v>0.79179179179179182</v>
      </c>
      <c r="L418" s="154">
        <v>0.12427691733532376</v>
      </c>
      <c r="M418" s="153">
        <v>-2.886281499084109E-2</v>
      </c>
      <c r="N418" s="153">
        <v>0.16950146627565976</v>
      </c>
      <c r="O418" s="153">
        <v>2.120729856767456E-2</v>
      </c>
    </row>
    <row r="419" spans="2:15" hidden="1" outlineLevel="1" x14ac:dyDescent="0.25">
      <c r="B419" s="56" t="s">
        <v>82</v>
      </c>
      <c r="C419" s="153">
        <v>2.2476050110537882E-2</v>
      </c>
      <c r="D419" s="154">
        <v>-0.17721518987341767</v>
      </c>
      <c r="E419" s="154">
        <v>1.6470588235294117</v>
      </c>
      <c r="F419" s="154">
        <v>6.5830721003134807E-2</v>
      </c>
      <c r="G419" s="153">
        <v>0.11124053581828774</v>
      </c>
      <c r="H419" s="153">
        <v>0.53733248245054255</v>
      </c>
      <c r="I419" s="153">
        <v>0.29105231266410825</v>
      </c>
      <c r="J419" s="154">
        <v>0.69957386363636354</v>
      </c>
      <c r="K419" s="154">
        <v>1.1513157894736841</v>
      </c>
      <c r="L419" s="154">
        <v>0.82975227502527815</v>
      </c>
      <c r="M419" s="153">
        <v>0.20805454932878753</v>
      </c>
      <c r="N419" s="153">
        <v>0.71886814068049043</v>
      </c>
      <c r="O419" s="153">
        <v>0.34655525874386539</v>
      </c>
    </row>
    <row r="420" spans="2:15" hidden="1" outlineLevel="1" x14ac:dyDescent="0.25">
      <c r="B420" s="56" t="s">
        <v>81</v>
      </c>
      <c r="C420" s="153">
        <v>-0.12379780809662266</v>
      </c>
      <c r="D420" s="154">
        <v>3.6789297658862852E-2</v>
      </c>
      <c r="E420" s="154">
        <v>0.1707317073170731</v>
      </c>
      <c r="F420" s="154">
        <v>4.5383411580594668E-2</v>
      </c>
      <c r="G420" s="153">
        <v>-3.7109669633428877E-2</v>
      </c>
      <c r="H420" s="153">
        <v>0.19393282773564469</v>
      </c>
      <c r="I420" s="153">
        <v>6.8052930056710759E-2</v>
      </c>
      <c r="J420" s="154">
        <v>0.32466340269277838</v>
      </c>
      <c r="K420" s="154">
        <v>-0.3266331658291457</v>
      </c>
      <c r="L420" s="154">
        <v>0.17264836969270458</v>
      </c>
      <c r="M420" s="153">
        <v>-1.3891032566754169E-2</v>
      </c>
      <c r="N420" s="153">
        <v>0.11485870556061983</v>
      </c>
      <c r="O420" s="153">
        <v>1.8678657903839602E-2</v>
      </c>
    </row>
    <row r="421" spans="2:15" hidden="1" outlineLevel="1" x14ac:dyDescent="0.25">
      <c r="B421" s="56" t="s">
        <v>80</v>
      </c>
      <c r="C421" s="153">
        <v>-0.13864073278299216</v>
      </c>
      <c r="D421" s="154">
        <v>-0.34854771784232363</v>
      </c>
      <c r="E421" s="154">
        <v>0.94736842105263164</v>
      </c>
      <c r="F421" s="154">
        <v>-0.3153638814016172</v>
      </c>
      <c r="G421" s="153">
        <v>-0.2646080760095012</v>
      </c>
      <c r="H421" s="153">
        <v>0.48864281658148778</v>
      </c>
      <c r="I421" s="153">
        <v>5.0828504625393123E-3</v>
      </c>
      <c r="J421" s="154">
        <v>0.32432432432432434</v>
      </c>
      <c r="K421" s="154">
        <v>0.22274881516587675</v>
      </c>
      <c r="L421" s="154">
        <v>0.31164991129509168</v>
      </c>
      <c r="M421" s="153">
        <v>-0.11618279284539035</v>
      </c>
      <c r="N421" s="153">
        <v>0.35502682528574758</v>
      </c>
      <c r="O421" s="153">
        <v>-2.8839501902455877E-2</v>
      </c>
    </row>
    <row r="422" spans="2:15" hidden="1" outlineLevel="1" x14ac:dyDescent="0.25">
      <c r="B422" s="56" t="s">
        <v>79</v>
      </c>
      <c r="C422" s="153">
        <v>-0.17113760556383506</v>
      </c>
      <c r="D422" s="154">
        <v>2.1428571428571428</v>
      </c>
      <c r="E422" s="154">
        <v>0</v>
      </c>
      <c r="F422" s="154">
        <v>1.952054794520548</v>
      </c>
      <c r="G422" s="153">
        <v>0.27287581699346397</v>
      </c>
      <c r="H422" s="153">
        <v>0.5236051502145922</v>
      </c>
      <c r="I422" s="153">
        <v>0.36120350771091614</v>
      </c>
      <c r="J422" s="154">
        <v>0.68267223382045938</v>
      </c>
      <c r="K422" s="154">
        <v>-2.5495750708215303E-2</v>
      </c>
      <c r="L422" s="154">
        <v>0.6052060737527114</v>
      </c>
      <c r="M422" s="153">
        <v>0.13282930326533271</v>
      </c>
      <c r="N422" s="153">
        <v>0.2943121693121693</v>
      </c>
      <c r="O422" s="153">
        <v>0.15941634453095221</v>
      </c>
    </row>
    <row r="423" spans="2:15" collapsed="1" x14ac:dyDescent="0.25">
      <c r="B423" s="150">
        <v>1981</v>
      </c>
      <c r="C423" s="157">
        <v>-0.10246933218553211</v>
      </c>
      <c r="D423" s="157">
        <v>-0.19250210614995789</v>
      </c>
      <c r="E423" s="157">
        <v>8.7281795511221949E-2</v>
      </c>
      <c r="F423" s="157">
        <v>-0.143726632466742</v>
      </c>
      <c r="G423" s="157">
        <v>0.1615805424775556</v>
      </c>
      <c r="H423" s="157">
        <v>0.35778505059624566</v>
      </c>
      <c r="I423" s="157">
        <v>0.2463083795857588</v>
      </c>
      <c r="J423" s="157">
        <v>0.28725371183116999</v>
      </c>
      <c r="K423" s="157">
        <v>0.21731851535228319</v>
      </c>
      <c r="L423" s="157">
        <v>0.26319851995246202</v>
      </c>
      <c r="M423" s="157">
        <v>7.372469739046017E-2</v>
      </c>
      <c r="N423" s="157">
        <v>0.30878670920972939</v>
      </c>
      <c r="O423" s="157">
        <v>0.1413304009192391</v>
      </c>
    </row>
    <row r="424" spans="2:15" hidden="1" outlineLevel="1" x14ac:dyDescent="0.25">
      <c r="B424" s="56" t="s">
        <v>90</v>
      </c>
      <c r="C424" s="153">
        <v>-0.10202918376652992</v>
      </c>
      <c r="D424" s="154">
        <v>-0.12456140350877198</v>
      </c>
      <c r="E424" s="154">
        <v>1.2000000000000002</v>
      </c>
      <c r="F424" s="154">
        <v>-5.8333333333333348E-2</v>
      </c>
      <c r="G424" s="153">
        <v>0.19782270606531882</v>
      </c>
      <c r="H424" s="153">
        <v>0.22638856339348479</v>
      </c>
      <c r="I424" s="153">
        <v>0.20921753762737216</v>
      </c>
      <c r="J424" s="154">
        <v>0.39580467675378261</v>
      </c>
      <c r="K424" s="154">
        <v>1.0020576131687244</v>
      </c>
      <c r="L424" s="154">
        <v>0.48261638185032418</v>
      </c>
      <c r="M424" s="153">
        <v>7.7997858672376852E-2</v>
      </c>
      <c r="N424" s="153">
        <v>0.22920336660794671</v>
      </c>
      <c r="O424" s="153">
        <v>0.1104712261969818</v>
      </c>
    </row>
    <row r="425" spans="2:15" hidden="1" outlineLevel="1" x14ac:dyDescent="0.25">
      <c r="B425" s="56" t="s">
        <v>89</v>
      </c>
      <c r="C425" s="153">
        <v>-7.2489959839357465E-2</v>
      </c>
      <c r="D425" s="154">
        <v>-0.10189982728842828</v>
      </c>
      <c r="E425" s="154">
        <v>3.5714285714285809E-2</v>
      </c>
      <c r="F425" s="154">
        <v>-9.555189456342672E-2</v>
      </c>
      <c r="G425" s="153">
        <v>7.4813400451310574E-2</v>
      </c>
      <c r="H425" s="153">
        <v>-0.28918532634587901</v>
      </c>
      <c r="I425" s="153">
        <v>-7.8622351641731147E-2</v>
      </c>
      <c r="J425" s="154">
        <v>0.44852021675698217</v>
      </c>
      <c r="K425" s="154">
        <v>-0.18199233716475094</v>
      </c>
      <c r="L425" s="154">
        <v>0.33584388907908247</v>
      </c>
      <c r="M425" s="153">
        <v>3.8825605647360817E-2</v>
      </c>
      <c r="N425" s="153">
        <v>-0.31853167554766137</v>
      </c>
      <c r="O425" s="153">
        <v>-3.7364301943953571E-2</v>
      </c>
    </row>
    <row r="426" spans="2:15" hidden="1" outlineLevel="1" x14ac:dyDescent="0.25">
      <c r="B426" s="56" t="s">
        <v>88</v>
      </c>
      <c r="C426" s="153">
        <v>-0.11024702653247942</v>
      </c>
      <c r="D426" s="154">
        <v>-0.19067215363511658</v>
      </c>
      <c r="E426" s="154">
        <v>-5.7142857142857162E-2</v>
      </c>
      <c r="F426" s="154">
        <v>-0.17897371714643306</v>
      </c>
      <c r="G426" s="153">
        <v>-0.1591663592770195</v>
      </c>
      <c r="H426" s="153">
        <v>-0.25053380782918144</v>
      </c>
      <c r="I426" s="153">
        <v>-0.19912835944796103</v>
      </c>
      <c r="J426" s="154">
        <v>0.15389830508474578</v>
      </c>
      <c r="K426" s="154">
        <v>-0.2876344086021505</v>
      </c>
      <c r="L426" s="154">
        <v>5.8584948174853491E-3</v>
      </c>
      <c r="M426" s="153">
        <v>-0.10277766864416771</v>
      </c>
      <c r="N426" s="153">
        <v>-0.27583866589102191</v>
      </c>
      <c r="O426" s="153">
        <v>-0.15268264042273605</v>
      </c>
    </row>
    <row r="427" spans="2:15" hidden="1" outlineLevel="1" x14ac:dyDescent="0.25">
      <c r="B427" s="56" t="s">
        <v>87</v>
      </c>
      <c r="C427" s="153">
        <v>-2.4674698795180694E-2</v>
      </c>
      <c r="D427" s="154">
        <v>-8.0799304952215434E-2</v>
      </c>
      <c r="E427" s="154">
        <v>-0.42686567164179101</v>
      </c>
      <c r="F427" s="154">
        <v>-0.15881561238223418</v>
      </c>
      <c r="G427" s="153">
        <v>7.7348940208794792E-2</v>
      </c>
      <c r="H427" s="153">
        <v>-5.4169084929386324E-3</v>
      </c>
      <c r="I427" s="153">
        <v>4.0118353494038805E-2</v>
      </c>
      <c r="J427" s="154">
        <v>0.78508514386376982</v>
      </c>
      <c r="K427" s="154">
        <v>-0.15360369825593612</v>
      </c>
      <c r="L427" s="154">
        <v>0.23796693202694419</v>
      </c>
      <c r="M427" s="153">
        <v>0.11977806788511747</v>
      </c>
      <c r="N427" s="153">
        <v>-7.8698712664087789E-2</v>
      </c>
      <c r="O427" s="153">
        <v>4.7571807590264248E-2</v>
      </c>
    </row>
    <row r="428" spans="2:15" hidden="1" outlineLevel="1" x14ac:dyDescent="0.25">
      <c r="B428" s="56" t="s">
        <v>86</v>
      </c>
      <c r="C428" s="153">
        <v>-3.6340852130325785E-2</v>
      </c>
      <c r="D428" s="154">
        <v>5.2672347017815646E-2</v>
      </c>
      <c r="E428" s="154">
        <v>0.35357142857142865</v>
      </c>
      <c r="F428" s="154">
        <v>0.14370610480821178</v>
      </c>
      <c r="G428" s="153">
        <v>-0.20731064995259663</v>
      </c>
      <c r="H428" s="153">
        <v>-4.5820524081393699E-2</v>
      </c>
      <c r="I428" s="153">
        <v>-0.13973290860083309</v>
      </c>
      <c r="J428" s="154">
        <v>0.93000894454382821</v>
      </c>
      <c r="K428" s="154">
        <v>0.97031419284940412</v>
      </c>
      <c r="L428" s="154">
        <v>0.95047870584351268</v>
      </c>
      <c r="M428" s="153">
        <v>-1.6605972323379126E-3</v>
      </c>
      <c r="N428" s="153">
        <v>0.19446182728410522</v>
      </c>
      <c r="O428" s="153">
        <v>6.863423113586653E-2</v>
      </c>
    </row>
    <row r="429" spans="2:15" hidden="1" outlineLevel="1" x14ac:dyDescent="0.25">
      <c r="B429" s="56" t="s">
        <v>85</v>
      </c>
      <c r="C429" s="153">
        <v>-3.6029776674938008E-2</v>
      </c>
      <c r="D429" s="154">
        <v>0.1163967611336032</v>
      </c>
      <c r="E429" s="154">
        <v>0.15669515669515666</v>
      </c>
      <c r="F429" s="154">
        <v>0.12696041822255411</v>
      </c>
      <c r="G429" s="153">
        <v>-0.10682424704536786</v>
      </c>
      <c r="H429" s="153">
        <v>-0.206177086449297</v>
      </c>
      <c r="I429" s="153">
        <v>-0.15698267074413863</v>
      </c>
      <c r="J429" s="154">
        <v>0.20322423058133854</v>
      </c>
      <c r="K429" s="154">
        <v>0.28466991581745682</v>
      </c>
      <c r="L429" s="154">
        <v>0.24593401486988853</v>
      </c>
      <c r="M429" s="153">
        <v>-2.8897849462365621E-2</v>
      </c>
      <c r="N429" s="153">
        <v>-9.2584608751886233E-2</v>
      </c>
      <c r="O429" s="153">
        <v>-5.4134278636713051E-2</v>
      </c>
    </row>
    <row r="430" spans="2:15" hidden="1" outlineLevel="1" x14ac:dyDescent="0.25">
      <c r="B430" s="56" t="s">
        <v>84</v>
      </c>
      <c r="C430" s="153">
        <v>-0.13071760454310788</v>
      </c>
      <c r="D430" s="154">
        <v>0.18985849056603765</v>
      </c>
      <c r="E430" s="154">
        <v>2.1311475409836067</v>
      </c>
      <c r="F430" s="154">
        <v>0.32013201320132012</v>
      </c>
      <c r="G430" s="153">
        <v>0.16955256960797893</v>
      </c>
      <c r="H430" s="153">
        <v>-7.8435963474596138E-2</v>
      </c>
      <c r="I430" s="153">
        <v>3.5150053930588232E-2</v>
      </c>
      <c r="J430" s="154">
        <v>0.35477105907025508</v>
      </c>
      <c r="K430" s="154">
        <v>0.18601297764960356</v>
      </c>
      <c r="L430" s="154">
        <v>0.29967043314500952</v>
      </c>
      <c r="M430" s="153">
        <v>5.5013826226167906E-2</v>
      </c>
      <c r="N430" s="153">
        <v>-5.7694172403762289E-2</v>
      </c>
      <c r="O430" s="153">
        <v>1.7428700769579031E-2</v>
      </c>
    </row>
    <row r="431" spans="2:15" hidden="1" outlineLevel="1" x14ac:dyDescent="0.25">
      <c r="B431" s="56" t="s">
        <v>83</v>
      </c>
      <c r="C431" s="153">
        <v>-9.9872552427296979E-2</v>
      </c>
      <c r="D431" s="154">
        <v>0.3125</v>
      </c>
      <c r="E431" s="154">
        <v>0.86206896551724133</v>
      </c>
      <c r="F431" s="154">
        <v>0.33751962323390905</v>
      </c>
      <c r="G431" s="153">
        <v>-1.5301286391333768E-2</v>
      </c>
      <c r="H431" s="153">
        <v>-0.18679298642533937</v>
      </c>
      <c r="I431" s="153">
        <v>-9.9190703465449226E-2</v>
      </c>
      <c r="J431" s="154">
        <v>0.8091286307053942</v>
      </c>
      <c r="K431" s="154">
        <v>0.8778195488721805</v>
      </c>
      <c r="L431" s="154">
        <v>0.82154996600951735</v>
      </c>
      <c r="M431" s="153">
        <v>6.1206262477671469E-2</v>
      </c>
      <c r="N431" s="153">
        <v>-0.14192249622546549</v>
      </c>
      <c r="O431" s="153">
        <v>1.3712845600770684E-3</v>
      </c>
    </row>
    <row r="432" spans="2:15" hidden="1" outlineLevel="1" x14ac:dyDescent="0.25">
      <c r="B432" s="56" t="s">
        <v>82</v>
      </c>
      <c r="C432" s="153">
        <v>-0.16731437921865411</v>
      </c>
      <c r="D432" s="154">
        <v>0.28009259259259256</v>
      </c>
      <c r="E432" s="154">
        <v>0.25</v>
      </c>
      <c r="F432" s="154">
        <v>0.27600000000000002</v>
      </c>
      <c r="G432" s="153">
        <v>-5.669706625645532E-2</v>
      </c>
      <c r="H432" s="153">
        <v>4.2754949259690589E-2</v>
      </c>
      <c r="I432" s="153">
        <v>-1.7138697723663276E-2</v>
      </c>
      <c r="J432" s="154">
        <v>1.3224742268041236</v>
      </c>
      <c r="K432" s="154">
        <v>1.5879682179341659</v>
      </c>
      <c r="L432" s="154">
        <v>1.3932244404113732</v>
      </c>
      <c r="M432" s="153">
        <v>5.8507758931793497E-2</v>
      </c>
      <c r="N432" s="153">
        <v>0.18584431463116435</v>
      </c>
      <c r="O432" s="153">
        <v>9.0250262453858809E-2</v>
      </c>
    </row>
    <row r="433" spans="2:15" hidden="1" outlineLevel="1" x14ac:dyDescent="0.25">
      <c r="B433" s="56" t="s">
        <v>81</v>
      </c>
      <c r="C433" s="153">
        <v>-0.1987455197132616</v>
      </c>
      <c r="D433" s="154">
        <v>-5.8267716535433056E-2</v>
      </c>
      <c r="E433" s="154">
        <v>-0.66115702479338845</v>
      </c>
      <c r="F433" s="154">
        <v>-0.15476190476190477</v>
      </c>
      <c r="G433" s="153">
        <v>0.32553489302139571</v>
      </c>
      <c r="H433" s="153">
        <v>0.56087936865839905</v>
      </c>
      <c r="I433" s="153">
        <v>0.42320739267750618</v>
      </c>
      <c r="J433" s="154">
        <v>0.70385818561001035</v>
      </c>
      <c r="K433" s="154">
        <v>0.88446969696969702</v>
      </c>
      <c r="L433" s="154">
        <v>0.7428454619787408</v>
      </c>
      <c r="M433" s="153">
        <v>3.8634177621032384E-2</v>
      </c>
      <c r="N433" s="153">
        <v>0.45105820105820116</v>
      </c>
      <c r="O433" s="153">
        <v>0.11909677419354847</v>
      </c>
    </row>
    <row r="434" spans="2:15" hidden="1" outlineLevel="1" x14ac:dyDescent="0.25">
      <c r="B434" s="56" t="s">
        <v>80</v>
      </c>
      <c r="C434" s="153">
        <v>-5.4629035706649565E-2</v>
      </c>
      <c r="D434" s="154">
        <v>0.19306930693069302</v>
      </c>
      <c r="E434" s="154">
        <v>0.35714285714285721</v>
      </c>
      <c r="F434" s="154">
        <v>0.1967741935483871</v>
      </c>
      <c r="G434" s="153">
        <v>0.84865339578454324</v>
      </c>
      <c r="H434" s="153">
        <v>0.88342245989304802</v>
      </c>
      <c r="I434" s="153">
        <v>0.86095346197502831</v>
      </c>
      <c r="J434" s="154">
        <v>1.2629969418960245</v>
      </c>
      <c r="K434" s="154">
        <v>3.3061224489795915</v>
      </c>
      <c r="L434" s="154">
        <v>1.4054054054054053</v>
      </c>
      <c r="M434" s="153">
        <v>0.28309724870607456</v>
      </c>
      <c r="N434" s="153">
        <v>0.85745233968804158</v>
      </c>
      <c r="O434" s="153">
        <v>0.36111111111111116</v>
      </c>
    </row>
    <row r="435" spans="2:15" hidden="1" outlineLevel="1" x14ac:dyDescent="0.25">
      <c r="B435" s="56" t="s">
        <v>79</v>
      </c>
      <c r="C435" s="153">
        <v>-0.25027932960893851</v>
      </c>
      <c r="D435" s="154">
        <v>-0.43644067796610164</v>
      </c>
      <c r="E435" s="154">
        <v>-0.77966101694915257</v>
      </c>
      <c r="F435" s="154">
        <v>-0.5050847457627119</v>
      </c>
      <c r="G435" s="153">
        <v>5.7777777777777706E-2</v>
      </c>
      <c r="H435" s="153">
        <v>-0.19516407599309149</v>
      </c>
      <c r="I435" s="153">
        <v>-4.7660187185025182E-2</v>
      </c>
      <c r="J435" s="154">
        <v>1.0440967283072546</v>
      </c>
      <c r="K435" s="154">
        <v>0.9289617486338797</v>
      </c>
      <c r="L435" s="154">
        <v>1.0308370044052864</v>
      </c>
      <c r="M435" s="153">
        <v>-6.6273125608568684E-2</v>
      </c>
      <c r="N435" s="153">
        <v>-0.12474674384949347</v>
      </c>
      <c r="O435" s="153">
        <v>-7.6431839895409026E-2</v>
      </c>
    </row>
    <row r="436" spans="2:15" collapsed="1" x14ac:dyDescent="0.25">
      <c r="B436" s="150">
        <v>1980</v>
      </c>
      <c r="C436" s="157">
        <v>-0.13081915481961026</v>
      </c>
      <c r="D436" s="157">
        <v>4.2943437671608908E-2</v>
      </c>
      <c r="E436" s="157">
        <v>0.11761426978818279</v>
      </c>
      <c r="F436" s="157">
        <v>5.5234425176621693E-2</v>
      </c>
      <c r="G436" s="157">
        <v>9.3697090965061403E-3</v>
      </c>
      <c r="H436" s="157">
        <v>-5.2918472774775793E-2</v>
      </c>
      <c r="I436" s="157">
        <v>-1.8505822265448502E-2</v>
      </c>
      <c r="J436" s="157">
        <v>0.64465399146112978</v>
      </c>
      <c r="K436" s="157">
        <v>0.40419146701345476</v>
      </c>
      <c r="L436" s="157">
        <v>0.55316841103710757</v>
      </c>
      <c r="M436" s="157">
        <v>3.5454373701114594E-2</v>
      </c>
      <c r="N436" s="157">
        <v>6.5597932891767741E-3</v>
      </c>
      <c r="O436" s="157">
        <v>2.6975507392634546E-2</v>
      </c>
    </row>
    <row r="437" spans="2:15" hidden="1" outlineLevel="1" x14ac:dyDescent="0.25">
      <c r="B437" s="56" t="s">
        <v>90</v>
      </c>
      <c r="C437" s="153">
        <v>-0.19926973984481977</v>
      </c>
      <c r="D437" s="154">
        <v>0.19747899159663862</v>
      </c>
      <c r="E437" s="154">
        <v>0.875</v>
      </c>
      <c r="F437" s="154">
        <v>0.21951219512195119</v>
      </c>
      <c r="G437" s="153">
        <v>5.4617024766278499E-2</v>
      </c>
      <c r="H437" s="153">
        <v>4.2362908919746367E-3</v>
      </c>
      <c r="I437" s="153">
        <v>3.3926155035762573E-2</v>
      </c>
      <c r="J437" s="154">
        <v>0.71260306242638394</v>
      </c>
      <c r="K437" s="154">
        <v>-8.8180112570356517E-2</v>
      </c>
      <c r="L437" s="154">
        <v>0.52129090094128183</v>
      </c>
      <c r="M437" s="153">
        <v>-2.8399042962654719E-2</v>
      </c>
      <c r="N437" s="153">
        <v>-1.5634160641000427E-3</v>
      </c>
      <c r="O437" s="153">
        <v>-2.2758082405619717E-2</v>
      </c>
    </row>
    <row r="438" spans="2:15" hidden="1" outlineLevel="1" x14ac:dyDescent="0.25">
      <c r="B438" s="56" t="s">
        <v>89</v>
      </c>
      <c r="C438" s="153">
        <v>3.0735796336541554E-2</v>
      </c>
      <c r="D438" s="154">
        <v>1.7301038062282892E-3</v>
      </c>
      <c r="E438" s="154">
        <v>-3.4482758620689613E-2</v>
      </c>
      <c r="F438" s="154">
        <v>0</v>
      </c>
      <c r="G438" s="153">
        <v>-3.1439139206455913E-2</v>
      </c>
      <c r="H438" s="153">
        <v>-7.655081390233176E-2</v>
      </c>
      <c r="I438" s="153">
        <v>-5.0981513245664134E-2</v>
      </c>
      <c r="J438" s="154">
        <v>0.70747330960854082</v>
      </c>
      <c r="K438" s="154">
        <v>-0.38588235294117645</v>
      </c>
      <c r="L438" s="154">
        <v>0.29534368070953443</v>
      </c>
      <c r="M438" s="153">
        <v>6.2805501875639491E-2</v>
      </c>
      <c r="N438" s="153">
        <v>-0.11647776809067134</v>
      </c>
      <c r="O438" s="153">
        <v>1.8732050237901365E-2</v>
      </c>
    </row>
    <row r="439" spans="2:15" hidden="1" outlineLevel="1" x14ac:dyDescent="0.25">
      <c r="B439" s="56" t="s">
        <v>88</v>
      </c>
      <c r="C439" s="153">
        <v>-3.1028368794326244E-2</v>
      </c>
      <c r="D439" s="154">
        <v>-0.10221674876847286</v>
      </c>
      <c r="E439" s="154">
        <v>0.79487179487179493</v>
      </c>
      <c r="F439" s="154">
        <v>-6.1104582843713229E-2</v>
      </c>
      <c r="G439" s="153">
        <v>-2.5754231052244059E-3</v>
      </c>
      <c r="H439" s="153">
        <v>0.20376981293731267</v>
      </c>
      <c r="I439" s="153">
        <v>7.8265734265734244E-2</v>
      </c>
      <c r="J439" s="154">
        <v>3.172560113154173</v>
      </c>
      <c r="K439" s="154">
        <v>5.3078556263269627E-2</v>
      </c>
      <c r="L439" s="154">
        <v>1.0933962264150945</v>
      </c>
      <c r="M439" s="153">
        <v>7.5281990621435479E-2</v>
      </c>
      <c r="N439" s="153">
        <v>0.17739726027397262</v>
      </c>
      <c r="O439" s="153">
        <v>0.10286454318399052</v>
      </c>
    </row>
    <row r="440" spans="2:15" hidden="1" outlineLevel="1" x14ac:dyDescent="0.25">
      <c r="B440" s="56" t="s">
        <v>87</v>
      </c>
      <c r="C440" s="153">
        <v>-0.18364938232748451</v>
      </c>
      <c r="D440" s="154">
        <v>0.28747203579418334</v>
      </c>
      <c r="E440" s="154">
        <v>0.72680412371134029</v>
      </c>
      <c r="F440" s="154">
        <v>0.36580882352941169</v>
      </c>
      <c r="G440" s="153">
        <v>-0.11363477041710479</v>
      </c>
      <c r="H440" s="153">
        <v>-9.2600719740191351E-2</v>
      </c>
      <c r="I440" s="153">
        <v>-0.10429495673863898</v>
      </c>
      <c r="J440" s="154">
        <v>1.2736982643524701</v>
      </c>
      <c r="K440" s="154">
        <v>0.36595866819747425</v>
      </c>
      <c r="L440" s="154">
        <v>0.63890004014452018</v>
      </c>
      <c r="M440" s="153">
        <v>-6.0954845739971342E-2</v>
      </c>
      <c r="N440" s="153">
        <v>2.6093180635085922E-2</v>
      </c>
      <c r="O440" s="153">
        <v>-3.1050207895560455E-2</v>
      </c>
    </row>
    <row r="441" spans="2:15" hidden="1" outlineLevel="1" x14ac:dyDescent="0.25">
      <c r="B441" s="56" t="s">
        <v>86</v>
      </c>
      <c r="C441" s="153">
        <v>-0.17837837837837833</v>
      </c>
      <c r="D441" s="154">
        <v>-0.20602706027060269</v>
      </c>
      <c r="E441" s="154">
        <v>-1.9264448336252182E-2</v>
      </c>
      <c r="F441" s="154">
        <v>-0.15748748293126991</v>
      </c>
      <c r="G441" s="153">
        <v>3.1511463653156602E-2</v>
      </c>
      <c r="H441" s="153">
        <v>8.058017727639033E-4</v>
      </c>
      <c r="I441" s="153">
        <v>1.843591103347153E-2</v>
      </c>
      <c r="J441" s="154">
        <v>0.28616623526028184</v>
      </c>
      <c r="K441" s="154">
        <v>-0.31740866735689988</v>
      </c>
      <c r="L441" s="154">
        <v>-0.11242430162141048</v>
      </c>
      <c r="M441" s="153">
        <v>-2.3859629166192664E-2</v>
      </c>
      <c r="N441" s="153">
        <v>-9.8999201240426604E-2</v>
      </c>
      <c r="O441" s="153">
        <v>-5.2190550427834936E-2</v>
      </c>
    </row>
    <row r="442" spans="2:15" hidden="1" outlineLevel="1" x14ac:dyDescent="0.25">
      <c r="B442" s="56" t="s">
        <v>85</v>
      </c>
      <c r="C442" s="153">
        <v>-0.15718587920361382</v>
      </c>
      <c r="D442" s="154">
        <v>-0.12255772646536411</v>
      </c>
      <c r="E442" s="154">
        <v>-3.5714285714285698E-2</v>
      </c>
      <c r="F442" s="154">
        <v>-0.10134228187919458</v>
      </c>
      <c r="G442" s="153">
        <v>-3.6157859925038616E-2</v>
      </c>
      <c r="H442" s="153">
        <v>0.2261140656519347</v>
      </c>
      <c r="I442" s="153">
        <v>8.0528699057642816E-2</v>
      </c>
      <c r="J442" s="154">
        <v>0.82442067736185387</v>
      </c>
      <c r="K442" s="154">
        <v>-0.27263938124395748</v>
      </c>
      <c r="L442" s="154">
        <v>1.8698224852071066E-2</v>
      </c>
      <c r="M442" s="153">
        <v>-2.2778334658325017E-2</v>
      </c>
      <c r="N442" s="153">
        <v>4.2999269293463094E-2</v>
      </c>
      <c r="O442" s="153">
        <v>2.2687384957835732E-3</v>
      </c>
    </row>
    <row r="443" spans="2:15" hidden="1" outlineLevel="1" x14ac:dyDescent="0.25">
      <c r="B443" s="56" t="s">
        <v>84</v>
      </c>
      <c r="C443" s="153">
        <v>-0.10274226422086341</v>
      </c>
      <c r="D443" s="154">
        <v>0.33124018838304559</v>
      </c>
      <c r="E443" s="154">
        <v>5.1724137931034475E-2</v>
      </c>
      <c r="F443" s="154">
        <v>0.30791366906474815</v>
      </c>
      <c r="G443" s="153">
        <v>-3.8107928047968032E-2</v>
      </c>
      <c r="H443" s="153">
        <v>0.46845452982637092</v>
      </c>
      <c r="I443" s="153">
        <v>0.18308061852574697</v>
      </c>
      <c r="J443" s="154">
        <v>2.1578366445916113</v>
      </c>
      <c r="K443" s="154">
        <v>0.23839285714285707</v>
      </c>
      <c r="L443" s="154">
        <v>1.0967423494570583</v>
      </c>
      <c r="M443" s="153">
        <v>3.885697006350175E-2</v>
      </c>
      <c r="N443" s="153">
        <v>0.41701016762846943</v>
      </c>
      <c r="O443" s="153">
        <v>0.14033923303834817</v>
      </c>
    </row>
    <row r="444" spans="2:15" hidden="1" outlineLevel="1" x14ac:dyDescent="0.25">
      <c r="B444" s="56" t="s">
        <v>83</v>
      </c>
      <c r="C444" s="153">
        <v>-0.12517737684978714</v>
      </c>
      <c r="D444" s="154">
        <v>-0.10719530102790009</v>
      </c>
      <c r="E444" s="154">
        <v>1.6363636363636362</v>
      </c>
      <c r="F444" s="154">
        <v>-7.947976878612717E-2</v>
      </c>
      <c r="G444" s="153">
        <v>3.012972520574686E-2</v>
      </c>
      <c r="H444" s="153">
        <v>0.62836748791158192</v>
      </c>
      <c r="I444" s="153">
        <v>0.2558200138985407</v>
      </c>
      <c r="J444" s="154">
        <v>2.2090545938748334</v>
      </c>
      <c r="K444" s="154">
        <v>-0.5198555956678701</v>
      </c>
      <c r="L444" s="154">
        <v>0.58257127487896709</v>
      </c>
      <c r="M444" s="153">
        <v>3.0703416905832004E-2</v>
      </c>
      <c r="N444" s="153">
        <v>0.38129996524157117</v>
      </c>
      <c r="O444" s="153">
        <v>0.11399199042153496</v>
      </c>
    </row>
    <row r="445" spans="2:15" hidden="1" outlineLevel="1" x14ac:dyDescent="0.25">
      <c r="B445" s="56" t="s">
        <v>82</v>
      </c>
      <c r="C445" s="153">
        <v>-6.4664243351827078E-2</v>
      </c>
      <c r="D445" s="154">
        <v>0.47945205479452047</v>
      </c>
      <c r="E445" s="154">
        <v>4.0370370370370372</v>
      </c>
      <c r="F445" s="154">
        <v>0.63666121112929619</v>
      </c>
      <c r="G445" s="153">
        <v>0.7782336850332161</v>
      </c>
      <c r="H445" s="153">
        <v>0.85868893011750158</v>
      </c>
      <c r="I445" s="153">
        <v>0.80938697318007669</v>
      </c>
      <c r="J445" s="154">
        <v>0.13053613053613056</v>
      </c>
      <c r="K445" s="154">
        <v>-0.60422282120395332</v>
      </c>
      <c r="L445" s="154">
        <v>-0.24365133836650654</v>
      </c>
      <c r="M445" s="153">
        <v>0.21129992896563032</v>
      </c>
      <c r="N445" s="153">
        <v>0.27463203463203456</v>
      </c>
      <c r="O445" s="153">
        <v>0.22649111148031231</v>
      </c>
    </row>
    <row r="446" spans="2:15" hidden="1" outlineLevel="1" x14ac:dyDescent="0.25">
      <c r="B446" s="56" t="s">
        <v>81</v>
      </c>
      <c r="C446" s="153">
        <v>1.9271166316558563E-2</v>
      </c>
      <c r="D446" s="154">
        <v>-0.24494649227110588</v>
      </c>
      <c r="E446" s="154">
        <v>-0.6344410876132931</v>
      </c>
      <c r="F446" s="154">
        <v>-0.3549488054607508</v>
      </c>
      <c r="G446" s="153">
        <v>-0.29404291360813095</v>
      </c>
      <c r="H446" s="153">
        <v>-0.29167498502695144</v>
      </c>
      <c r="I446" s="153">
        <v>-0.29306210204250394</v>
      </c>
      <c r="J446" s="154">
        <v>-0.19445611087778247</v>
      </c>
      <c r="K446" s="154">
        <v>-0.72950819672131151</v>
      </c>
      <c r="L446" s="154">
        <v>-0.43549503807985235</v>
      </c>
      <c r="M446" s="153">
        <v>-0.11954834156669014</v>
      </c>
      <c r="N446" s="153">
        <v>-0.40118811881188121</v>
      </c>
      <c r="O446" s="153">
        <v>-0.19354838709677424</v>
      </c>
    </row>
    <row r="447" spans="2:15" hidden="1" outlineLevel="1" x14ac:dyDescent="0.25">
      <c r="B447" s="56" t="s">
        <v>80</v>
      </c>
      <c r="C447" s="153">
        <v>-0.14878514878514881</v>
      </c>
      <c r="D447" s="154">
        <v>0.16314779270633406</v>
      </c>
      <c r="E447" s="154">
        <v>-0.85416666666666663</v>
      </c>
      <c r="F447" s="154">
        <v>4.8622366288493257E-3</v>
      </c>
      <c r="G447" s="153">
        <v>0.15993208828522931</v>
      </c>
      <c r="H447" s="153">
        <v>-0.23423423423423428</v>
      </c>
      <c r="I447" s="153">
        <v>-1.8748839799517358E-2</v>
      </c>
      <c r="J447" s="154">
        <v>2.7371428571428571</v>
      </c>
      <c r="K447" s="154">
        <v>-0.93935643564356441</v>
      </c>
      <c r="L447" s="154">
        <v>-0.28484231943031535</v>
      </c>
      <c r="M447" s="153">
        <v>-8.172914555893307E-3</v>
      </c>
      <c r="N447" s="153">
        <v>-0.44532564287430909</v>
      </c>
      <c r="O447" s="153">
        <v>-0.10408098702942103</v>
      </c>
    </row>
    <row r="448" spans="2:15" hidden="1" outlineLevel="1" x14ac:dyDescent="0.25">
      <c r="B448" s="56" t="s">
        <v>79</v>
      </c>
      <c r="C448" s="153">
        <v>4.3953988590665904E-3</v>
      </c>
      <c r="D448" s="154">
        <v>-0.63354037267080743</v>
      </c>
      <c r="E448" s="154">
        <v>-0.56296296296296289</v>
      </c>
      <c r="F448" s="154">
        <v>-0.62130937098844674</v>
      </c>
      <c r="G448" s="153">
        <v>7.2847682119205226E-2</v>
      </c>
      <c r="H448" s="153">
        <v>6.5513433934486498E-2</v>
      </c>
      <c r="I448" s="153">
        <v>6.977818853974127E-2</v>
      </c>
      <c r="J448" s="154">
        <v>1.5471014492753623</v>
      </c>
      <c r="K448" s="154">
        <v>-0.8782435129740519</v>
      </c>
      <c r="L448" s="154">
        <v>-0.22676399026763994</v>
      </c>
      <c r="M448" s="153">
        <v>4.9029622063329947E-2</v>
      </c>
      <c r="N448" s="153">
        <v>-0.25746830002149146</v>
      </c>
      <c r="O448" s="153">
        <v>-2.1164542009154852E-2</v>
      </c>
    </row>
    <row r="449" spans="2:15" collapsed="1" x14ac:dyDescent="0.25">
      <c r="B449" s="150">
        <v>1979</v>
      </c>
      <c r="C449" s="157">
        <v>-9.0952106344911243E-2</v>
      </c>
      <c r="D449" s="157">
        <v>-3.3439490445859921E-2</v>
      </c>
      <c r="E449" s="157">
        <v>-4.1154462854088747E-2</v>
      </c>
      <c r="F449" s="157">
        <v>-3.4717916924984493E-2</v>
      </c>
      <c r="G449" s="157">
        <v>1.1294763160198951E-2</v>
      </c>
      <c r="H449" s="157">
        <v>0.11811180454122949</v>
      </c>
      <c r="I449" s="157">
        <v>5.6462344400087572E-2</v>
      </c>
      <c r="J449" s="157">
        <v>0.79733907474881316</v>
      </c>
      <c r="K449" s="157">
        <v>-0.30512303628527737</v>
      </c>
      <c r="L449" s="157">
        <v>0.12080365140980254</v>
      </c>
      <c r="M449" s="157">
        <v>9.0130620772743697E-3</v>
      </c>
      <c r="N449" s="157">
        <v>6.0594965675058177E-3</v>
      </c>
      <c r="O449" s="157">
        <v>8.1445674174238647E-3</v>
      </c>
    </row>
    <row r="450" spans="2:15" x14ac:dyDescent="0.25">
      <c r="B450" s="321" t="s">
        <v>146</v>
      </c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</row>
  </sheetData>
  <mergeCells count="7">
    <mergeCell ref="B450:O450"/>
    <mergeCell ref="B5:O5"/>
    <mergeCell ref="B6:B7"/>
    <mergeCell ref="D6:F6"/>
    <mergeCell ref="G6:I6"/>
    <mergeCell ref="J6:L6"/>
    <mergeCell ref="M6:O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1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B1:Q43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3" max="3" width="0" hidden="1" customWidth="1"/>
    <col min="4" max="4" width="12.85546875" hidden="1" customWidth="1"/>
    <col min="5" max="5" width="10.7109375" customWidth="1"/>
    <col min="6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 x14ac:dyDescent="0.25"/>
    <row r="2" spans="2:17" ht="15" customHeight="1" x14ac:dyDescent="0.25"/>
    <row r="3" spans="2:17" ht="15" customHeight="1" x14ac:dyDescent="0.25"/>
    <row r="4" spans="2:17" ht="15" customHeight="1" x14ac:dyDescent="0.25"/>
    <row r="5" spans="2:17" ht="18" customHeight="1" x14ac:dyDescent="0.25">
      <c r="B5" s="328" t="s">
        <v>191</v>
      </c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</row>
    <row r="6" spans="2:17" ht="25.5" customHeight="1" x14ac:dyDescent="0.25">
      <c r="B6" s="329"/>
      <c r="C6" s="329" t="s">
        <v>176</v>
      </c>
      <c r="D6" s="329"/>
      <c r="E6" s="329"/>
      <c r="F6" s="330" t="s">
        <v>182</v>
      </c>
      <c r="G6" s="330"/>
      <c r="H6" s="330"/>
      <c r="I6" s="329" t="s">
        <v>178</v>
      </c>
      <c r="J6" s="329"/>
      <c r="K6" s="329"/>
      <c r="L6" s="330" t="s">
        <v>179</v>
      </c>
      <c r="M6" s="330"/>
      <c r="N6" s="330"/>
      <c r="O6" s="329" t="s">
        <v>91</v>
      </c>
      <c r="P6" s="329"/>
      <c r="Q6" s="329"/>
    </row>
    <row r="7" spans="2:17" ht="15" customHeight="1" x14ac:dyDescent="0.25">
      <c r="B7" s="329"/>
      <c r="C7" s="42" t="s">
        <v>187</v>
      </c>
      <c r="D7" s="42" t="s">
        <v>189</v>
      </c>
      <c r="E7" s="42" t="s">
        <v>145</v>
      </c>
      <c r="F7" s="43" t="s">
        <v>187</v>
      </c>
      <c r="G7" s="43" t="s">
        <v>188</v>
      </c>
      <c r="H7" s="43" t="s">
        <v>145</v>
      </c>
      <c r="I7" s="42" t="s">
        <v>187</v>
      </c>
      <c r="J7" s="42" t="s">
        <v>189</v>
      </c>
      <c r="K7" s="42" t="s">
        <v>145</v>
      </c>
      <c r="L7" s="43" t="s">
        <v>187</v>
      </c>
      <c r="M7" s="43" t="s">
        <v>189</v>
      </c>
      <c r="N7" s="43" t="s">
        <v>145</v>
      </c>
      <c r="O7" s="42" t="s">
        <v>190</v>
      </c>
      <c r="P7" s="42" t="s">
        <v>189</v>
      </c>
      <c r="Q7" s="42" t="s">
        <v>91</v>
      </c>
    </row>
    <row r="8" spans="2:17" ht="15" customHeight="1" x14ac:dyDescent="0.25">
      <c r="B8" s="38">
        <v>2012</v>
      </c>
      <c r="C8" s="158">
        <v>0.78227812122504081</v>
      </c>
      <c r="D8" s="158"/>
      <c r="E8" s="159">
        <v>0.74730795987656151</v>
      </c>
      <c r="F8" s="159">
        <v>0.63086069450074311</v>
      </c>
      <c r="G8" s="159">
        <v>0.18155750075460309</v>
      </c>
      <c r="H8" s="159">
        <v>0.5275937424121544</v>
      </c>
      <c r="I8" s="159">
        <v>0.5133250614811421</v>
      </c>
      <c r="J8" s="159">
        <v>0.48831284436054451</v>
      </c>
      <c r="K8" s="159">
        <v>0.50704216302350391</v>
      </c>
      <c r="L8" s="159">
        <v>0.1945346495056022</v>
      </c>
      <c r="M8" s="159">
        <v>0.11971215059642995</v>
      </c>
      <c r="N8" s="159">
        <v>0.16546359227814492</v>
      </c>
      <c r="O8" s="159">
        <v>0.28541682028361315</v>
      </c>
      <c r="P8" s="159">
        <v>0.1616613762556163</v>
      </c>
      <c r="Q8" s="159">
        <v>0.24179805122288794</v>
      </c>
    </row>
    <row r="9" spans="2:17" x14ac:dyDescent="0.25">
      <c r="B9" s="50">
        <v>2011</v>
      </c>
      <c r="C9" s="160">
        <v>0.78227812122504081</v>
      </c>
      <c r="D9" s="160"/>
      <c r="E9" s="52">
        <v>0.78227812122504081</v>
      </c>
      <c r="F9" s="52">
        <v>0.64896948878561322</v>
      </c>
      <c r="G9" s="52">
        <v>0.13883950218199451</v>
      </c>
      <c r="H9" s="52">
        <v>0.45275101025800435</v>
      </c>
      <c r="I9" s="52">
        <v>0.56026569506540203</v>
      </c>
      <c r="J9" s="52">
        <v>0.48905725837169067</v>
      </c>
      <c r="K9" s="52">
        <v>0.54133813125152475</v>
      </c>
      <c r="L9" s="52">
        <v>0.21064603902859835</v>
      </c>
      <c r="M9" s="52">
        <v>0.12325679365551916</v>
      </c>
      <c r="N9" s="52">
        <v>0.17403663959667071</v>
      </c>
      <c r="O9" s="52">
        <v>0.30707411676598367</v>
      </c>
      <c r="P9" s="52">
        <v>0.16381169902296663</v>
      </c>
      <c r="Q9" s="52">
        <v>0.25237417985300192</v>
      </c>
    </row>
    <row r="10" spans="2:17" x14ac:dyDescent="0.25">
      <c r="B10" s="37">
        <v>2010</v>
      </c>
      <c r="C10" s="161">
        <v>0.80925424404804025</v>
      </c>
      <c r="D10" s="161"/>
      <c r="E10" s="61">
        <v>0.80925424404804025</v>
      </c>
      <c r="F10" s="46">
        <v>0.70756737462073893</v>
      </c>
      <c r="G10" s="46">
        <v>0.23185265438786565</v>
      </c>
      <c r="H10" s="46">
        <v>0.58967646663981743</v>
      </c>
      <c r="I10" s="61">
        <v>0.62194913030166066</v>
      </c>
      <c r="J10" s="61">
        <v>0.59572322133020994</v>
      </c>
      <c r="K10" s="61">
        <v>0.61383343695175574</v>
      </c>
      <c r="L10" s="46">
        <v>0.26709588346341329</v>
      </c>
      <c r="M10" s="46">
        <v>0.14580412357271993</v>
      </c>
      <c r="N10" s="46">
        <v>0.21536982262401358</v>
      </c>
      <c r="O10" s="61">
        <v>0.36708688864542993</v>
      </c>
      <c r="P10" s="61">
        <v>0.20474498129010585</v>
      </c>
      <c r="Q10" s="61">
        <v>0.30347451268544345</v>
      </c>
    </row>
    <row r="11" spans="2:17" x14ac:dyDescent="0.25">
      <c r="B11" s="37">
        <v>2009</v>
      </c>
      <c r="C11" s="161">
        <v>0.8221633456844506</v>
      </c>
      <c r="D11" s="161"/>
      <c r="E11" s="61">
        <v>0.8221633456844506</v>
      </c>
      <c r="F11" s="46">
        <v>0.66810638781541254</v>
      </c>
      <c r="G11" s="46">
        <v>0.22745882995177874</v>
      </c>
      <c r="H11" s="46">
        <v>0.52128175589644088</v>
      </c>
      <c r="I11" s="61">
        <v>0.62157683738537073</v>
      </c>
      <c r="J11" s="61">
        <v>0.59973402378970242</v>
      </c>
      <c r="K11" s="61">
        <v>0.61434477925718289</v>
      </c>
      <c r="L11" s="46">
        <v>0.2736717912435615</v>
      </c>
      <c r="M11" s="46">
        <v>0.13715005720918461</v>
      </c>
      <c r="N11" s="46">
        <v>0.21287672369374799</v>
      </c>
      <c r="O11" s="61">
        <v>0.3788632775088655</v>
      </c>
      <c r="P11" s="61">
        <v>0.20574486840971318</v>
      </c>
      <c r="Q11" s="61">
        <v>0.30803125548294291</v>
      </c>
    </row>
    <row r="12" spans="2:17" x14ac:dyDescent="0.25">
      <c r="B12" s="37">
        <v>2008</v>
      </c>
      <c r="C12" s="161">
        <v>0.83605581078781688</v>
      </c>
      <c r="D12" s="161"/>
      <c r="E12" s="61">
        <v>0.83605581078781688</v>
      </c>
      <c r="F12" s="46">
        <v>0.69380303927373199</v>
      </c>
      <c r="G12" s="46">
        <v>0.19108106262377927</v>
      </c>
      <c r="H12" s="46">
        <v>0.53038073038073041</v>
      </c>
      <c r="I12" s="61">
        <v>0.62399275476685301</v>
      </c>
      <c r="J12" s="61">
        <v>0.57053775337957646</v>
      </c>
      <c r="K12" s="61">
        <v>0.60570742046177972</v>
      </c>
      <c r="L12" s="46">
        <v>0.24365468680707025</v>
      </c>
      <c r="M12" s="46">
        <v>0.11459742053435266</v>
      </c>
      <c r="N12" s="46">
        <v>0.18559373425448145</v>
      </c>
      <c r="O12" s="61">
        <v>0.36870682933916354</v>
      </c>
      <c r="P12" s="61">
        <v>0.18902610650482632</v>
      </c>
      <c r="Q12" s="61">
        <v>0.29488597359913704</v>
      </c>
    </row>
    <row r="13" spans="2:17" x14ac:dyDescent="0.25">
      <c r="B13" s="37">
        <v>2007</v>
      </c>
      <c r="C13" s="161">
        <v>0.85024365012386682</v>
      </c>
      <c r="D13" s="161"/>
      <c r="E13" s="61">
        <v>0.85024365012386682</v>
      </c>
      <c r="F13" s="46">
        <v>0.72092343658679137</v>
      </c>
      <c r="G13" s="46">
        <v>0.1051877196227113</v>
      </c>
      <c r="H13" s="46">
        <v>0.46690573379620798</v>
      </c>
      <c r="I13" s="61">
        <v>0.62082855546734883</v>
      </c>
      <c r="J13" s="61">
        <v>0.57846678190269696</v>
      </c>
      <c r="K13" s="61">
        <v>0.60641052874624801</v>
      </c>
      <c r="L13" s="46">
        <v>0.24162662982431457</v>
      </c>
      <c r="M13" s="46">
        <v>0.10667701551434368</v>
      </c>
      <c r="N13" s="46">
        <v>0.18055259886316546</v>
      </c>
      <c r="O13" s="61">
        <v>0.36995933135883902</v>
      </c>
      <c r="P13" s="61">
        <v>0.18633227863327367</v>
      </c>
      <c r="Q13" s="61">
        <v>0.29404631824298927</v>
      </c>
    </row>
    <row r="14" spans="2:17" x14ac:dyDescent="0.25">
      <c r="B14" s="37">
        <v>2006</v>
      </c>
      <c r="C14" s="161">
        <v>0.8577634552149388</v>
      </c>
      <c r="D14" s="161"/>
      <c r="E14" s="61">
        <v>0.8577634552149388</v>
      </c>
      <c r="F14" s="46">
        <v>0.65968221814268535</v>
      </c>
      <c r="G14" s="46">
        <v>8.4569007658465048E-2</v>
      </c>
      <c r="H14" s="46">
        <v>0.40810728979286515</v>
      </c>
      <c r="I14" s="61">
        <v>0.60585644950506257</v>
      </c>
      <c r="J14" s="61">
        <v>0.56914920314567918</v>
      </c>
      <c r="K14" s="61">
        <v>0.59326062284941461</v>
      </c>
      <c r="L14" s="46">
        <v>0.24899549235268542</v>
      </c>
      <c r="M14" s="46">
        <v>9.4803591818204275E-2</v>
      </c>
      <c r="N14" s="46">
        <v>0.17757921200513033</v>
      </c>
      <c r="O14" s="61">
        <v>0.37073134124753443</v>
      </c>
      <c r="P14" s="61">
        <v>0.17255600333361951</v>
      </c>
      <c r="Q14" s="61">
        <v>0.28688777663894766</v>
      </c>
    </row>
    <row r="15" spans="2:17" x14ac:dyDescent="0.25">
      <c r="B15" s="37">
        <v>2005</v>
      </c>
      <c r="C15" s="161">
        <v>0.87002055991313021</v>
      </c>
      <c r="D15" s="161"/>
      <c r="E15" s="61">
        <v>0.87002055991313021</v>
      </c>
      <c r="F15" s="46">
        <v>0.6933018073459869</v>
      </c>
      <c r="G15" s="46">
        <v>8.7947637676798071E-2</v>
      </c>
      <c r="H15" s="46">
        <v>0.4132235720004177</v>
      </c>
      <c r="I15" s="61">
        <v>0.61277949859645731</v>
      </c>
      <c r="J15" s="61">
        <v>0.5702874775408171</v>
      </c>
      <c r="K15" s="61">
        <v>0.59784212033597095</v>
      </c>
      <c r="L15" s="46">
        <v>0.25499760111102182</v>
      </c>
      <c r="M15" s="46">
        <v>8.8400973055746096E-2</v>
      </c>
      <c r="N15" s="46">
        <v>0.17432203087107173</v>
      </c>
      <c r="O15" s="61">
        <v>0.3818335614021921</v>
      </c>
      <c r="P15" s="61">
        <v>0.16542595085124165</v>
      </c>
      <c r="Q15" s="61">
        <v>0.28657122125781254</v>
      </c>
    </row>
    <row r="16" spans="2:17" x14ac:dyDescent="0.25">
      <c r="B16" s="37">
        <v>2004</v>
      </c>
      <c r="C16" s="161">
        <v>0.86666064818994315</v>
      </c>
      <c r="D16" s="161"/>
      <c r="E16" s="61">
        <v>0.86666064818994315</v>
      </c>
      <c r="F16" s="46">
        <v>0.7385376286592702</v>
      </c>
      <c r="G16" s="46">
        <v>7.1176983435047955E-2</v>
      </c>
      <c r="H16" s="46">
        <v>0.41196948753391693</v>
      </c>
      <c r="I16" s="61">
        <v>0.6189625114922247</v>
      </c>
      <c r="J16" s="61">
        <v>0.55009173781765119</v>
      </c>
      <c r="K16" s="61">
        <v>0.59527647159364183</v>
      </c>
      <c r="L16" s="46">
        <v>0.24441743837565899</v>
      </c>
      <c r="M16" s="46">
        <v>7.0545316266651933E-2</v>
      </c>
      <c r="N16" s="46">
        <v>0.15766668380225671</v>
      </c>
      <c r="O16" s="61">
        <v>0.37941020578482976</v>
      </c>
      <c r="P16" s="61">
        <v>0.14406692950529731</v>
      </c>
      <c r="Q16" s="61">
        <v>0.27348371015257844</v>
      </c>
    </row>
    <row r="17" spans="2:17" x14ac:dyDescent="0.25">
      <c r="B17" s="37">
        <v>2003</v>
      </c>
      <c r="C17" s="161">
        <v>0.87522097030516222</v>
      </c>
      <c r="D17" s="161"/>
      <c r="E17" s="61">
        <v>0.87522097030516222</v>
      </c>
      <c r="F17" s="46">
        <v>0.77146038359313263</v>
      </c>
      <c r="G17" s="46">
        <v>7.180099934825114E-2</v>
      </c>
      <c r="H17" s="46">
        <v>0.42304363505228992</v>
      </c>
      <c r="I17" s="61">
        <v>0.57977627799444198</v>
      </c>
      <c r="J17" s="61">
        <v>0.56212207065111675</v>
      </c>
      <c r="K17" s="61">
        <v>0.57349525196480799</v>
      </c>
      <c r="L17" s="46">
        <v>0.21505695753764068</v>
      </c>
      <c r="M17" s="46">
        <v>6.5414515866964965E-2</v>
      </c>
      <c r="N17" s="46">
        <v>0.13692056266638386</v>
      </c>
      <c r="O17" s="61">
        <v>0.35401974231729494</v>
      </c>
      <c r="P17" s="61">
        <v>0.14201305241159526</v>
      </c>
      <c r="Q17" s="61">
        <v>0.25435488708357262</v>
      </c>
    </row>
    <row r="18" spans="2:17" x14ac:dyDescent="0.25">
      <c r="B18" s="37">
        <v>2002</v>
      </c>
      <c r="C18" s="161">
        <v>0.87513989200031805</v>
      </c>
      <c r="D18" s="161"/>
      <c r="E18" s="61">
        <v>0.87513989200031805</v>
      </c>
      <c r="F18" s="46">
        <v>0.76810107888583501</v>
      </c>
      <c r="G18" s="46">
        <v>7.6291079812206578E-2</v>
      </c>
      <c r="H18" s="46">
        <v>0.40833645080627695</v>
      </c>
      <c r="I18" s="61">
        <v>0.53742883508258799</v>
      </c>
      <c r="J18" s="61">
        <v>0.53931330163047242</v>
      </c>
      <c r="K18" s="61">
        <v>0.53811790894074774</v>
      </c>
      <c r="L18" s="46">
        <v>0.19904303073343607</v>
      </c>
      <c r="M18" s="46">
        <v>4.6622115402372842E-2</v>
      </c>
      <c r="N18" s="46">
        <v>0.11943419251145901</v>
      </c>
      <c r="O18" s="61">
        <v>0.33107804966700644</v>
      </c>
      <c r="P18" s="61">
        <v>0.1248968312518509</v>
      </c>
      <c r="Q18" s="61">
        <v>0.23364273344492026</v>
      </c>
    </row>
    <row r="19" spans="2:17" x14ac:dyDescent="0.25">
      <c r="B19" s="37">
        <v>2001</v>
      </c>
      <c r="C19" s="161">
        <v>0.88307104249410218</v>
      </c>
      <c r="D19" s="161"/>
      <c r="E19" s="61">
        <v>0.88307104249410218</v>
      </c>
      <c r="F19" s="46">
        <v>0.76591599781812514</v>
      </c>
      <c r="G19" s="46">
        <v>9.8830118794886845E-2</v>
      </c>
      <c r="H19" s="46">
        <v>0.45698148729212423</v>
      </c>
      <c r="I19" s="61">
        <v>0.50080305047312057</v>
      </c>
      <c r="J19" s="61">
        <v>0.49059039674263866</v>
      </c>
      <c r="K19" s="61">
        <v>0.49705689199294506</v>
      </c>
      <c r="L19" s="46">
        <v>0.15581727068803594</v>
      </c>
      <c r="M19" s="46">
        <v>4.5788600846543397E-2</v>
      </c>
      <c r="N19" s="46">
        <v>9.6645682633842905E-2</v>
      </c>
      <c r="O19" s="61">
        <v>0.2960498413964105</v>
      </c>
      <c r="P19" s="61">
        <v>0.11455700731345565</v>
      </c>
      <c r="Q19" s="61">
        <v>0.20821206551832885</v>
      </c>
    </row>
    <row r="20" spans="2:17" x14ac:dyDescent="0.25">
      <c r="B20" s="37">
        <v>2000</v>
      </c>
      <c r="C20" s="161">
        <v>0.86627256170243661</v>
      </c>
      <c r="D20" s="161"/>
      <c r="E20" s="61">
        <v>0.86627256170243661</v>
      </c>
      <c r="F20" s="46">
        <v>0.7771467670201847</v>
      </c>
      <c r="G20" s="46">
        <v>0.11844885883347422</v>
      </c>
      <c r="H20" s="46">
        <v>0.51825241912039532</v>
      </c>
      <c r="I20" s="61">
        <v>0.48826112435678221</v>
      </c>
      <c r="J20" s="61">
        <v>0.50611037159398908</v>
      </c>
      <c r="K20" s="61">
        <v>0.51201097733817602</v>
      </c>
      <c r="L20" s="46">
        <v>0.15639782851765469</v>
      </c>
      <c r="M20" s="46">
        <v>5.4347226212353862E-2</v>
      </c>
      <c r="N20" s="46">
        <v>0.10018906062013588</v>
      </c>
      <c r="O20" s="61">
        <v>0.30613891288468786</v>
      </c>
      <c r="P20" s="61">
        <v>0.12734743168213145</v>
      </c>
      <c r="Q20" s="61">
        <v>0.21800387914405153</v>
      </c>
    </row>
    <row r="21" spans="2:17" x14ac:dyDescent="0.25">
      <c r="B21" s="37">
        <v>1999</v>
      </c>
      <c r="C21" s="161">
        <v>0.89119307152456329</v>
      </c>
      <c r="D21" s="161"/>
      <c r="E21" s="61">
        <v>0.89119307152456329</v>
      </c>
      <c r="F21" s="46">
        <v>0.78605408511861052</v>
      </c>
      <c r="G21" s="46">
        <v>0.11308905467938427</v>
      </c>
      <c r="H21" s="46">
        <v>0.51458123011866896</v>
      </c>
      <c r="I21" s="61">
        <v>0.47149347267862596</v>
      </c>
      <c r="J21" s="61">
        <v>0.51276160274404792</v>
      </c>
      <c r="K21" s="61">
        <v>0.48705535184428189</v>
      </c>
      <c r="L21" s="46">
        <v>0.14935257217727257</v>
      </c>
      <c r="M21" s="46">
        <v>6.1627788635350365E-2</v>
      </c>
      <c r="N21" s="46">
        <v>9.9968241615001119E-2</v>
      </c>
      <c r="O21" s="61">
        <v>0.29691701114636332</v>
      </c>
      <c r="P21" s="61">
        <v>0.13396910064329984</v>
      </c>
      <c r="Q21" s="61">
        <v>0.21520490740238063</v>
      </c>
    </row>
    <row r="22" spans="2:17" x14ac:dyDescent="0.25">
      <c r="B22" s="37">
        <v>1998</v>
      </c>
      <c r="C22" s="161">
        <v>0.87711831008118546</v>
      </c>
      <c r="D22" s="161"/>
      <c r="E22" s="61">
        <v>0.87711831008118546</v>
      </c>
      <c r="F22" s="46">
        <v>0.77096796370136123</v>
      </c>
      <c r="G22" s="46">
        <v>0.12144040982371554</v>
      </c>
      <c r="H22" s="46">
        <v>0.50705058873946496</v>
      </c>
      <c r="I22" s="61">
        <v>0.46491529651276453</v>
      </c>
      <c r="J22" s="61">
        <v>0.49536711537911915</v>
      </c>
      <c r="K22" s="61">
        <v>0.47621107358145315</v>
      </c>
      <c r="L22" s="46">
        <v>0.14546283139613622</v>
      </c>
      <c r="M22" s="46">
        <v>6.9367167309391076E-2</v>
      </c>
      <c r="N22" s="46">
        <v>0.10232007970978291</v>
      </c>
      <c r="O22" s="61">
        <v>0.29251296956650152</v>
      </c>
      <c r="P22" s="61">
        <v>0.13768554962654517</v>
      </c>
      <c r="Q22" s="61">
        <v>0.21462692732538435</v>
      </c>
    </row>
    <row r="23" spans="2:17" x14ac:dyDescent="0.25">
      <c r="B23" s="37">
        <v>1997</v>
      </c>
      <c r="C23" s="161">
        <v>0.89448096681494316</v>
      </c>
      <c r="D23" s="161"/>
      <c r="E23" s="61">
        <v>0.89448096681494316</v>
      </c>
      <c r="F23" s="46">
        <v>0.78515265282992142</v>
      </c>
      <c r="G23" s="46">
        <v>0.15422172690123653</v>
      </c>
      <c r="H23" s="46">
        <v>0.53261677676997254</v>
      </c>
      <c r="I23" s="61">
        <v>0.48045021549380618</v>
      </c>
      <c r="J23" s="61">
        <v>0.52202814571913436</v>
      </c>
      <c r="K23" s="61">
        <v>0.49605983445914625</v>
      </c>
      <c r="L23" s="46">
        <v>0.14953401783353271</v>
      </c>
      <c r="M23" s="46">
        <v>7.110811434368465E-2</v>
      </c>
      <c r="N23" s="46">
        <v>0.10504053868178133</v>
      </c>
      <c r="O23" s="61">
        <v>0.30161914172783738</v>
      </c>
      <c r="P23" s="61">
        <v>0.1446314839890431</v>
      </c>
      <c r="Q23" s="61">
        <v>0.22253915405432353</v>
      </c>
    </row>
    <row r="24" spans="2:17" x14ac:dyDescent="0.25">
      <c r="B24" s="37">
        <v>1996</v>
      </c>
      <c r="C24" s="161">
        <v>0.88243865594524318</v>
      </c>
      <c r="D24" s="161"/>
      <c r="E24" s="61">
        <v>0.88243865594524318</v>
      </c>
      <c r="F24" s="46">
        <v>0.7715102395252913</v>
      </c>
      <c r="G24" s="46">
        <v>0.1613380542197326</v>
      </c>
      <c r="H24" s="46">
        <v>0.52352827473636732</v>
      </c>
      <c r="I24" s="61">
        <v>0.45677830394683883</v>
      </c>
      <c r="J24" s="61">
        <v>0.45572621809744779</v>
      </c>
      <c r="K24" s="61">
        <v>0.45633150554003654</v>
      </c>
      <c r="L24" s="46">
        <v>0.17685057250072164</v>
      </c>
      <c r="M24" s="46">
        <v>6.8390911417448505E-2</v>
      </c>
      <c r="N24" s="46">
        <v>0.11429929617159312</v>
      </c>
      <c r="O24" s="61">
        <v>0.31105550894543149</v>
      </c>
      <c r="P24" s="61">
        <v>0.14618250463265789</v>
      </c>
      <c r="Q24" s="61">
        <v>0.2269233454240828</v>
      </c>
    </row>
    <row r="25" spans="2:17" x14ac:dyDescent="0.25">
      <c r="B25" s="37">
        <v>1995</v>
      </c>
      <c r="C25" s="161">
        <v>0.88521735702270821</v>
      </c>
      <c r="D25" s="161"/>
      <c r="E25" s="61">
        <v>0.88521735702270821</v>
      </c>
      <c r="F25" s="46">
        <v>0.77872517811126274</v>
      </c>
      <c r="G25" s="46">
        <v>0.1289712556732224</v>
      </c>
      <c r="H25" s="46">
        <v>0.48962978544383678</v>
      </c>
      <c r="I25" s="61">
        <v>0.4712701799183564</v>
      </c>
      <c r="J25" s="61">
        <v>0.57271154199432295</v>
      </c>
      <c r="K25" s="61">
        <v>0.50797411575011153</v>
      </c>
      <c r="L25" s="46">
        <v>0.15263347658359444</v>
      </c>
      <c r="M25" s="46">
        <v>7.202038921148618E-2</v>
      </c>
      <c r="N25" s="46">
        <v>0.1057954967682367</v>
      </c>
      <c r="O25" s="61">
        <v>0.30978254923549592</v>
      </c>
      <c r="P25" s="61">
        <v>0.1540750612202981</v>
      </c>
      <c r="Q25" s="61">
        <v>0.23072388567394214</v>
      </c>
    </row>
    <row r="26" spans="2:17" x14ac:dyDescent="0.25">
      <c r="B26" s="37">
        <v>1994</v>
      </c>
      <c r="C26" s="161">
        <v>0.88940561074513469</v>
      </c>
      <c r="D26" s="161"/>
      <c r="E26" s="61">
        <v>0.88940561074513469</v>
      </c>
      <c r="F26" s="46">
        <v>0.76626253205875494</v>
      </c>
      <c r="G26" s="46">
        <v>0.13888044733483254</v>
      </c>
      <c r="H26" s="46">
        <v>0.52186692583023209</v>
      </c>
      <c r="I26" s="61">
        <v>0.43791620931019604</v>
      </c>
      <c r="J26" s="61">
        <v>0.59434398317155768</v>
      </c>
      <c r="K26" s="61">
        <v>0.4946753892773042</v>
      </c>
      <c r="L26" s="46">
        <v>0.15505203909770107</v>
      </c>
      <c r="M26" s="46">
        <v>8.0260822450161612E-2</v>
      </c>
      <c r="N26" s="46">
        <v>0.11300460488723069</v>
      </c>
      <c r="O26" s="61">
        <v>0.29287080568725199</v>
      </c>
      <c r="P26" s="61">
        <v>0.16502626565837325</v>
      </c>
      <c r="Q26" s="61">
        <v>0.22939188264068691</v>
      </c>
    </row>
    <row r="27" spans="2:17" x14ac:dyDescent="0.25">
      <c r="B27" s="37">
        <v>1993</v>
      </c>
      <c r="C27" s="161">
        <v>0.89846984248623529</v>
      </c>
      <c r="D27" s="161"/>
      <c r="E27" s="61">
        <v>0.89846984248623529</v>
      </c>
      <c r="F27" s="46">
        <v>0.75819002786050538</v>
      </c>
      <c r="G27" s="46">
        <v>0.13270475654376584</v>
      </c>
      <c r="H27" s="46">
        <v>0.50442477876106195</v>
      </c>
      <c r="I27" s="61">
        <v>0.45999308316849435</v>
      </c>
      <c r="J27" s="61">
        <v>0.64588619924449042</v>
      </c>
      <c r="K27" s="61">
        <v>0.52518481378422111</v>
      </c>
      <c r="L27" s="46">
        <v>0.18169186580669891</v>
      </c>
      <c r="M27" s="46">
        <v>8.4743162023598564E-2</v>
      </c>
      <c r="N27" s="46">
        <v>0.130290862160749</v>
      </c>
      <c r="O27" s="61">
        <v>0.31495758438504418</v>
      </c>
      <c r="P27" s="61">
        <v>0.18542105046503576</v>
      </c>
      <c r="Q27" s="61">
        <v>0.2543207770498595</v>
      </c>
    </row>
    <row r="28" spans="2:17" x14ac:dyDescent="0.25">
      <c r="B28" s="37">
        <v>1992</v>
      </c>
      <c r="C28" s="161">
        <v>0.8936465608465608</v>
      </c>
      <c r="D28" s="161"/>
      <c r="E28" s="61">
        <v>0.8936465608465608</v>
      </c>
      <c r="F28" s="46">
        <v>0.72912250953793978</v>
      </c>
      <c r="G28" s="46">
        <v>0.14348897911832947</v>
      </c>
      <c r="H28" s="46">
        <v>0.48184545677198137</v>
      </c>
      <c r="I28" s="61">
        <v>0.43274751531680938</v>
      </c>
      <c r="J28" s="61">
        <v>0.6271558566115164</v>
      </c>
      <c r="K28" s="61">
        <v>0.50473234912350384</v>
      </c>
      <c r="L28" s="46">
        <v>0.18814589637873028</v>
      </c>
      <c r="M28" s="46">
        <v>0.10334731331862343</v>
      </c>
      <c r="N28" s="46">
        <v>0.14282869254907102</v>
      </c>
      <c r="O28" s="61">
        <v>0.31344732344310511</v>
      </c>
      <c r="P28" s="61">
        <v>0.20360984091815934</v>
      </c>
      <c r="Q28" s="61">
        <v>0.2613692960102898</v>
      </c>
    </row>
    <row r="29" spans="2:17" x14ac:dyDescent="0.25">
      <c r="B29" s="37">
        <v>1991</v>
      </c>
      <c r="C29" s="161">
        <v>0.88558231934442511</v>
      </c>
      <c r="D29" s="161"/>
      <c r="E29" s="61">
        <v>0.88558231934442511</v>
      </c>
      <c r="F29" s="46">
        <v>0.47834681868333945</v>
      </c>
      <c r="G29" s="46">
        <v>0.12904754383193809</v>
      </c>
      <c r="H29" s="46">
        <v>0.34982855814494102</v>
      </c>
      <c r="I29" s="61">
        <v>0.43231236099068876</v>
      </c>
      <c r="J29" s="61">
        <v>0.63521396284931864</v>
      </c>
      <c r="K29" s="61">
        <v>0.50608303443973945</v>
      </c>
      <c r="L29" s="46">
        <v>0.194256585246429</v>
      </c>
      <c r="M29" s="46">
        <v>0.10907101520923605</v>
      </c>
      <c r="N29" s="46">
        <v>0.15074340235918665</v>
      </c>
      <c r="O29" s="61">
        <v>0.31265174595734707</v>
      </c>
      <c r="P29" s="61">
        <v>0.22185792889948422</v>
      </c>
      <c r="Q29" s="61">
        <v>0.27148010718119103</v>
      </c>
    </row>
    <row r="30" spans="2:17" x14ac:dyDescent="0.25">
      <c r="B30" s="37">
        <v>1990</v>
      </c>
      <c r="C30" s="161">
        <v>0.89122440818157878</v>
      </c>
      <c r="D30" s="161"/>
      <c r="E30" s="61">
        <v>0.89122440818157878</v>
      </c>
      <c r="F30" s="46">
        <v>0.47548340628289654</v>
      </c>
      <c r="G30" s="46">
        <v>0.10930648042878024</v>
      </c>
      <c r="H30" s="46">
        <v>0.3269769126897869</v>
      </c>
      <c r="I30" s="61">
        <v>0.41375757232633187</v>
      </c>
      <c r="J30" s="61">
        <v>0.58218171783990991</v>
      </c>
      <c r="K30" s="61">
        <v>0.47035325487680185</v>
      </c>
      <c r="L30" s="46">
        <v>0.15546858641469011</v>
      </c>
      <c r="M30" s="46">
        <v>0.12688910910496684</v>
      </c>
      <c r="N30" s="46">
        <v>0.14074703162434252</v>
      </c>
      <c r="O30" s="61">
        <v>0.29942219883938076</v>
      </c>
      <c r="P30" s="61">
        <v>0.22856025052178136</v>
      </c>
      <c r="Q30" s="61">
        <v>0.26811843345092362</v>
      </c>
    </row>
    <row r="31" spans="2:17" x14ac:dyDescent="0.25">
      <c r="B31" s="37">
        <v>1989</v>
      </c>
      <c r="C31" s="161">
        <v>0.89401247244569215</v>
      </c>
      <c r="D31" s="161"/>
      <c r="E31" s="61">
        <v>0.89401247244569215</v>
      </c>
      <c r="F31" s="46">
        <v>0.44076725651762799</v>
      </c>
      <c r="G31" s="46">
        <v>8.2629253546236722E-2</v>
      </c>
      <c r="H31" s="46">
        <v>0.27401017793337423</v>
      </c>
      <c r="I31" s="61">
        <v>0.31557149236772836</v>
      </c>
      <c r="J31" s="61">
        <v>0.53256476635688077</v>
      </c>
      <c r="K31" s="61">
        <v>0.3884658121155396</v>
      </c>
      <c r="L31" s="46">
        <v>0.14486932201755232</v>
      </c>
      <c r="M31" s="46">
        <v>9.0692121354602431E-2</v>
      </c>
      <c r="N31" s="46">
        <v>0.11717075424007428</v>
      </c>
      <c r="O31" s="61">
        <v>0.26267918905580456</v>
      </c>
      <c r="P31" s="61">
        <v>0.19383624110611397</v>
      </c>
      <c r="Q31" s="61">
        <v>0.23260354082495055</v>
      </c>
    </row>
    <row r="32" spans="2:17" x14ac:dyDescent="0.25">
      <c r="B32" s="37">
        <v>1988</v>
      </c>
      <c r="C32" s="161">
        <v>0.89156886379496292</v>
      </c>
      <c r="D32" s="161"/>
      <c r="E32" s="61">
        <v>0.89156886379496292</v>
      </c>
      <c r="F32" s="46">
        <v>0.40360518795339634</v>
      </c>
      <c r="G32" s="46">
        <v>0.1036512370311253</v>
      </c>
      <c r="H32" s="46">
        <v>0.27658316082970724</v>
      </c>
      <c r="I32" s="61">
        <v>0.24109589992206362</v>
      </c>
      <c r="J32" s="61">
        <v>0.44864208434533009</v>
      </c>
      <c r="K32" s="61">
        <v>0.30761537109704418</v>
      </c>
      <c r="L32" s="46">
        <v>0.12307952474304934</v>
      </c>
      <c r="M32" s="46">
        <v>6.9852580828885152E-2</v>
      </c>
      <c r="N32" s="46">
        <v>9.720819290604811E-2</v>
      </c>
      <c r="O32" s="61">
        <v>0.21333062463272337</v>
      </c>
      <c r="P32" s="61">
        <v>0.1694625726064235</v>
      </c>
      <c r="Q32" s="61">
        <v>0.19516486448487638</v>
      </c>
    </row>
    <row r="33" spans="2:17" x14ac:dyDescent="0.25">
      <c r="B33" s="37">
        <v>1987</v>
      </c>
      <c r="C33" s="161">
        <v>0.89984990216837757</v>
      </c>
      <c r="D33" s="161"/>
      <c r="E33" s="61">
        <v>0.89949090714734292</v>
      </c>
      <c r="F33" s="46">
        <v>0.50070668048619615</v>
      </c>
      <c r="G33" s="46">
        <v>9.1598763697667882E-2</v>
      </c>
      <c r="H33" s="46">
        <v>0.29553781117895728</v>
      </c>
      <c r="I33" s="61">
        <v>0.21709279387305147</v>
      </c>
      <c r="J33" s="61">
        <v>0.41308472824779741</v>
      </c>
      <c r="K33" s="61">
        <v>0.26916677120587756</v>
      </c>
      <c r="L33" s="46">
        <v>0.1221393806127877</v>
      </c>
      <c r="M33" s="46">
        <v>6.2893666198096887E-2</v>
      </c>
      <c r="N33" s="46">
        <v>9.5060519524245643E-2</v>
      </c>
      <c r="O33" s="61">
        <v>0.20800406023630291</v>
      </c>
      <c r="P33" s="61">
        <v>0.15849003234712478</v>
      </c>
      <c r="Q33" s="61">
        <v>0.18968534400447931</v>
      </c>
    </row>
    <row r="34" spans="2:17" x14ac:dyDescent="0.25">
      <c r="B34" s="37">
        <v>1986</v>
      </c>
      <c r="C34" s="161">
        <v>0.89587998812832204</v>
      </c>
      <c r="D34" s="161"/>
      <c r="E34" s="61">
        <v>0.89542360569291612</v>
      </c>
      <c r="F34" s="46">
        <v>0.48205680953588637</v>
      </c>
      <c r="G34" s="46">
        <v>9.0464255877789709E-2</v>
      </c>
      <c r="H34" s="46">
        <v>0.34619684485114488</v>
      </c>
      <c r="I34" s="61">
        <v>0.19997631669445939</v>
      </c>
      <c r="J34" s="61">
        <v>0.40175308082931721</v>
      </c>
      <c r="K34" s="61">
        <v>0.25240638886187444</v>
      </c>
      <c r="L34" s="46">
        <v>0.14104055076580152</v>
      </c>
      <c r="M34" s="46">
        <v>6.2146587514794009E-2</v>
      </c>
      <c r="N34" s="46">
        <v>0.10613148242433058</v>
      </c>
      <c r="O34" s="61">
        <v>0.21961610004762946</v>
      </c>
      <c r="P34" s="61">
        <v>0.17565429018311213</v>
      </c>
      <c r="Q34" s="61">
        <v>0.20450726745260553</v>
      </c>
    </row>
    <row r="35" spans="2:17" x14ac:dyDescent="0.25">
      <c r="B35" s="37">
        <v>1985</v>
      </c>
      <c r="C35" s="161">
        <v>0.8733036658442016</v>
      </c>
      <c r="D35" s="161"/>
      <c r="E35" s="61">
        <v>0.87272128628656098</v>
      </c>
      <c r="F35" s="46">
        <v>0.42096809520332917</v>
      </c>
      <c r="G35" s="46">
        <v>0.11145002346316284</v>
      </c>
      <c r="H35" s="46">
        <v>0.30223662301426579</v>
      </c>
      <c r="I35" s="61">
        <v>0.17438413523755553</v>
      </c>
      <c r="J35" s="61">
        <v>0.43511856001062721</v>
      </c>
      <c r="K35" s="61">
        <v>0.23445583796350022</v>
      </c>
      <c r="L35" s="46">
        <v>0.1481989493123913</v>
      </c>
      <c r="M35" s="46">
        <v>5.2697141082221385E-2</v>
      </c>
      <c r="N35" s="46">
        <v>0.10911722180146494</v>
      </c>
      <c r="O35" s="61">
        <v>0.22216301641185063</v>
      </c>
      <c r="P35" s="61">
        <v>0.1927130654183489</v>
      </c>
      <c r="Q35" s="61">
        <v>0.21327878205931058</v>
      </c>
    </row>
    <row r="36" spans="2:17" x14ac:dyDescent="0.25">
      <c r="B36" s="37">
        <v>1984</v>
      </c>
      <c r="C36" s="161">
        <v>0.87566011514790554</v>
      </c>
      <c r="D36" s="161"/>
      <c r="E36" s="61">
        <v>0.87531675641431739</v>
      </c>
      <c r="F36" s="46">
        <v>0.43779209296450677</v>
      </c>
      <c r="G36" s="46">
        <v>0.12061224489795919</v>
      </c>
      <c r="H36" s="46">
        <v>0.31653272996801124</v>
      </c>
      <c r="I36" s="61">
        <v>0.17538431550303291</v>
      </c>
      <c r="J36" s="61">
        <v>0.46117865076972886</v>
      </c>
      <c r="K36" s="61">
        <v>0.23740405032686784</v>
      </c>
      <c r="L36" s="46">
        <v>0.11661450998800396</v>
      </c>
      <c r="M36" s="46">
        <v>5.4294274182344122E-2</v>
      </c>
      <c r="N36" s="46">
        <v>9.027494425381416E-2</v>
      </c>
      <c r="O36" s="61">
        <v>0.22088581813487457</v>
      </c>
      <c r="P36" s="61">
        <v>0.21121228048149907</v>
      </c>
      <c r="Q36" s="61">
        <v>0.21807333864557607</v>
      </c>
    </row>
    <row r="37" spans="2:17" x14ac:dyDescent="0.25">
      <c r="B37" s="37">
        <v>1983</v>
      </c>
      <c r="C37" s="161">
        <v>0.8603029322778909</v>
      </c>
      <c r="D37" s="161"/>
      <c r="E37" s="61">
        <v>0.86036305605425889</v>
      </c>
      <c r="F37" s="46">
        <v>0.60135452289948366</v>
      </c>
      <c r="G37" s="46">
        <v>0.12422202464117871</v>
      </c>
      <c r="H37" s="46">
        <v>0.43649609409286405</v>
      </c>
      <c r="I37" s="61">
        <v>0.217057483563426</v>
      </c>
      <c r="J37" s="61">
        <v>0.49625827832383779</v>
      </c>
      <c r="K37" s="61">
        <v>0.28293870027521911</v>
      </c>
      <c r="L37" s="46">
        <v>0.12670527203381785</v>
      </c>
      <c r="M37" s="46">
        <v>8.8941481238656445E-2</v>
      </c>
      <c r="N37" s="46">
        <v>0.11117613793284849</v>
      </c>
      <c r="O37" s="61">
        <v>0.25500077775473318</v>
      </c>
      <c r="P37" s="61">
        <v>0.26036855462900199</v>
      </c>
      <c r="Q37" s="61">
        <v>0.25656473268328467</v>
      </c>
    </row>
    <row r="38" spans="2:17" x14ac:dyDescent="0.25">
      <c r="B38" s="37">
        <v>1982</v>
      </c>
      <c r="C38" s="161">
        <v>0.86129490452731128</v>
      </c>
      <c r="D38" s="161"/>
      <c r="E38" s="61">
        <v>0.86145308585436819</v>
      </c>
      <c r="F38" s="46">
        <v>0.52100733991394588</v>
      </c>
      <c r="G38" s="46">
        <v>0.11715593859412873</v>
      </c>
      <c r="H38" s="46">
        <v>0.39190701678863538</v>
      </c>
      <c r="I38" s="61">
        <v>0.2062355357139834</v>
      </c>
      <c r="J38" s="61">
        <v>0.4865986786165083</v>
      </c>
      <c r="K38" s="61">
        <v>0.27429213897998272</v>
      </c>
      <c r="L38" s="46">
        <v>0.16026257294543406</v>
      </c>
      <c r="M38" s="46">
        <v>0.12076858568685586</v>
      </c>
      <c r="N38" s="46">
        <v>0.14444426090196447</v>
      </c>
      <c r="O38" s="61">
        <v>0.26639395671687094</v>
      </c>
      <c r="P38" s="61">
        <v>0.28783794526388817</v>
      </c>
      <c r="Q38" s="61">
        <v>0.27249337422539421</v>
      </c>
    </row>
    <row r="39" spans="2:17" x14ac:dyDescent="0.25">
      <c r="B39" s="37">
        <v>1981</v>
      </c>
      <c r="C39" s="161">
        <v>0.83794473320382912</v>
      </c>
      <c r="D39" s="161"/>
      <c r="E39" s="61">
        <v>0.83816847256204119</v>
      </c>
      <c r="F39" s="46">
        <v>0.33040330920372285</v>
      </c>
      <c r="G39" s="46">
        <v>0.17012642422350555</v>
      </c>
      <c r="H39" s="46">
        <v>0.27338848481483535</v>
      </c>
      <c r="I39" s="61">
        <v>0.24243340441106268</v>
      </c>
      <c r="J39" s="61">
        <v>0.48460898130163532</v>
      </c>
      <c r="K39" s="61">
        <v>0.31694983874477056</v>
      </c>
      <c r="L39" s="46">
        <v>0.23575809193491565</v>
      </c>
      <c r="M39" s="46">
        <v>0.17561574709276931</v>
      </c>
      <c r="N39" s="46">
        <v>0.21172375554460326</v>
      </c>
      <c r="O39" s="61">
        <v>0.31550582520628145</v>
      </c>
      <c r="P39" s="61">
        <v>0.33593958446921801</v>
      </c>
      <c r="Q39" s="61">
        <v>0.32196465239073041</v>
      </c>
    </row>
    <row r="40" spans="2:17" x14ac:dyDescent="0.25">
      <c r="B40" s="37">
        <v>1980</v>
      </c>
      <c r="C40" s="161">
        <v>0.87811703149319464</v>
      </c>
      <c r="D40" s="161"/>
      <c r="E40" s="61">
        <v>0.87892395121429689</v>
      </c>
      <c r="F40" s="46">
        <v>0.34169335396351336</v>
      </c>
      <c r="G40" s="46">
        <v>0.17576926448671867</v>
      </c>
      <c r="H40" s="46">
        <v>0.29340782692994538</v>
      </c>
      <c r="I40" s="61">
        <v>0.22444592279176623</v>
      </c>
      <c r="J40" s="61">
        <v>0.45346972660692353</v>
      </c>
      <c r="K40" s="61">
        <v>0.28705081036382823</v>
      </c>
      <c r="L40" s="46">
        <v>0.26575443089491418</v>
      </c>
      <c r="M40" s="46">
        <v>0.1526524131631033</v>
      </c>
      <c r="N40" s="46">
        <v>0.21178231977394388</v>
      </c>
      <c r="O40" s="61">
        <v>0.33518765190183852</v>
      </c>
      <c r="P40" s="61">
        <v>0.29741332960557443</v>
      </c>
      <c r="Q40" s="61">
        <v>0.32337510035434014</v>
      </c>
    </row>
    <row r="41" spans="2:17" x14ac:dyDescent="0.25">
      <c r="B41" s="37">
        <v>1979</v>
      </c>
      <c r="C41" s="161">
        <v>0.84449647050477106</v>
      </c>
      <c r="D41" s="161"/>
      <c r="E41" s="61">
        <v>0.84870405522001724</v>
      </c>
      <c r="F41" s="46">
        <v>0.25352230328005793</v>
      </c>
      <c r="G41" s="46">
        <v>0.11362340870226106</v>
      </c>
      <c r="H41" s="46">
        <v>0.21080014699340463</v>
      </c>
      <c r="I41" s="61">
        <v>0.18572076852437461</v>
      </c>
      <c r="J41" s="61">
        <v>0.3908240699914135</v>
      </c>
      <c r="K41" s="61">
        <v>0.24272778991120739</v>
      </c>
      <c r="L41" s="46">
        <v>0.18012968762102888</v>
      </c>
      <c r="M41" s="46">
        <v>0.11735460543307272</v>
      </c>
      <c r="N41" s="46">
        <v>0.14966990025804172</v>
      </c>
      <c r="O41" s="61">
        <v>0.28849937808843679</v>
      </c>
      <c r="P41" s="61">
        <v>0.27103430589256478</v>
      </c>
      <c r="Q41" s="61">
        <v>0.28314539471645167</v>
      </c>
    </row>
    <row r="42" spans="2:17" x14ac:dyDescent="0.25">
      <c r="B42" s="37">
        <v>1978</v>
      </c>
      <c r="C42" s="161">
        <v>0.84517786004329609</v>
      </c>
      <c r="D42" s="161"/>
      <c r="E42" s="61">
        <v>0.84824653822998197</v>
      </c>
      <c r="F42" s="46">
        <v>0.34708916728076639</v>
      </c>
      <c r="G42" s="46">
        <v>0.22999385371850031</v>
      </c>
      <c r="H42" s="46">
        <v>0.32008504606661942</v>
      </c>
      <c r="I42" s="61">
        <v>0.17100653142436956</v>
      </c>
      <c r="J42" s="61">
        <v>0.41308080060116392</v>
      </c>
      <c r="K42" s="61">
        <v>0.22734159893899339</v>
      </c>
      <c r="L42" s="46">
        <v>0.11192328367615528</v>
      </c>
      <c r="M42" s="46">
        <v>0.13674644968726829</v>
      </c>
      <c r="N42" s="46">
        <v>0.12595400365886092</v>
      </c>
      <c r="O42" s="61">
        <v>0.27719610108104853</v>
      </c>
      <c r="P42" s="61">
        <v>0.27030437385878359</v>
      </c>
      <c r="Q42" s="61">
        <v>0.27513338788567704</v>
      </c>
    </row>
    <row r="43" spans="2:17" ht="15" customHeight="1" x14ac:dyDescent="0.25">
      <c r="B43" s="306" t="s">
        <v>146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</row>
  </sheetData>
  <mergeCells count="8">
    <mergeCell ref="B43:Q43"/>
    <mergeCell ref="B5:Q5"/>
    <mergeCell ref="B6:B7"/>
    <mergeCell ref="C6:E6"/>
    <mergeCell ref="F6:H6"/>
    <mergeCell ref="I6:K6"/>
    <mergeCell ref="L6:N6"/>
    <mergeCell ref="O6:Q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84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>
    <pageSetUpPr fitToPage="1"/>
  </sheetPr>
  <dimension ref="B1:J41"/>
  <sheetViews>
    <sheetView showGridLines="0" showRowColHeaders="0" zoomScaleNormal="100" workbookViewId="0">
      <selection activeCell="A40" sqref="A40"/>
    </sheetView>
  </sheetViews>
  <sheetFormatPr baseColWidth="10" defaultRowHeight="15" x14ac:dyDescent="0.25"/>
  <cols>
    <col min="1" max="1" width="15.5703125" customWidth="1"/>
    <col min="2" max="2" width="12.7109375" customWidth="1"/>
    <col min="3" max="5" width="10.7109375" customWidth="1"/>
    <col min="6" max="6" width="12.7109375" customWidth="1"/>
    <col min="7" max="8" width="10.710937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8" t="s">
        <v>77</v>
      </c>
      <c r="C5" s="298"/>
      <c r="D5" s="298"/>
      <c r="E5" s="298"/>
      <c r="F5" s="298"/>
      <c r="G5" s="298"/>
      <c r="H5" s="298"/>
    </row>
    <row r="6" spans="2:8" ht="18" customHeight="1" x14ac:dyDescent="0.25">
      <c r="B6" s="300">
        <v>2011</v>
      </c>
      <c r="C6" s="301"/>
      <c r="D6" s="301"/>
      <c r="E6" s="301"/>
      <c r="F6" s="301"/>
      <c r="G6" s="301"/>
      <c r="H6" s="301"/>
    </row>
    <row r="7" spans="2:8" ht="15" customHeight="1" x14ac:dyDescent="0.25">
      <c r="B7" s="35"/>
      <c r="C7" s="36" t="s">
        <v>47</v>
      </c>
      <c r="D7" s="36" t="s">
        <v>78</v>
      </c>
      <c r="E7" s="36" t="s">
        <v>50</v>
      </c>
      <c r="F7" s="36" t="s">
        <v>51</v>
      </c>
      <c r="G7" s="36" t="s">
        <v>49</v>
      </c>
      <c r="H7" s="36" t="s">
        <v>52</v>
      </c>
    </row>
    <row r="8" spans="2:8" ht="15" customHeight="1" x14ac:dyDescent="0.25">
      <c r="B8" s="37" t="s">
        <v>79</v>
      </c>
      <c r="C8" s="30">
        <v>240632</v>
      </c>
      <c r="D8" s="30">
        <v>107058</v>
      </c>
      <c r="E8" s="30">
        <v>82302</v>
      </c>
      <c r="F8" s="30">
        <v>14708</v>
      </c>
      <c r="G8" s="30">
        <v>34455</v>
      </c>
      <c r="H8" s="30">
        <v>2109</v>
      </c>
    </row>
    <row r="9" spans="2:8" ht="15" customHeight="1" x14ac:dyDescent="0.25">
      <c r="B9" s="37" t="s">
        <v>80</v>
      </c>
      <c r="C9" s="30">
        <v>229807</v>
      </c>
      <c r="D9" s="30">
        <v>100087</v>
      </c>
      <c r="E9" s="30">
        <v>80503</v>
      </c>
      <c r="F9" s="30">
        <v>13726</v>
      </c>
      <c r="G9" s="30">
        <v>33229</v>
      </c>
      <c r="H9" s="30">
        <v>2262</v>
      </c>
    </row>
    <row r="10" spans="2:8" ht="15" customHeight="1" x14ac:dyDescent="0.25">
      <c r="B10" s="37" t="s">
        <v>81</v>
      </c>
      <c r="C10" s="30">
        <v>263485</v>
      </c>
      <c r="D10" s="30">
        <v>117108</v>
      </c>
      <c r="E10" s="30">
        <v>93684</v>
      </c>
      <c r="F10" s="30">
        <v>14587</v>
      </c>
      <c r="G10" s="30">
        <v>35540</v>
      </c>
      <c r="H10" s="30">
        <v>2566</v>
      </c>
    </row>
    <row r="11" spans="2:8" ht="15" customHeight="1" x14ac:dyDescent="0.25">
      <c r="B11" s="37" t="s">
        <v>82</v>
      </c>
      <c r="C11" s="30">
        <v>296715</v>
      </c>
      <c r="D11" s="30">
        <v>129372</v>
      </c>
      <c r="E11" s="30">
        <v>103312</v>
      </c>
      <c r="F11" s="30">
        <v>16127</v>
      </c>
      <c r="G11" s="30">
        <v>45006</v>
      </c>
      <c r="H11" s="30">
        <v>2898</v>
      </c>
    </row>
    <row r="12" spans="2:8" ht="15" customHeight="1" x14ac:dyDescent="0.25">
      <c r="B12" s="37" t="s">
        <v>83</v>
      </c>
      <c r="C12" s="30">
        <v>264918</v>
      </c>
      <c r="D12" s="30">
        <v>113965</v>
      </c>
      <c r="E12" s="30">
        <v>94304</v>
      </c>
      <c r="F12" s="30">
        <v>14361</v>
      </c>
      <c r="G12" s="30">
        <v>39210</v>
      </c>
      <c r="H12" s="30">
        <v>3078</v>
      </c>
    </row>
    <row r="13" spans="2:8" ht="15" customHeight="1" x14ac:dyDescent="0.25">
      <c r="B13" s="37" t="s">
        <v>84</v>
      </c>
      <c r="C13" s="30">
        <v>296350</v>
      </c>
      <c r="D13" s="30">
        <v>126314</v>
      </c>
      <c r="E13" s="30">
        <v>100361</v>
      </c>
      <c r="F13" s="30">
        <v>19258</v>
      </c>
      <c r="G13" s="30">
        <v>46688</v>
      </c>
      <c r="H13" s="30">
        <v>3729</v>
      </c>
    </row>
    <row r="14" spans="2:8" ht="15" customHeight="1" x14ac:dyDescent="0.25">
      <c r="B14" s="37" t="s">
        <v>85</v>
      </c>
      <c r="C14" s="30">
        <v>393086</v>
      </c>
      <c r="D14" s="30">
        <v>161216</v>
      </c>
      <c r="E14" s="30">
        <v>123251</v>
      </c>
      <c r="F14" s="30">
        <v>28267</v>
      </c>
      <c r="G14" s="30">
        <v>73133</v>
      </c>
      <c r="H14" s="30">
        <v>7219</v>
      </c>
    </row>
    <row r="15" spans="2:8" ht="15" customHeight="1" x14ac:dyDescent="0.25">
      <c r="B15" s="37" t="s">
        <v>86</v>
      </c>
      <c r="C15" s="30">
        <v>426679</v>
      </c>
      <c r="D15" s="30">
        <v>172885</v>
      </c>
      <c r="E15" s="30">
        <v>132465</v>
      </c>
      <c r="F15" s="30">
        <v>32993</v>
      </c>
      <c r="G15" s="30">
        <v>79936</v>
      </c>
      <c r="H15" s="30">
        <v>8400</v>
      </c>
    </row>
    <row r="16" spans="2:8" ht="15" customHeight="1" x14ac:dyDescent="0.25">
      <c r="B16" s="37" t="s">
        <v>87</v>
      </c>
      <c r="C16" s="30">
        <v>323859</v>
      </c>
      <c r="D16" s="30">
        <v>134295</v>
      </c>
      <c r="E16" s="30">
        <v>107238</v>
      </c>
      <c r="F16" s="30">
        <v>21827</v>
      </c>
      <c r="G16" s="30">
        <v>55082</v>
      </c>
      <c r="H16" s="30">
        <v>5417</v>
      </c>
    </row>
    <row r="17" spans="2:10" ht="15" customHeight="1" x14ac:dyDescent="0.25">
      <c r="B17" s="37" t="s">
        <v>88</v>
      </c>
      <c r="C17" s="30">
        <v>305858</v>
      </c>
      <c r="D17" s="30">
        <v>127018</v>
      </c>
      <c r="E17" s="30">
        <v>111191</v>
      </c>
      <c r="F17" s="30">
        <v>17591</v>
      </c>
      <c r="G17" s="30">
        <v>45789</v>
      </c>
      <c r="H17" s="30">
        <v>4269</v>
      </c>
    </row>
    <row r="18" spans="2:10" ht="15" customHeight="1" x14ac:dyDescent="0.25">
      <c r="B18" s="37" t="s">
        <v>89</v>
      </c>
      <c r="C18" s="30">
        <v>242752</v>
      </c>
      <c r="D18" s="30">
        <v>109908</v>
      </c>
      <c r="E18" s="30">
        <v>83359</v>
      </c>
      <c r="F18" s="30">
        <v>10949</v>
      </c>
      <c r="G18" s="30">
        <v>36457</v>
      </c>
      <c r="H18" s="30">
        <v>2079</v>
      </c>
    </row>
    <row r="19" spans="2:10" ht="15" customHeight="1" x14ac:dyDescent="0.25">
      <c r="B19" s="37" t="s">
        <v>90</v>
      </c>
      <c r="C19" s="30">
        <v>302026</v>
      </c>
      <c r="D19" s="30">
        <v>132853</v>
      </c>
      <c r="E19" s="30">
        <v>110198</v>
      </c>
      <c r="F19" s="30">
        <v>14124</v>
      </c>
      <c r="G19" s="30">
        <v>42215</v>
      </c>
      <c r="H19" s="30">
        <v>2636</v>
      </c>
    </row>
    <row r="20" spans="2:10" ht="15" customHeight="1" x14ac:dyDescent="0.25">
      <c r="B20" s="38" t="s">
        <v>91</v>
      </c>
      <c r="C20" s="33">
        <v>3586167</v>
      </c>
      <c r="D20" s="33">
        <v>1532079</v>
      </c>
      <c r="E20" s="33">
        <v>1222168</v>
      </c>
      <c r="F20" s="33">
        <v>218518</v>
      </c>
      <c r="G20" s="33">
        <v>566740</v>
      </c>
      <c r="H20" s="33">
        <v>46662</v>
      </c>
    </row>
    <row r="21" spans="2:10" ht="15" customHeight="1" thickBot="1" x14ac:dyDescent="0.3">
      <c r="B21" s="299" t="s">
        <v>71</v>
      </c>
      <c r="C21" s="299"/>
      <c r="D21" s="299"/>
      <c r="E21" s="299"/>
      <c r="F21" s="299"/>
      <c r="G21" s="299"/>
      <c r="H21" s="299"/>
    </row>
    <row r="22" spans="2:10" ht="30" customHeight="1" thickBot="1" x14ac:dyDescent="0.3">
      <c r="J22" s="39" t="s">
        <v>92</v>
      </c>
    </row>
    <row r="25" spans="2:10" ht="36" customHeight="1" x14ac:dyDescent="0.25">
      <c r="B25" s="298" t="s">
        <v>77</v>
      </c>
      <c r="C25" s="298"/>
      <c r="D25" s="298"/>
      <c r="E25" s="298"/>
      <c r="F25" s="298"/>
      <c r="G25" s="298"/>
      <c r="H25" s="298"/>
    </row>
    <row r="26" spans="2:10" ht="18" customHeight="1" x14ac:dyDescent="0.25">
      <c r="B26" s="300">
        <v>2012</v>
      </c>
      <c r="C26" s="301"/>
      <c r="D26" s="301"/>
      <c r="E26" s="301"/>
      <c r="F26" s="301"/>
      <c r="G26" s="301"/>
      <c r="H26" s="301"/>
    </row>
    <row r="27" spans="2:10" ht="15" customHeight="1" x14ac:dyDescent="0.25">
      <c r="B27" s="35"/>
      <c r="C27" s="36" t="s">
        <v>47</v>
      </c>
      <c r="D27" s="36" t="s">
        <v>48</v>
      </c>
      <c r="E27" s="36" t="s">
        <v>50</v>
      </c>
      <c r="F27" s="36" t="s">
        <v>51</v>
      </c>
      <c r="G27" s="36" t="s">
        <v>49</v>
      </c>
      <c r="H27" s="36" t="s">
        <v>52</v>
      </c>
    </row>
    <row r="28" spans="2:10" ht="15" customHeight="1" x14ac:dyDescent="0.25">
      <c r="B28" s="37" t="s">
        <v>79</v>
      </c>
      <c r="C28" s="30">
        <v>226350</v>
      </c>
      <c r="D28" s="30">
        <v>101964</v>
      </c>
      <c r="E28" s="30">
        <v>79233</v>
      </c>
      <c r="F28" s="30">
        <v>10603</v>
      </c>
      <c r="G28" s="30">
        <v>32474</v>
      </c>
      <c r="H28" s="30">
        <v>2076</v>
      </c>
    </row>
    <row r="29" spans="2:10" ht="15" customHeight="1" x14ac:dyDescent="0.25">
      <c r="B29" s="37" t="s">
        <v>80</v>
      </c>
      <c r="C29" s="30">
        <v>206307</v>
      </c>
      <c r="D29" s="30">
        <v>94662</v>
      </c>
      <c r="E29" s="30">
        <v>70595</v>
      </c>
      <c r="F29" s="30">
        <v>9055</v>
      </c>
      <c r="G29" s="30">
        <v>29823</v>
      </c>
      <c r="H29" s="30">
        <v>2172</v>
      </c>
    </row>
    <row r="30" spans="2:10" ht="15" customHeight="1" x14ac:dyDescent="0.25">
      <c r="B30" s="37" t="s">
        <v>81</v>
      </c>
      <c r="C30" s="30">
        <v>221903</v>
      </c>
      <c r="D30" s="30">
        <v>100518</v>
      </c>
      <c r="E30" s="30">
        <v>78044</v>
      </c>
      <c r="F30" s="30">
        <v>9485</v>
      </c>
      <c r="G30" s="30">
        <v>31597</v>
      </c>
      <c r="H30" s="30">
        <v>2259</v>
      </c>
    </row>
    <row r="31" spans="2:10" ht="15" customHeight="1" x14ac:dyDescent="0.25">
      <c r="B31" s="37" t="s">
        <v>82</v>
      </c>
      <c r="C31" s="30">
        <v>257744</v>
      </c>
      <c r="D31" s="30">
        <v>118288</v>
      </c>
      <c r="E31" s="30">
        <v>88272</v>
      </c>
      <c r="F31" s="30">
        <v>12704</v>
      </c>
      <c r="G31" s="30">
        <v>36251</v>
      </c>
      <c r="H31" s="30">
        <v>2229</v>
      </c>
    </row>
    <row r="32" spans="2:10" ht="15" customHeight="1" x14ac:dyDescent="0.25">
      <c r="B32" s="37" t="s">
        <v>83</v>
      </c>
      <c r="C32" s="30">
        <v>245562</v>
      </c>
      <c r="D32" s="30">
        <v>110102</v>
      </c>
      <c r="E32" s="30">
        <v>88769</v>
      </c>
      <c r="F32" s="30">
        <v>11088</v>
      </c>
      <c r="G32" s="30">
        <v>32782</v>
      </c>
      <c r="H32" s="30">
        <v>2821</v>
      </c>
    </row>
    <row r="33" spans="2:8" ht="15" customHeight="1" x14ac:dyDescent="0.25">
      <c r="B33" s="37" t="s">
        <v>84</v>
      </c>
      <c r="C33" s="30">
        <v>273171</v>
      </c>
      <c r="D33" s="30">
        <v>120147</v>
      </c>
      <c r="E33" s="30">
        <v>94287</v>
      </c>
      <c r="F33" s="30">
        <v>15724</v>
      </c>
      <c r="G33" s="30">
        <v>40200</v>
      </c>
      <c r="H33" s="30">
        <v>2813</v>
      </c>
    </row>
    <row r="34" spans="2:8" ht="15" customHeight="1" x14ac:dyDescent="0.25">
      <c r="B34" s="37" t="s">
        <v>85</v>
      </c>
      <c r="C34" s="30">
        <v>357640</v>
      </c>
      <c r="D34" s="30">
        <v>148352</v>
      </c>
      <c r="E34" s="30">
        <v>118604</v>
      </c>
      <c r="F34" s="30">
        <v>23218</v>
      </c>
      <c r="G34" s="30">
        <v>61305</v>
      </c>
      <c r="H34" s="30">
        <v>6161</v>
      </c>
    </row>
    <row r="35" spans="2:8" ht="15" customHeight="1" x14ac:dyDescent="0.25">
      <c r="B35" s="37" t="s">
        <v>86</v>
      </c>
      <c r="C35" s="30">
        <v>371523</v>
      </c>
      <c r="D35" s="30">
        <v>153740</v>
      </c>
      <c r="E35" s="30">
        <v>122645</v>
      </c>
      <c r="F35" s="30">
        <v>25715</v>
      </c>
      <c r="G35" s="30">
        <v>62445</v>
      </c>
      <c r="H35" s="30">
        <v>6978</v>
      </c>
    </row>
    <row r="36" spans="2:8" ht="15" customHeight="1" x14ac:dyDescent="0.25">
      <c r="B36" s="37" t="s">
        <v>87</v>
      </c>
      <c r="C36" s="30">
        <v>278974</v>
      </c>
      <c r="D36" s="30">
        <v>119948</v>
      </c>
      <c r="E36" s="30">
        <v>96512</v>
      </c>
      <c r="F36" s="30">
        <v>16294</v>
      </c>
      <c r="G36" s="30">
        <v>43119</v>
      </c>
      <c r="H36" s="30">
        <v>3101</v>
      </c>
    </row>
    <row r="37" spans="2:8" ht="15" customHeight="1" x14ac:dyDescent="0.25">
      <c r="B37" s="37" t="s">
        <v>88</v>
      </c>
      <c r="C37" s="30">
        <v>261385</v>
      </c>
      <c r="D37" s="30">
        <v>112156</v>
      </c>
      <c r="E37" s="30">
        <v>96462</v>
      </c>
      <c r="F37" s="30">
        <v>13961</v>
      </c>
      <c r="G37" s="30">
        <v>35898</v>
      </c>
      <c r="H37" s="30">
        <v>2908</v>
      </c>
    </row>
    <row r="38" spans="2:8" ht="15" customHeight="1" x14ac:dyDescent="0.25">
      <c r="B38" s="37" t="s">
        <v>89</v>
      </c>
      <c r="C38" s="30">
        <v>192564</v>
      </c>
      <c r="D38" s="30">
        <v>86167</v>
      </c>
      <c r="E38" s="30">
        <v>74388</v>
      </c>
      <c r="F38" s="30">
        <v>7942</v>
      </c>
      <c r="G38" s="30">
        <v>22444</v>
      </c>
      <c r="H38" s="30">
        <v>1623</v>
      </c>
    </row>
    <row r="39" spans="2:8" ht="15" customHeight="1" x14ac:dyDescent="0.25">
      <c r="B39" s="37" t="s">
        <v>90</v>
      </c>
      <c r="C39" s="30">
        <v>244010</v>
      </c>
      <c r="D39" s="30">
        <v>111428</v>
      </c>
      <c r="E39" s="30">
        <v>91063</v>
      </c>
      <c r="F39" s="30">
        <v>10191</v>
      </c>
      <c r="G39" s="30">
        <v>29226</v>
      </c>
      <c r="H39" s="30">
        <v>2102</v>
      </c>
    </row>
    <row r="40" spans="2:8" ht="15" customHeight="1" x14ac:dyDescent="0.25">
      <c r="B40" s="38" t="s">
        <v>91</v>
      </c>
      <c r="C40" s="33">
        <v>3137133</v>
      </c>
      <c r="D40" s="33">
        <v>1377472</v>
      </c>
      <c r="E40" s="33">
        <v>1098874</v>
      </c>
      <c r="F40" s="33">
        <v>165980</v>
      </c>
      <c r="G40" s="33">
        <v>457564</v>
      </c>
      <c r="H40" s="33">
        <v>37243</v>
      </c>
    </row>
    <row r="41" spans="2:8" ht="15" customHeight="1" x14ac:dyDescent="0.25">
      <c r="B41" s="299" t="s">
        <v>71</v>
      </c>
      <c r="C41" s="299"/>
      <c r="D41" s="299"/>
      <c r="E41" s="299"/>
      <c r="F41" s="299"/>
      <c r="G41" s="299"/>
      <c r="H41" s="299"/>
    </row>
  </sheetData>
  <mergeCells count="6">
    <mergeCell ref="B41:H41"/>
    <mergeCell ref="B5:H5"/>
    <mergeCell ref="B6:H6"/>
    <mergeCell ref="B21:H21"/>
    <mergeCell ref="B25:H25"/>
    <mergeCell ref="B26:H26"/>
  </mergeCells>
  <hyperlinks>
    <hyperlink ref="J22" location="'graf. dist islas periodo penin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B1:L93"/>
  <sheetViews>
    <sheetView showGridLines="0" showRowColHeaders="0" zoomScaleNormal="100" workbookViewId="0">
      <selection activeCell="M8" sqref="M8"/>
    </sheetView>
  </sheetViews>
  <sheetFormatPr baseColWidth="10" defaultRowHeight="15" x14ac:dyDescent="0.25"/>
  <cols>
    <col min="1" max="1" width="15.7109375" customWidth="1"/>
    <col min="2" max="2" width="13" customWidth="1"/>
    <col min="3" max="9" width="9.7109375" customWidth="1"/>
    <col min="12" max="12" width="15" customWidth="1"/>
  </cols>
  <sheetData>
    <row r="1" spans="2:9" ht="15" customHeight="1" x14ac:dyDescent="0.25"/>
    <row r="2" spans="2:9" ht="15" customHeight="1" x14ac:dyDescent="0.25"/>
    <row r="3" spans="2:9" ht="15" customHeight="1" x14ac:dyDescent="0.25"/>
    <row r="4" spans="2:9" ht="15" customHeight="1" x14ac:dyDescent="0.25"/>
    <row r="5" spans="2:9" ht="24.95" customHeight="1" x14ac:dyDescent="0.25">
      <c r="B5" s="326" t="s">
        <v>192</v>
      </c>
      <c r="C5" s="326"/>
      <c r="D5" s="326"/>
      <c r="E5" s="326"/>
      <c r="F5" s="326"/>
      <c r="G5" s="326"/>
      <c r="H5" s="326"/>
      <c r="I5" s="326"/>
    </row>
    <row r="6" spans="2:9" ht="20.100000000000001" customHeight="1" x14ac:dyDescent="0.25">
      <c r="B6" s="354"/>
      <c r="C6" s="167">
        <v>2009</v>
      </c>
      <c r="D6" s="167">
        <v>2010</v>
      </c>
      <c r="E6" s="167">
        <v>2011</v>
      </c>
      <c r="F6" s="167">
        <v>2012</v>
      </c>
      <c r="G6" s="173" t="s">
        <v>55</v>
      </c>
      <c r="H6" s="173" t="s">
        <v>56</v>
      </c>
      <c r="I6" s="173" t="s">
        <v>57</v>
      </c>
    </row>
    <row r="7" spans="2:9" x14ac:dyDescent="0.25">
      <c r="B7" s="163" t="s">
        <v>58</v>
      </c>
      <c r="C7" s="164">
        <v>10846</v>
      </c>
      <c r="D7" s="164">
        <v>10110</v>
      </c>
      <c r="E7" s="164">
        <v>9623</v>
      </c>
      <c r="F7" s="164">
        <v>10759</v>
      </c>
      <c r="G7" s="31">
        <v>-6.7859118569057686E-2</v>
      </c>
      <c r="H7" s="31">
        <v>-4.8170128585558802E-2</v>
      </c>
      <c r="I7" s="31">
        <v>0.11805050400083128</v>
      </c>
    </row>
    <row r="8" spans="2:9" x14ac:dyDescent="0.25">
      <c r="B8" s="163" t="s">
        <v>59</v>
      </c>
      <c r="C8" s="164">
        <v>12703</v>
      </c>
      <c r="D8" s="164">
        <v>13459</v>
      </c>
      <c r="E8" s="164">
        <v>10361</v>
      </c>
      <c r="F8" s="164">
        <v>13199</v>
      </c>
      <c r="G8" s="31">
        <v>5.9513500747854886E-2</v>
      </c>
      <c r="H8" s="31">
        <v>-0.23018054833197121</v>
      </c>
      <c r="I8" s="31">
        <v>0.27391178457677823</v>
      </c>
    </row>
    <row r="9" spans="2:9" x14ac:dyDescent="0.25">
      <c r="B9" s="163" t="s">
        <v>60</v>
      </c>
      <c r="C9" s="164">
        <v>12934</v>
      </c>
      <c r="D9" s="164">
        <v>12149</v>
      </c>
      <c r="E9" s="164">
        <v>12184</v>
      </c>
      <c r="F9" s="164">
        <v>11178</v>
      </c>
      <c r="G9" s="31">
        <v>-6.0692747796505353E-2</v>
      </c>
      <c r="H9" s="31">
        <v>2.880895546958584E-3</v>
      </c>
      <c r="I9" s="31">
        <v>-8.2567301378857483E-2</v>
      </c>
    </row>
    <row r="10" spans="2:9" x14ac:dyDescent="0.25">
      <c r="B10" s="163" t="s">
        <v>82</v>
      </c>
      <c r="C10" s="164">
        <v>10795</v>
      </c>
      <c r="D10" s="164">
        <v>10416</v>
      </c>
      <c r="E10" s="164">
        <v>9590</v>
      </c>
      <c r="F10" s="164">
        <v>10635</v>
      </c>
      <c r="G10" s="31">
        <v>-3.5108846688281625E-2</v>
      </c>
      <c r="H10" s="31">
        <v>-7.9301075268817245E-2</v>
      </c>
      <c r="I10" s="31">
        <v>0.10896767466110524</v>
      </c>
    </row>
    <row r="11" spans="2:9" x14ac:dyDescent="0.25">
      <c r="B11" s="163" t="s">
        <v>62</v>
      </c>
      <c r="C11" s="164">
        <v>11456</v>
      </c>
      <c r="D11" s="164">
        <v>10629</v>
      </c>
      <c r="E11" s="164">
        <v>11118</v>
      </c>
      <c r="F11" s="164">
        <v>11325</v>
      </c>
      <c r="G11" s="31">
        <v>-7.2189245810055813E-2</v>
      </c>
      <c r="H11" s="31">
        <v>4.6006209427039257E-2</v>
      </c>
      <c r="I11" s="31">
        <v>1.8618456556934726E-2</v>
      </c>
    </row>
    <row r="12" spans="2:9" x14ac:dyDescent="0.25">
      <c r="B12" s="163" t="s">
        <v>63</v>
      </c>
      <c r="C12" s="164">
        <v>11084</v>
      </c>
      <c r="D12" s="164">
        <v>10858</v>
      </c>
      <c r="E12" s="164">
        <v>10329</v>
      </c>
      <c r="F12" s="164">
        <v>11715</v>
      </c>
      <c r="G12" s="31">
        <v>-2.0389750992421463E-2</v>
      </c>
      <c r="H12" s="31">
        <v>-4.8719837907533647E-2</v>
      </c>
      <c r="I12" s="31">
        <v>0.13418530351437696</v>
      </c>
    </row>
    <row r="13" spans="2:9" x14ac:dyDescent="0.25">
      <c r="B13" s="163" t="s">
        <v>64</v>
      </c>
      <c r="C13" s="164">
        <v>9952</v>
      </c>
      <c r="D13" s="164">
        <v>8749</v>
      </c>
      <c r="E13" s="164">
        <v>9922</v>
      </c>
      <c r="F13" s="164">
        <v>9225</v>
      </c>
      <c r="G13" s="31">
        <v>-0.12088022508038587</v>
      </c>
      <c r="H13" s="31">
        <v>0.13407246542461992</v>
      </c>
      <c r="I13" s="31">
        <v>-7.0247933884297509E-2</v>
      </c>
    </row>
    <row r="14" spans="2:9" x14ac:dyDescent="0.25">
      <c r="B14" s="163" t="s">
        <v>65</v>
      </c>
      <c r="C14" s="164">
        <v>6016</v>
      </c>
      <c r="D14" s="164">
        <v>7495</v>
      </c>
      <c r="E14" s="164">
        <v>6297</v>
      </c>
      <c r="F14" s="164">
        <v>6640</v>
      </c>
      <c r="G14" s="31">
        <v>0.24584441489361697</v>
      </c>
      <c r="H14" s="31">
        <v>-0.15983989326217474</v>
      </c>
      <c r="I14" s="31">
        <v>5.4470382721931054E-2</v>
      </c>
    </row>
    <row r="15" spans="2:9" x14ac:dyDescent="0.25">
      <c r="B15" s="163" t="s">
        <v>66</v>
      </c>
      <c r="C15" s="164">
        <v>9249</v>
      </c>
      <c r="D15" s="164">
        <v>8742</v>
      </c>
      <c r="E15" s="164">
        <v>10755</v>
      </c>
      <c r="F15" s="164">
        <v>9157</v>
      </c>
      <c r="G15" s="31">
        <v>-5.4816736944534594E-2</v>
      </c>
      <c r="H15" s="31">
        <v>0.23026767330130404</v>
      </c>
      <c r="I15" s="31">
        <v>-0.14858205485820553</v>
      </c>
    </row>
    <row r="16" spans="2:9" x14ac:dyDescent="0.25">
      <c r="B16" s="163" t="s">
        <v>67</v>
      </c>
      <c r="C16" s="164">
        <v>10689</v>
      </c>
      <c r="D16" s="164">
        <v>11295</v>
      </c>
      <c r="E16" s="164">
        <v>10508</v>
      </c>
      <c r="F16" s="164">
        <v>11018</v>
      </c>
      <c r="G16" s="31">
        <v>5.6693797361773823E-2</v>
      </c>
      <c r="H16" s="31">
        <v>-6.9676848162903982E-2</v>
      </c>
      <c r="I16" s="31">
        <v>4.853444994290057E-2</v>
      </c>
    </row>
    <row r="17" spans="2:12" x14ac:dyDescent="0.25">
      <c r="B17" s="163" t="s">
        <v>68</v>
      </c>
      <c r="C17" s="164">
        <v>11166</v>
      </c>
      <c r="D17" s="164">
        <v>11942</v>
      </c>
      <c r="E17" s="164">
        <v>11871</v>
      </c>
      <c r="F17" s="164">
        <v>11248</v>
      </c>
      <c r="G17" s="31">
        <v>6.9496686369335592E-2</v>
      </c>
      <c r="H17" s="31">
        <v>-5.9454027801038034E-3</v>
      </c>
      <c r="I17" s="31">
        <v>-5.2480835649903135E-2</v>
      </c>
    </row>
    <row r="18" spans="2:12" x14ac:dyDescent="0.25">
      <c r="B18" s="163" t="s">
        <v>69</v>
      </c>
      <c r="C18" s="164">
        <v>10029</v>
      </c>
      <c r="D18" s="164">
        <v>9957</v>
      </c>
      <c r="E18" s="164">
        <v>8541</v>
      </c>
      <c r="F18" s="164">
        <v>9584</v>
      </c>
      <c r="G18" s="31">
        <v>-7.1791803769070128E-3</v>
      </c>
      <c r="H18" s="31">
        <v>-0.14221150949081052</v>
      </c>
      <c r="I18" s="31">
        <v>0.12211684814424539</v>
      </c>
    </row>
    <row r="19" spans="2:12" x14ac:dyDescent="0.25">
      <c r="B19" s="165" t="s">
        <v>70</v>
      </c>
      <c r="C19" s="166">
        <v>126919</v>
      </c>
      <c r="D19" s="166">
        <v>125801</v>
      </c>
      <c r="E19" s="166">
        <v>121099</v>
      </c>
      <c r="F19" s="166">
        <v>125683</v>
      </c>
      <c r="G19" s="34">
        <v>-8.8087677967837452E-3</v>
      </c>
      <c r="H19" s="34">
        <v>-3.7376491442834281E-2</v>
      </c>
      <c r="I19" s="34">
        <v>3.7853326617065308E-2</v>
      </c>
    </row>
    <row r="20" spans="2:12" x14ac:dyDescent="0.25">
      <c r="B20" s="321" t="s">
        <v>146</v>
      </c>
      <c r="C20" s="321"/>
      <c r="D20" s="321"/>
      <c r="E20" s="321"/>
      <c r="F20" s="321"/>
      <c r="G20" s="321"/>
      <c r="H20" s="321"/>
      <c r="I20" s="321"/>
    </row>
    <row r="21" spans="2:12" ht="15.75" thickBot="1" x14ac:dyDescent="0.3">
      <c r="B21" s="143"/>
      <c r="C21" s="143"/>
      <c r="D21" s="143"/>
      <c r="E21" s="143"/>
      <c r="F21" s="143"/>
      <c r="G21" s="143"/>
      <c r="H21" s="143"/>
      <c r="I21" s="143"/>
    </row>
    <row r="22" spans="2:12" ht="30" customHeight="1" thickBot="1" x14ac:dyDescent="0.3">
      <c r="B22" s="143"/>
      <c r="C22" s="143"/>
      <c r="D22" s="143"/>
      <c r="E22" s="143"/>
      <c r="F22" s="143"/>
      <c r="G22" s="143"/>
      <c r="H22" s="143"/>
      <c r="I22" s="143"/>
      <c r="L22" s="39" t="s">
        <v>92</v>
      </c>
    </row>
    <row r="23" spans="2:12" ht="36" customHeight="1" x14ac:dyDescent="0.25">
      <c r="B23" s="326" t="s">
        <v>193</v>
      </c>
      <c r="C23" s="326"/>
      <c r="D23" s="326"/>
      <c r="E23" s="326"/>
      <c r="F23" s="326"/>
      <c r="G23" s="326"/>
      <c r="H23" s="326"/>
      <c r="I23" s="326"/>
    </row>
    <row r="24" spans="2:12" ht="15" customHeight="1" x14ac:dyDescent="0.25">
      <c r="B24" s="162"/>
      <c r="C24" s="167">
        <v>2009</v>
      </c>
      <c r="D24" s="167">
        <v>2010</v>
      </c>
      <c r="E24" s="167">
        <v>2011</v>
      </c>
      <c r="F24" s="167">
        <v>2012</v>
      </c>
      <c r="G24" s="152" t="s">
        <v>55</v>
      </c>
      <c r="H24" s="152" t="s">
        <v>56</v>
      </c>
      <c r="I24" s="152" t="s">
        <v>57</v>
      </c>
    </row>
    <row r="25" spans="2:12" x14ac:dyDescent="0.25">
      <c r="B25" s="163" t="s">
        <v>58</v>
      </c>
      <c r="C25" s="164">
        <v>1037</v>
      </c>
      <c r="D25" s="164">
        <v>1446</v>
      </c>
      <c r="E25" s="164">
        <v>1474</v>
      </c>
      <c r="F25" s="164">
        <v>556</v>
      </c>
      <c r="G25" s="31">
        <v>0.39440694310511093</v>
      </c>
      <c r="H25" s="31">
        <v>1.9363762102351245E-2</v>
      </c>
      <c r="I25" s="31">
        <v>-0.62279511533242871</v>
      </c>
    </row>
    <row r="26" spans="2:12" x14ac:dyDescent="0.25">
      <c r="B26" s="163" t="s">
        <v>59</v>
      </c>
      <c r="C26" s="164">
        <v>1260</v>
      </c>
      <c r="D26" s="164">
        <v>1827</v>
      </c>
      <c r="E26" s="164">
        <v>1280</v>
      </c>
      <c r="F26" s="164">
        <v>1242</v>
      </c>
      <c r="G26" s="31">
        <v>0.44999999999999996</v>
      </c>
      <c r="H26" s="31">
        <v>-0.29939792008757526</v>
      </c>
      <c r="I26" s="31">
        <v>-2.9687499999999978E-2</v>
      </c>
    </row>
    <row r="27" spans="2:12" x14ac:dyDescent="0.25">
      <c r="B27" s="163" t="s">
        <v>60</v>
      </c>
      <c r="C27" s="164">
        <v>1232</v>
      </c>
      <c r="D27" s="164">
        <v>1764</v>
      </c>
      <c r="E27" s="164">
        <v>1596</v>
      </c>
      <c r="F27" s="164">
        <v>1312</v>
      </c>
      <c r="G27" s="31">
        <v>0.43181818181818188</v>
      </c>
      <c r="H27" s="31">
        <v>-9.5238095238095233E-2</v>
      </c>
      <c r="I27" s="31">
        <v>-0.17794486215538852</v>
      </c>
    </row>
    <row r="28" spans="2:12" x14ac:dyDescent="0.25">
      <c r="B28" s="163" t="s">
        <v>82</v>
      </c>
      <c r="C28" s="164">
        <v>1547</v>
      </c>
      <c r="D28" s="164">
        <v>1936</v>
      </c>
      <c r="E28" s="164">
        <v>1800</v>
      </c>
      <c r="F28" s="164">
        <v>1338</v>
      </c>
      <c r="G28" s="31">
        <v>0.25145442792501616</v>
      </c>
      <c r="H28" s="31">
        <v>-7.0247933884297509E-2</v>
      </c>
      <c r="I28" s="31">
        <v>-0.25666666666666671</v>
      </c>
    </row>
    <row r="29" spans="2:12" x14ac:dyDescent="0.25">
      <c r="B29" s="163" t="s">
        <v>62</v>
      </c>
      <c r="C29" s="164">
        <v>1562</v>
      </c>
      <c r="D29" s="164">
        <v>2518</v>
      </c>
      <c r="E29" s="164">
        <v>1701</v>
      </c>
      <c r="F29" s="164">
        <v>1367</v>
      </c>
      <c r="G29" s="31">
        <v>0.61203585147247108</v>
      </c>
      <c r="H29" s="31">
        <v>-0.32446386020651308</v>
      </c>
      <c r="I29" s="31">
        <v>-0.19635508524397416</v>
      </c>
    </row>
    <row r="30" spans="2:12" x14ac:dyDescent="0.25">
      <c r="B30" s="163" t="s">
        <v>63</v>
      </c>
      <c r="C30" s="164">
        <v>1337</v>
      </c>
      <c r="D30" s="164">
        <v>2832</v>
      </c>
      <c r="E30" s="164">
        <v>1568</v>
      </c>
      <c r="F30" s="164">
        <v>1400</v>
      </c>
      <c r="G30" s="31">
        <v>1.118175018698579</v>
      </c>
      <c r="H30" s="31">
        <v>-0.4463276836158192</v>
      </c>
      <c r="I30" s="31">
        <v>-0.1071428571428571</v>
      </c>
    </row>
    <row r="31" spans="2:12" x14ac:dyDescent="0.25">
      <c r="B31" s="163" t="s">
        <v>64</v>
      </c>
      <c r="C31" s="164">
        <v>1829</v>
      </c>
      <c r="D31" s="164">
        <v>2277</v>
      </c>
      <c r="E31" s="164">
        <v>1690</v>
      </c>
      <c r="F31" s="164">
        <v>1596</v>
      </c>
      <c r="G31" s="31">
        <v>0.24494259158009846</v>
      </c>
      <c r="H31" s="31">
        <v>-0.2577953447518665</v>
      </c>
      <c r="I31" s="31">
        <v>-5.5621301775147902E-2</v>
      </c>
    </row>
    <row r="32" spans="2:12" x14ac:dyDescent="0.25">
      <c r="B32" s="163" t="s">
        <v>65</v>
      </c>
      <c r="C32" s="164">
        <v>1280</v>
      </c>
      <c r="D32" s="164">
        <v>1942</v>
      </c>
      <c r="E32" s="164">
        <v>641</v>
      </c>
      <c r="F32" s="164">
        <v>1116</v>
      </c>
      <c r="G32" s="31">
        <v>0.51718749999999991</v>
      </c>
      <c r="H32" s="31">
        <v>-0.66992790937178159</v>
      </c>
      <c r="I32" s="31">
        <v>0.7410296411856474</v>
      </c>
    </row>
    <row r="33" spans="2:12" x14ac:dyDescent="0.25">
      <c r="B33" s="163" t="s">
        <v>66</v>
      </c>
      <c r="C33" s="164">
        <v>1542</v>
      </c>
      <c r="D33" s="164">
        <v>2305</v>
      </c>
      <c r="E33" s="164">
        <v>730</v>
      </c>
      <c r="F33" s="164">
        <v>1312</v>
      </c>
      <c r="G33" s="31">
        <v>0.49481193255512324</v>
      </c>
      <c r="H33" s="31">
        <v>-0.68329718004338402</v>
      </c>
      <c r="I33" s="31">
        <v>0.79726027397260268</v>
      </c>
    </row>
    <row r="34" spans="2:12" x14ac:dyDescent="0.25">
      <c r="B34" s="163" t="s">
        <v>67</v>
      </c>
      <c r="C34" s="164">
        <v>1576</v>
      </c>
      <c r="D34" s="164">
        <v>2890</v>
      </c>
      <c r="E34" s="164">
        <v>823</v>
      </c>
      <c r="F34" s="164">
        <v>1437</v>
      </c>
      <c r="G34" s="31">
        <v>0.83375634517766506</v>
      </c>
      <c r="H34" s="31">
        <v>-0.71522491349480966</v>
      </c>
      <c r="I34" s="31">
        <v>0.7460510328068044</v>
      </c>
    </row>
    <row r="35" spans="2:12" x14ac:dyDescent="0.25">
      <c r="B35" s="163" t="s">
        <v>68</v>
      </c>
      <c r="C35" s="164">
        <v>1389</v>
      </c>
      <c r="D35" s="164">
        <v>2114</v>
      </c>
      <c r="E35" s="164">
        <v>648</v>
      </c>
      <c r="F35" s="164">
        <v>1206</v>
      </c>
      <c r="G35" s="31">
        <v>0.52195824334053276</v>
      </c>
      <c r="H35" s="31">
        <v>-0.69347209082308425</v>
      </c>
      <c r="I35" s="31">
        <v>0.86111111111111116</v>
      </c>
    </row>
    <row r="36" spans="2:12" x14ac:dyDescent="0.25">
      <c r="B36" s="163" t="s">
        <v>69</v>
      </c>
      <c r="C36" s="164">
        <v>1604</v>
      </c>
      <c r="D36" s="164">
        <v>2504</v>
      </c>
      <c r="E36" s="164">
        <v>614</v>
      </c>
      <c r="F36" s="164">
        <v>1328</v>
      </c>
      <c r="G36" s="31">
        <v>0.56109725685785539</v>
      </c>
      <c r="H36" s="31">
        <v>-0.75479233226837061</v>
      </c>
      <c r="I36" s="31">
        <v>1.1628664495114007</v>
      </c>
    </row>
    <row r="37" spans="2:12" x14ac:dyDescent="0.25">
      <c r="B37" s="165" t="s">
        <v>70</v>
      </c>
      <c r="C37" s="166">
        <v>17195</v>
      </c>
      <c r="D37" s="166">
        <v>26355</v>
      </c>
      <c r="E37" s="166">
        <v>14565</v>
      </c>
      <c r="F37" s="166">
        <v>15210</v>
      </c>
      <c r="G37" s="34">
        <v>0.53271299796452465</v>
      </c>
      <c r="H37" s="34">
        <v>-0.44735344336937966</v>
      </c>
      <c r="I37" s="34">
        <v>4.4284243048403615E-2</v>
      </c>
    </row>
    <row r="38" spans="2:12" x14ac:dyDescent="0.25">
      <c r="B38" s="321" t="s">
        <v>146</v>
      </c>
      <c r="C38" s="321"/>
      <c r="D38" s="321"/>
      <c r="E38" s="321"/>
      <c r="F38" s="321"/>
      <c r="G38" s="321"/>
      <c r="H38" s="321"/>
      <c r="I38" s="321"/>
    </row>
    <row r="39" spans="2:12" x14ac:dyDescent="0.25">
      <c r="B39" s="143"/>
      <c r="C39" s="143"/>
      <c r="D39" s="143"/>
      <c r="E39" s="143"/>
      <c r="F39" s="143"/>
      <c r="G39" s="143"/>
      <c r="H39" s="143"/>
      <c r="I39" s="143"/>
    </row>
    <row r="40" spans="2:12" ht="15.75" thickBot="1" x14ac:dyDescent="0.3">
      <c r="B40" s="143"/>
      <c r="C40" s="143"/>
      <c r="D40" s="143"/>
      <c r="E40" s="143"/>
      <c r="F40" s="143"/>
      <c r="G40" s="143"/>
      <c r="H40" s="143"/>
      <c r="I40" s="143"/>
    </row>
    <row r="41" spans="2:12" ht="18" customHeight="1" thickBot="1" x14ac:dyDescent="0.3">
      <c r="B41" s="326" t="s">
        <v>194</v>
      </c>
      <c r="C41" s="326"/>
      <c r="D41" s="326"/>
      <c r="E41" s="326"/>
      <c r="F41" s="326"/>
      <c r="G41" s="326"/>
      <c r="H41" s="326"/>
      <c r="I41" s="326"/>
      <c r="L41" s="39" t="s">
        <v>92</v>
      </c>
    </row>
    <row r="42" spans="2:12" ht="15" customHeight="1" x14ac:dyDescent="0.25">
      <c r="B42" s="162"/>
      <c r="C42" s="167">
        <v>2009</v>
      </c>
      <c r="D42" s="167">
        <v>2010</v>
      </c>
      <c r="E42" s="167">
        <v>2011</v>
      </c>
      <c r="F42" s="167">
        <v>2012</v>
      </c>
      <c r="G42" s="152" t="s">
        <v>55</v>
      </c>
      <c r="H42" s="152" t="s">
        <v>56</v>
      </c>
      <c r="I42" s="152" t="s">
        <v>57</v>
      </c>
    </row>
    <row r="43" spans="2:12" x14ac:dyDescent="0.25">
      <c r="B43" s="163" t="s">
        <v>58</v>
      </c>
      <c r="C43" s="164">
        <v>23519</v>
      </c>
      <c r="D43" s="164">
        <v>27406</v>
      </c>
      <c r="E43" s="164">
        <v>24941</v>
      </c>
      <c r="F43" s="164">
        <v>22200</v>
      </c>
      <c r="G43" s="31">
        <v>0.16527063225477279</v>
      </c>
      <c r="H43" s="31">
        <v>-8.994380792527179E-2</v>
      </c>
      <c r="I43" s="31">
        <v>-0.10989936249548937</v>
      </c>
    </row>
    <row r="44" spans="2:12" x14ac:dyDescent="0.25">
      <c r="B44" s="163" t="s">
        <v>59</v>
      </c>
      <c r="C44" s="164">
        <v>28729</v>
      </c>
      <c r="D44" s="164">
        <v>28958</v>
      </c>
      <c r="E44" s="164">
        <v>27717</v>
      </c>
      <c r="F44" s="164">
        <v>24442</v>
      </c>
      <c r="G44" s="31">
        <v>7.9710397159664659E-3</v>
      </c>
      <c r="H44" s="31">
        <v>-4.2855169555908512E-2</v>
      </c>
      <c r="I44" s="31">
        <v>-0.11815853086553374</v>
      </c>
    </row>
    <row r="45" spans="2:12" x14ac:dyDescent="0.25">
      <c r="B45" s="163" t="s">
        <v>60</v>
      </c>
      <c r="C45" s="164">
        <v>32663</v>
      </c>
      <c r="D45" s="164">
        <v>35081</v>
      </c>
      <c r="E45" s="164">
        <v>28744</v>
      </c>
      <c r="F45" s="164">
        <v>28765</v>
      </c>
      <c r="G45" s="31">
        <v>7.4028717509108111E-2</v>
      </c>
      <c r="H45" s="31">
        <v>-0.18063909238619191</v>
      </c>
      <c r="I45" s="31">
        <v>7.3058725299190996E-4</v>
      </c>
    </row>
    <row r="46" spans="2:12" x14ac:dyDescent="0.25">
      <c r="B46" s="163" t="s">
        <v>82</v>
      </c>
      <c r="C46" s="164">
        <v>47754</v>
      </c>
      <c r="D46" s="164">
        <v>42941</v>
      </c>
      <c r="E46" s="164">
        <v>38987</v>
      </c>
      <c r="F46" s="164">
        <v>34606</v>
      </c>
      <c r="G46" s="31">
        <v>-0.10078736859739501</v>
      </c>
      <c r="H46" s="31">
        <v>-9.2079830465056745E-2</v>
      </c>
      <c r="I46" s="31">
        <v>-0.11237079026342112</v>
      </c>
    </row>
    <row r="47" spans="2:12" x14ac:dyDescent="0.25">
      <c r="B47" s="163" t="s">
        <v>62</v>
      </c>
      <c r="C47" s="164">
        <v>44437</v>
      </c>
      <c r="D47" s="164">
        <v>45478</v>
      </c>
      <c r="E47" s="164">
        <v>39115</v>
      </c>
      <c r="F47" s="164">
        <v>36714</v>
      </c>
      <c r="G47" s="31">
        <v>2.3426423926007578E-2</v>
      </c>
      <c r="H47" s="31">
        <v>-0.13991380447688995</v>
      </c>
      <c r="I47" s="31">
        <v>-6.138310111210532E-2</v>
      </c>
    </row>
    <row r="48" spans="2:12" x14ac:dyDescent="0.25">
      <c r="B48" s="163" t="s">
        <v>63</v>
      </c>
      <c r="C48" s="164">
        <v>52460</v>
      </c>
      <c r="D48" s="164">
        <v>55019</v>
      </c>
      <c r="E48" s="164">
        <v>43879</v>
      </c>
      <c r="F48" s="164">
        <v>41272</v>
      </c>
      <c r="G48" s="31">
        <v>4.8780022874571172E-2</v>
      </c>
      <c r="H48" s="31">
        <v>-0.2024755084607136</v>
      </c>
      <c r="I48" s="31">
        <v>-5.9413386813737756E-2</v>
      </c>
    </row>
    <row r="49" spans="2:12" x14ac:dyDescent="0.25">
      <c r="B49" s="163" t="s">
        <v>64</v>
      </c>
      <c r="C49" s="164">
        <v>62783</v>
      </c>
      <c r="D49" s="164">
        <v>50888</v>
      </c>
      <c r="E49" s="164">
        <v>54293</v>
      </c>
      <c r="F49" s="164">
        <v>46891</v>
      </c>
      <c r="G49" s="31">
        <v>-0.18946211554083114</v>
      </c>
      <c r="H49" s="31">
        <v>6.691164911177494E-2</v>
      </c>
      <c r="I49" s="31">
        <v>-0.13633433407621609</v>
      </c>
    </row>
    <row r="50" spans="2:12" x14ac:dyDescent="0.25">
      <c r="B50" s="163" t="s">
        <v>65</v>
      </c>
      <c r="C50" s="164">
        <v>77602</v>
      </c>
      <c r="D50" s="164">
        <v>60851</v>
      </c>
      <c r="E50" s="164">
        <v>61318</v>
      </c>
      <c r="F50" s="164">
        <v>48379</v>
      </c>
      <c r="G50" s="31">
        <v>-0.21585783871549702</v>
      </c>
      <c r="H50" s="31">
        <v>7.6744835746331841E-3</v>
      </c>
      <c r="I50" s="31">
        <v>-0.21101471019928897</v>
      </c>
    </row>
    <row r="51" spans="2:12" x14ac:dyDescent="0.25">
      <c r="B51" s="163" t="s">
        <v>66</v>
      </c>
      <c r="C51" s="164">
        <v>43165</v>
      </c>
      <c r="D51" s="164">
        <v>40245</v>
      </c>
      <c r="E51" s="164">
        <v>39885</v>
      </c>
      <c r="F51" s="164">
        <v>36493</v>
      </c>
      <c r="G51" s="31">
        <v>-6.7647399513494744E-2</v>
      </c>
      <c r="H51" s="31">
        <v>-8.9452105851658414E-3</v>
      </c>
      <c r="I51" s="31">
        <v>-8.5044502945969658E-2</v>
      </c>
    </row>
    <row r="52" spans="2:12" x14ac:dyDescent="0.25">
      <c r="B52" s="163" t="s">
        <v>67</v>
      </c>
      <c r="C52" s="164">
        <v>42009</v>
      </c>
      <c r="D52" s="164">
        <v>36401</v>
      </c>
      <c r="E52" s="164">
        <v>30594</v>
      </c>
      <c r="F52" s="164">
        <v>29545</v>
      </c>
      <c r="G52" s="31">
        <v>-0.13349520340879339</v>
      </c>
      <c r="H52" s="31">
        <v>-0.15952858437954998</v>
      </c>
      <c r="I52" s="31">
        <v>-3.4287768843564104E-2</v>
      </c>
    </row>
    <row r="53" spans="2:12" x14ac:dyDescent="0.25">
      <c r="B53" s="163" t="s">
        <v>68</v>
      </c>
      <c r="C53" s="164">
        <v>33964</v>
      </c>
      <c r="D53" s="164">
        <v>31572</v>
      </c>
      <c r="E53" s="164">
        <v>26896</v>
      </c>
      <c r="F53" s="164">
        <v>21956</v>
      </c>
      <c r="G53" s="31">
        <v>-7.0427511482746397E-2</v>
      </c>
      <c r="H53" s="31">
        <v>-0.14810591663499306</v>
      </c>
      <c r="I53" s="31">
        <v>-0.18367043426531826</v>
      </c>
    </row>
    <row r="54" spans="2:12" x14ac:dyDescent="0.25">
      <c r="B54" s="163" t="s">
        <v>69</v>
      </c>
      <c r="C54" s="164">
        <v>36917</v>
      </c>
      <c r="D54" s="164">
        <v>32901</v>
      </c>
      <c r="E54" s="164">
        <v>27420</v>
      </c>
      <c r="F54" s="164">
        <v>23302</v>
      </c>
      <c r="G54" s="31">
        <v>-0.10878457079394321</v>
      </c>
      <c r="H54" s="31">
        <v>-0.16659068113431208</v>
      </c>
      <c r="I54" s="31">
        <v>-0.15018234865061997</v>
      </c>
    </row>
    <row r="55" spans="2:12" x14ac:dyDescent="0.25">
      <c r="B55" s="165" t="s">
        <v>70</v>
      </c>
      <c r="C55" s="166">
        <v>526002</v>
      </c>
      <c r="D55" s="166">
        <v>487741</v>
      </c>
      <c r="E55" s="166">
        <v>443789</v>
      </c>
      <c r="F55" s="166">
        <v>394565</v>
      </c>
      <c r="G55" s="34">
        <v>-7.2739267151075482E-2</v>
      </c>
      <c r="H55" s="34">
        <v>-9.0113400349775774E-2</v>
      </c>
      <c r="I55" s="34">
        <v>-0.1109175756947558</v>
      </c>
    </row>
    <row r="56" spans="2:12" x14ac:dyDescent="0.25">
      <c r="B56" s="321" t="s">
        <v>146</v>
      </c>
      <c r="C56" s="321"/>
      <c r="D56" s="321"/>
      <c r="E56" s="321"/>
      <c r="F56" s="321"/>
      <c r="G56" s="321"/>
      <c r="H56" s="321"/>
      <c r="I56" s="321"/>
    </row>
    <row r="57" spans="2:12" x14ac:dyDescent="0.25">
      <c r="B57" s="143"/>
      <c r="C57" s="143"/>
      <c r="D57" s="143"/>
      <c r="E57" s="143"/>
      <c r="F57" s="143"/>
      <c r="G57" s="143"/>
      <c r="H57" s="143"/>
      <c r="I57" s="143"/>
    </row>
    <row r="58" spans="2:12" x14ac:dyDescent="0.25">
      <c r="B58" s="143"/>
      <c r="C58" s="143"/>
      <c r="D58" s="143"/>
      <c r="E58" s="143"/>
      <c r="F58" s="143"/>
      <c r="G58" s="143"/>
      <c r="H58" s="143"/>
      <c r="I58" s="143"/>
    </row>
    <row r="59" spans="2:12" ht="18" customHeight="1" thickBot="1" x14ac:dyDescent="0.3">
      <c r="B59" s="326" t="s">
        <v>195</v>
      </c>
      <c r="C59" s="326"/>
      <c r="D59" s="326"/>
      <c r="E59" s="326"/>
      <c r="F59" s="326"/>
      <c r="G59" s="326"/>
      <c r="H59" s="326"/>
      <c r="I59" s="326"/>
    </row>
    <row r="60" spans="2:12" ht="16.5" customHeight="1" thickBot="1" x14ac:dyDescent="0.3">
      <c r="B60" s="162"/>
      <c r="C60" s="167">
        <v>2009</v>
      </c>
      <c r="D60" s="167">
        <v>2010</v>
      </c>
      <c r="E60" s="167">
        <v>2011</v>
      </c>
      <c r="F60" s="167">
        <v>2012</v>
      </c>
      <c r="G60" s="152" t="s">
        <v>55</v>
      </c>
      <c r="H60" s="152" t="s">
        <v>56</v>
      </c>
      <c r="I60" s="152" t="s">
        <v>57</v>
      </c>
      <c r="L60" s="39" t="s">
        <v>92</v>
      </c>
    </row>
    <row r="61" spans="2:12" x14ac:dyDescent="0.25">
      <c r="B61" s="163" t="s">
        <v>58</v>
      </c>
      <c r="C61" s="164">
        <v>31308</v>
      </c>
      <c r="D61" s="164">
        <v>37750</v>
      </c>
      <c r="E61" s="164">
        <v>33871</v>
      </c>
      <c r="F61" s="164">
        <v>34846</v>
      </c>
      <c r="G61" s="31">
        <v>0.20576210553213237</v>
      </c>
      <c r="H61" s="31">
        <v>-0.10275496688741725</v>
      </c>
      <c r="I61" s="31">
        <v>2.8785686870774319E-2</v>
      </c>
    </row>
    <row r="62" spans="2:12" x14ac:dyDescent="0.25">
      <c r="B62" s="163" t="s">
        <v>59</v>
      </c>
      <c r="C62" s="164">
        <v>31718</v>
      </c>
      <c r="D62" s="164">
        <v>37766</v>
      </c>
      <c r="E62" s="164">
        <v>32054</v>
      </c>
      <c r="F62" s="164">
        <v>30933</v>
      </c>
      <c r="G62" s="31">
        <v>0.19068037076738764</v>
      </c>
      <c r="H62" s="31">
        <v>-0.15124715352433404</v>
      </c>
      <c r="I62" s="31">
        <v>-3.4972234354526788E-2</v>
      </c>
    </row>
    <row r="63" spans="2:12" x14ac:dyDescent="0.25">
      <c r="B63" s="163" t="s">
        <v>60</v>
      </c>
      <c r="C63" s="164">
        <v>32234</v>
      </c>
      <c r="D63" s="164">
        <v>52266</v>
      </c>
      <c r="E63" s="164">
        <v>36909</v>
      </c>
      <c r="F63" s="164">
        <v>37801</v>
      </c>
      <c r="G63" s="31">
        <v>0.621455605881988</v>
      </c>
      <c r="H63" s="31">
        <v>-0.29382390081506138</v>
      </c>
      <c r="I63" s="31">
        <v>2.4167547210707463E-2</v>
      </c>
    </row>
    <row r="64" spans="2:12" x14ac:dyDescent="0.25">
      <c r="B64" s="163" t="s">
        <v>82</v>
      </c>
      <c r="C64" s="164">
        <v>70325</v>
      </c>
      <c r="D64" s="164">
        <v>77663</v>
      </c>
      <c r="E64" s="164">
        <v>68833</v>
      </c>
      <c r="F64" s="164">
        <v>64703</v>
      </c>
      <c r="G64" s="31">
        <v>0.10434411660149312</v>
      </c>
      <c r="H64" s="31">
        <v>-0.11369635476352957</v>
      </c>
      <c r="I64" s="31">
        <v>-6.0000290558307801E-2</v>
      </c>
    </row>
    <row r="65" spans="2:9" x14ac:dyDescent="0.25">
      <c r="B65" s="163" t="s">
        <v>62</v>
      </c>
      <c r="C65" s="164">
        <v>73876</v>
      </c>
      <c r="D65" s="164">
        <v>80952</v>
      </c>
      <c r="E65" s="164">
        <v>62855</v>
      </c>
      <c r="F65" s="164">
        <v>52839</v>
      </c>
      <c r="G65" s="31">
        <v>9.5782121392603781E-2</v>
      </c>
      <c r="H65" s="31">
        <v>-0.22355222848107525</v>
      </c>
      <c r="I65" s="31">
        <v>-0.15935088696205557</v>
      </c>
    </row>
    <row r="66" spans="2:9" x14ac:dyDescent="0.25">
      <c r="B66" s="163" t="s">
        <v>63</v>
      </c>
      <c r="C66" s="164">
        <v>69622</v>
      </c>
      <c r="D66" s="164">
        <v>75611</v>
      </c>
      <c r="E66" s="164">
        <v>68522</v>
      </c>
      <c r="F66" s="164">
        <v>73699</v>
      </c>
      <c r="G66" s="31">
        <v>8.6021659820171736E-2</v>
      </c>
      <c r="H66" s="31">
        <v>-9.3756199494782533E-2</v>
      </c>
      <c r="I66" s="31">
        <v>7.5552377338665044E-2</v>
      </c>
    </row>
    <row r="67" spans="2:9" x14ac:dyDescent="0.25">
      <c r="B67" s="163" t="s">
        <v>64</v>
      </c>
      <c r="C67" s="164">
        <v>106164</v>
      </c>
      <c r="D67" s="164">
        <v>111998</v>
      </c>
      <c r="E67" s="164">
        <v>103569</v>
      </c>
      <c r="F67" s="164">
        <v>84462</v>
      </c>
      <c r="G67" s="31">
        <v>5.4952714667872327E-2</v>
      </c>
      <c r="H67" s="31">
        <v>-7.526027250486611E-2</v>
      </c>
      <c r="I67" s="31">
        <v>-0.18448570518205254</v>
      </c>
    </row>
    <row r="68" spans="2:9" x14ac:dyDescent="0.25">
      <c r="B68" s="163" t="s">
        <v>65</v>
      </c>
      <c r="C68" s="164">
        <v>138093</v>
      </c>
      <c r="D68" s="164">
        <v>132892</v>
      </c>
      <c r="E68" s="164">
        <v>110217</v>
      </c>
      <c r="F68" s="164">
        <v>103654</v>
      </c>
      <c r="G68" s="31">
        <v>-3.7663024193840378E-2</v>
      </c>
      <c r="H68" s="31">
        <v>-0.17062727628450169</v>
      </c>
      <c r="I68" s="31">
        <v>-5.9546168014008694E-2</v>
      </c>
    </row>
    <row r="69" spans="2:9" x14ac:dyDescent="0.25">
      <c r="B69" s="163" t="s">
        <v>66</v>
      </c>
      <c r="C69" s="164">
        <v>79309</v>
      </c>
      <c r="D69" s="164">
        <v>77966</v>
      </c>
      <c r="E69" s="164">
        <v>72143</v>
      </c>
      <c r="F69" s="164">
        <v>64374</v>
      </c>
      <c r="G69" s="31">
        <v>-1.6933765398630674E-2</v>
      </c>
      <c r="H69" s="31">
        <v>-7.4686401764871846E-2</v>
      </c>
      <c r="I69" s="31">
        <v>-0.10768889566555317</v>
      </c>
    </row>
    <row r="70" spans="2:9" x14ac:dyDescent="0.25">
      <c r="B70" s="163" t="s">
        <v>67</v>
      </c>
      <c r="C70" s="164">
        <v>61516</v>
      </c>
      <c r="D70" s="164">
        <v>59457</v>
      </c>
      <c r="E70" s="164">
        <v>52221</v>
      </c>
      <c r="F70" s="164">
        <v>42833</v>
      </c>
      <c r="G70" s="31">
        <v>-3.3470966902919619E-2</v>
      </c>
      <c r="H70" s="31">
        <v>-0.1217013976487209</v>
      </c>
      <c r="I70" s="31">
        <v>-0.17977442025238888</v>
      </c>
    </row>
    <row r="71" spans="2:9" x14ac:dyDescent="0.25">
      <c r="B71" s="163" t="s">
        <v>68</v>
      </c>
      <c r="C71" s="164">
        <v>36792</v>
      </c>
      <c r="D71" s="164">
        <v>34685</v>
      </c>
      <c r="E71" s="164">
        <v>35648</v>
      </c>
      <c r="F71" s="164">
        <v>27331</v>
      </c>
      <c r="G71" s="31">
        <v>-5.7267884322678819E-2</v>
      </c>
      <c r="H71" s="31">
        <v>2.7764163182932178E-2</v>
      </c>
      <c r="I71" s="31">
        <v>-0.23330902154398558</v>
      </c>
    </row>
    <row r="72" spans="2:9" x14ac:dyDescent="0.25">
      <c r="B72" s="163" t="s">
        <v>69</v>
      </c>
      <c r="C72" s="164">
        <v>49071</v>
      </c>
      <c r="D72" s="164">
        <v>47281</v>
      </c>
      <c r="E72" s="164">
        <v>46007</v>
      </c>
      <c r="F72" s="164">
        <v>32075</v>
      </c>
      <c r="G72" s="31">
        <v>-3.647775671985487E-2</v>
      </c>
      <c r="H72" s="31">
        <v>-2.6945284575199291E-2</v>
      </c>
      <c r="I72" s="31">
        <v>-0.3028234833829635</v>
      </c>
    </row>
    <row r="73" spans="2:9" x14ac:dyDescent="0.25">
      <c r="B73" s="165" t="s">
        <v>70</v>
      </c>
      <c r="C73" s="166">
        <v>780028</v>
      </c>
      <c r="D73" s="166">
        <v>826287</v>
      </c>
      <c r="E73" s="166">
        <v>722849</v>
      </c>
      <c r="F73" s="166">
        <v>649550</v>
      </c>
      <c r="G73" s="34">
        <v>5.9304281384770841E-2</v>
      </c>
      <c r="H73" s="34">
        <v>-0.1251841067328906</v>
      </c>
      <c r="I73" s="34">
        <v>-0.10140292094199477</v>
      </c>
    </row>
    <row r="74" spans="2:9" x14ac:dyDescent="0.25">
      <c r="B74" s="321" t="s">
        <v>146</v>
      </c>
      <c r="C74" s="321"/>
      <c r="D74" s="321"/>
      <c r="E74" s="321"/>
      <c r="F74" s="321"/>
      <c r="G74" s="321"/>
      <c r="H74" s="321"/>
      <c r="I74" s="321"/>
    </row>
    <row r="75" spans="2:9" x14ac:dyDescent="0.25">
      <c r="B75" s="143"/>
      <c r="C75" s="143"/>
      <c r="D75" s="143"/>
      <c r="E75" s="143"/>
      <c r="F75" s="143"/>
      <c r="G75" s="143"/>
      <c r="H75" s="143"/>
      <c r="I75" s="143"/>
    </row>
    <row r="76" spans="2:9" x14ac:dyDescent="0.25">
      <c r="B76" s="143"/>
      <c r="C76" s="143"/>
      <c r="D76" s="143"/>
      <c r="E76" s="143"/>
      <c r="F76" s="143"/>
      <c r="G76" s="143"/>
      <c r="H76" s="143"/>
      <c r="I76" s="143"/>
    </row>
    <row r="77" spans="2:9" x14ac:dyDescent="0.25">
      <c r="B77" s="143"/>
      <c r="C77" s="143"/>
      <c r="D77" s="143"/>
      <c r="E77" s="143"/>
      <c r="F77" s="143"/>
      <c r="G77" s="143"/>
      <c r="H77" s="143"/>
      <c r="I77" s="143"/>
    </row>
    <row r="78" spans="2:9" ht="18" customHeight="1" x14ac:dyDescent="0.25">
      <c r="B78" s="326" t="s">
        <v>196</v>
      </c>
      <c r="C78" s="326"/>
      <c r="D78" s="326"/>
      <c r="E78" s="326"/>
      <c r="F78" s="326"/>
      <c r="G78" s="326"/>
      <c r="H78" s="326"/>
      <c r="I78" s="326"/>
    </row>
    <row r="79" spans="2:9" ht="15" customHeight="1" x14ac:dyDescent="0.25">
      <c r="B79" s="162"/>
      <c r="C79" s="167">
        <v>2009</v>
      </c>
      <c r="D79" s="167">
        <v>2010</v>
      </c>
      <c r="E79" s="167">
        <v>2011</v>
      </c>
      <c r="F79" s="167">
        <v>2012</v>
      </c>
      <c r="G79" s="152" t="s">
        <v>55</v>
      </c>
      <c r="H79" s="152" t="s">
        <v>56</v>
      </c>
      <c r="I79" s="152" t="s">
        <v>57</v>
      </c>
    </row>
    <row r="80" spans="2:9" ht="15.75" thickBot="1" x14ac:dyDescent="0.3">
      <c r="B80" s="163" t="s">
        <v>58</v>
      </c>
      <c r="C80" s="164">
        <v>66710</v>
      </c>
      <c r="D80" s="164">
        <v>76712</v>
      </c>
      <c r="E80" s="164">
        <v>69909</v>
      </c>
      <c r="F80" s="164">
        <v>68361</v>
      </c>
      <c r="G80" s="31">
        <v>0.14993254384649979</v>
      </c>
      <c r="H80" s="31">
        <v>-8.8682344352904341E-2</v>
      </c>
      <c r="I80" s="31">
        <v>-2.2143071707505513E-2</v>
      </c>
    </row>
    <row r="81" spans="2:12" ht="16.5" thickBot="1" x14ac:dyDescent="0.3">
      <c r="B81" s="163" t="s">
        <v>59</v>
      </c>
      <c r="C81" s="164">
        <v>74410</v>
      </c>
      <c r="D81" s="164">
        <v>82010</v>
      </c>
      <c r="E81" s="164">
        <v>71412</v>
      </c>
      <c r="F81" s="164">
        <v>69816</v>
      </c>
      <c r="G81" s="31">
        <v>0.10213680956860638</v>
      </c>
      <c r="H81" s="31">
        <v>-0.12922814290940132</v>
      </c>
      <c r="I81" s="31">
        <v>-2.2349185010922534E-2</v>
      </c>
      <c r="L81" s="39" t="s">
        <v>92</v>
      </c>
    </row>
    <row r="82" spans="2:12" x14ac:dyDescent="0.25">
      <c r="B82" s="163" t="s">
        <v>60</v>
      </c>
      <c r="C82" s="164">
        <v>79063</v>
      </c>
      <c r="D82" s="164">
        <v>101260</v>
      </c>
      <c r="E82" s="164">
        <v>79433</v>
      </c>
      <c r="F82" s="164">
        <v>79056</v>
      </c>
      <c r="G82" s="31">
        <v>0.28075079367086997</v>
      </c>
      <c r="H82" s="31">
        <v>-0.21555401935611296</v>
      </c>
      <c r="I82" s="31">
        <v>-4.7461382548814601E-3</v>
      </c>
    </row>
    <row r="83" spans="2:12" x14ac:dyDescent="0.25">
      <c r="B83" s="163" t="s">
        <v>82</v>
      </c>
      <c r="C83" s="164">
        <v>130421</v>
      </c>
      <c r="D83" s="164">
        <v>132956</v>
      </c>
      <c r="E83" s="164">
        <v>119210</v>
      </c>
      <c r="F83" s="164">
        <v>111282</v>
      </c>
      <c r="G83" s="31">
        <v>1.94370538486901E-2</v>
      </c>
      <c r="H83" s="31">
        <v>-0.10338758687084448</v>
      </c>
      <c r="I83" s="31">
        <v>-6.6504487878533691E-2</v>
      </c>
    </row>
    <row r="84" spans="2:12" x14ac:dyDescent="0.25">
      <c r="B84" s="163" t="s">
        <v>62</v>
      </c>
      <c r="C84" s="164">
        <v>131331</v>
      </c>
      <c r="D84" s="164">
        <v>139577</v>
      </c>
      <c r="E84" s="164">
        <v>114789</v>
      </c>
      <c r="F84" s="164">
        <v>102245</v>
      </c>
      <c r="G84" s="31">
        <v>6.278791755183466E-2</v>
      </c>
      <c r="H84" s="31">
        <v>-0.17759372962594122</v>
      </c>
      <c r="I84" s="31">
        <v>-0.1092787636446001</v>
      </c>
    </row>
    <row r="85" spans="2:12" x14ac:dyDescent="0.25">
      <c r="B85" s="163" t="s">
        <v>63</v>
      </c>
      <c r="C85" s="164">
        <v>134503</v>
      </c>
      <c r="D85" s="164">
        <v>144320</v>
      </c>
      <c r="E85" s="164">
        <v>124298</v>
      </c>
      <c r="F85" s="164">
        <v>128086</v>
      </c>
      <c r="G85" s="31">
        <v>7.2987219615919363E-2</v>
      </c>
      <c r="H85" s="31">
        <v>-0.13873337028824839</v>
      </c>
      <c r="I85" s="31">
        <v>3.0475148433603216E-2</v>
      </c>
    </row>
    <row r="86" spans="2:12" x14ac:dyDescent="0.25">
      <c r="B86" s="163" t="s">
        <v>64</v>
      </c>
      <c r="C86" s="164">
        <v>180728</v>
      </c>
      <c r="D86" s="164">
        <v>173912</v>
      </c>
      <c r="E86" s="164">
        <v>169474</v>
      </c>
      <c r="F86" s="164">
        <v>142174</v>
      </c>
      <c r="G86" s="31">
        <v>-3.7714133947147066E-2</v>
      </c>
      <c r="H86" s="31">
        <v>-2.5518653111918699E-2</v>
      </c>
      <c r="I86" s="31">
        <v>-0.16108665636026764</v>
      </c>
    </row>
    <row r="87" spans="2:12" x14ac:dyDescent="0.25">
      <c r="B87" s="163" t="s">
        <v>65</v>
      </c>
      <c r="C87" s="164">
        <v>222991</v>
      </c>
      <c r="D87" s="164">
        <v>203180</v>
      </c>
      <c r="E87" s="164">
        <v>178473</v>
      </c>
      <c r="F87" s="164">
        <v>159789</v>
      </c>
      <c r="G87" s="31">
        <v>-8.884215058006828E-2</v>
      </c>
      <c r="H87" s="31">
        <v>-0.12160153558421105</v>
      </c>
      <c r="I87" s="31">
        <v>-0.10468810408297058</v>
      </c>
    </row>
    <row r="88" spans="2:12" x14ac:dyDescent="0.25">
      <c r="B88" s="163" t="s">
        <v>66</v>
      </c>
      <c r="C88" s="164">
        <v>133265</v>
      </c>
      <c r="D88" s="164">
        <v>129258</v>
      </c>
      <c r="E88" s="164">
        <v>123513</v>
      </c>
      <c r="F88" s="164">
        <v>111336</v>
      </c>
      <c r="G88" s="31">
        <v>-3.0067909803774384E-2</v>
      </c>
      <c r="H88" s="31">
        <v>-4.4445991737455337E-2</v>
      </c>
      <c r="I88" s="31">
        <v>-9.8588812513662583E-2</v>
      </c>
    </row>
    <row r="89" spans="2:12" x14ac:dyDescent="0.25">
      <c r="B89" s="163" t="s">
        <v>67</v>
      </c>
      <c r="C89" s="164">
        <v>115790</v>
      </c>
      <c r="D89" s="164">
        <v>110043</v>
      </c>
      <c r="E89" s="164">
        <v>94146</v>
      </c>
      <c r="F89" s="164">
        <v>84833</v>
      </c>
      <c r="G89" s="31">
        <v>-4.9632956213835344E-2</v>
      </c>
      <c r="H89" s="31">
        <v>-0.1444617104222895</v>
      </c>
      <c r="I89" s="31">
        <v>-9.8920825101438181E-2</v>
      </c>
    </row>
    <row r="90" spans="2:12" x14ac:dyDescent="0.25">
      <c r="B90" s="163" t="s">
        <v>68</v>
      </c>
      <c r="C90" s="164">
        <v>83311</v>
      </c>
      <c r="D90" s="164">
        <v>80313</v>
      </c>
      <c r="E90" s="164">
        <v>75063</v>
      </c>
      <c r="F90" s="164">
        <v>61741</v>
      </c>
      <c r="G90" s="31">
        <v>-3.5985644152632945E-2</v>
      </c>
      <c r="H90" s="31">
        <v>-6.5369242837398644E-2</v>
      </c>
      <c r="I90" s="31">
        <v>-0.17747758549485104</v>
      </c>
    </row>
    <row r="91" spans="2:12" x14ac:dyDescent="0.25">
      <c r="B91" s="163" t="s">
        <v>69</v>
      </c>
      <c r="C91" s="164">
        <v>97621</v>
      </c>
      <c r="D91" s="164">
        <v>92643</v>
      </c>
      <c r="E91" s="164">
        <v>82582</v>
      </c>
      <c r="F91" s="164">
        <v>66289</v>
      </c>
      <c r="G91" s="31">
        <v>-5.0993126478933837E-2</v>
      </c>
      <c r="H91" s="31">
        <v>-0.10859967833511441</v>
      </c>
      <c r="I91" s="31">
        <v>-0.19729481000702331</v>
      </c>
    </row>
    <row r="92" spans="2:12" x14ac:dyDescent="0.25">
      <c r="B92" s="165" t="s">
        <v>70</v>
      </c>
      <c r="C92" s="166">
        <v>1450144</v>
      </c>
      <c r="D92" s="166">
        <v>1466184</v>
      </c>
      <c r="E92" s="166">
        <v>1302302</v>
      </c>
      <c r="F92" s="166">
        <v>1185008</v>
      </c>
      <c r="G92" s="34">
        <v>1.1060970496723055E-2</v>
      </c>
      <c r="H92" s="34">
        <v>-0.11177451124824711</v>
      </c>
      <c r="I92" s="34">
        <v>-9.0066666564283859E-2</v>
      </c>
    </row>
    <row r="93" spans="2:12" x14ac:dyDescent="0.25">
      <c r="B93" s="321" t="s">
        <v>146</v>
      </c>
      <c r="C93" s="321"/>
      <c r="D93" s="321"/>
      <c r="E93" s="321"/>
      <c r="F93" s="321"/>
      <c r="G93" s="321"/>
      <c r="H93" s="321"/>
      <c r="I93" s="321"/>
    </row>
  </sheetData>
  <mergeCells count="10">
    <mergeCell ref="B59:I59"/>
    <mergeCell ref="B74:I74"/>
    <mergeCell ref="B78:I78"/>
    <mergeCell ref="B93:I93"/>
    <mergeCell ref="B5:I5"/>
    <mergeCell ref="B20:I20"/>
    <mergeCell ref="B23:I23"/>
    <mergeCell ref="B38:I38"/>
    <mergeCell ref="B41:I41"/>
    <mergeCell ref="B56:I56"/>
  </mergeCells>
  <hyperlinks>
    <hyperlink ref="L22" location="'grafica zona mensual'!A1" tooltip="GRAFICA" display="GRAFICA"/>
    <hyperlink ref="L41" location="'grafica zona mensual'!A1" tooltip="GRAFICA" display="GRAFICA"/>
    <hyperlink ref="L60" location="'grafica zona mensual'!A1" tooltip="GRAFICA" display="GRAFICA"/>
    <hyperlink ref="L81" location="'grafica zona mensual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K23:K106"/>
  <sheetViews>
    <sheetView showGridLines="0" showRowColHeaders="0" zoomScaleNormal="100" workbookViewId="0"/>
  </sheetViews>
  <sheetFormatPr baseColWidth="10" defaultRowHeight="15" x14ac:dyDescent="0.25"/>
  <cols>
    <col min="1" max="1" width="16.28515625" customWidth="1"/>
  </cols>
  <sheetData>
    <row r="23" spans="11:11" ht="15.75" thickBot="1" x14ac:dyDescent="0.3"/>
    <row r="24" spans="11:11" ht="16.5" thickBot="1" x14ac:dyDescent="0.3">
      <c r="K24" s="39" t="s">
        <v>93</v>
      </c>
    </row>
    <row r="45" spans="11:11" ht="15.75" thickBot="1" x14ac:dyDescent="0.3"/>
    <row r="46" spans="11:11" ht="16.5" thickBot="1" x14ac:dyDescent="0.3">
      <c r="K46" s="39" t="s">
        <v>93</v>
      </c>
    </row>
    <row r="67" spans="11:11" ht="15.75" thickBot="1" x14ac:dyDescent="0.3"/>
    <row r="68" spans="11:11" ht="16.5" thickBot="1" x14ac:dyDescent="0.3">
      <c r="K68" s="39" t="s">
        <v>93</v>
      </c>
    </row>
    <row r="85" spans="11:11" ht="15.75" thickBot="1" x14ac:dyDescent="0.3"/>
    <row r="86" spans="11:11" ht="16.5" thickBot="1" x14ac:dyDescent="0.3">
      <c r="K86" s="39" t="s">
        <v>93</v>
      </c>
    </row>
    <row r="105" spans="11:11" ht="15.75" thickBot="1" x14ac:dyDescent="0.3"/>
    <row r="106" spans="11:11" ht="16.5" thickBot="1" x14ac:dyDescent="0.3">
      <c r="K106" s="39" t="s">
        <v>93</v>
      </c>
    </row>
  </sheetData>
  <hyperlinks>
    <hyperlink ref="K24" location="'tablas Zonas mensual '!A1" tooltip="TABLA" display="TABLA"/>
    <hyperlink ref="K46" location="'tablas Zonas mensual '!A1" tooltip="TABLA" display="TABLA"/>
    <hyperlink ref="K68" location="'tablas Zonas mensual '!A1" tooltip="TABLA" display="TABLA"/>
    <hyperlink ref="K86" location="'tablas Zonas mensual '!A1" tooltip="TABLA" display="TABLA"/>
    <hyperlink ref="K106" location="'tablas Zonas mensual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8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B1:Q97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3" width="9.7109375" customWidth="1"/>
    <col min="4" max="4" width="11.7109375" customWidth="1"/>
    <col min="5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 x14ac:dyDescent="0.25"/>
    <row r="2" spans="2:17" ht="15" customHeight="1" x14ac:dyDescent="0.25"/>
    <row r="3" spans="2:17" ht="15" customHeight="1" x14ac:dyDescent="0.25"/>
    <row r="4" spans="2:17" ht="15" customHeight="1" x14ac:dyDescent="0.25"/>
    <row r="5" spans="2:17" ht="18" customHeight="1" x14ac:dyDescent="0.25">
      <c r="B5" s="326" t="s">
        <v>192</v>
      </c>
      <c r="C5" s="326"/>
      <c r="D5" s="326"/>
      <c r="E5" s="326"/>
      <c r="F5" s="326"/>
      <c r="G5" s="326"/>
      <c r="H5" s="168"/>
      <c r="I5" s="168"/>
      <c r="J5" s="168"/>
      <c r="K5" s="168"/>
      <c r="L5" s="168"/>
      <c r="M5" s="168"/>
      <c r="N5" s="168"/>
      <c r="O5" s="168"/>
      <c r="P5" s="168"/>
      <c r="Q5" s="168"/>
    </row>
    <row r="6" spans="2:17" x14ac:dyDescent="0.25">
      <c r="B6" s="169"/>
      <c r="C6" s="167">
        <v>2010</v>
      </c>
      <c r="D6" s="170">
        <v>2011</v>
      </c>
      <c r="E6" s="167">
        <v>2012</v>
      </c>
      <c r="F6" s="152" t="s">
        <v>197</v>
      </c>
      <c r="G6" s="171" t="s">
        <v>198</v>
      </c>
      <c r="H6" s="168"/>
      <c r="I6" s="168"/>
      <c r="J6" s="168"/>
      <c r="K6" s="168"/>
      <c r="L6" s="168"/>
      <c r="M6" s="168"/>
      <c r="N6" s="168"/>
      <c r="O6" s="168"/>
      <c r="P6" s="168"/>
      <c r="Q6" s="168"/>
    </row>
    <row r="7" spans="2:17" x14ac:dyDescent="0.25">
      <c r="B7" s="163" t="s">
        <v>58</v>
      </c>
      <c r="C7" s="164">
        <v>10110</v>
      </c>
      <c r="D7" s="164">
        <v>9623</v>
      </c>
      <c r="E7" s="164">
        <v>10759</v>
      </c>
      <c r="F7" s="105">
        <v>-4.8170128585558802E-2</v>
      </c>
      <c r="G7" s="154">
        <v>0.11805050400083128</v>
      </c>
      <c r="H7" s="168"/>
      <c r="I7" s="168"/>
      <c r="J7" s="168"/>
      <c r="K7" s="168"/>
      <c r="L7" s="168"/>
      <c r="M7" s="168"/>
      <c r="N7" s="168"/>
      <c r="O7" s="168"/>
      <c r="P7" s="168"/>
      <c r="Q7" s="168"/>
    </row>
    <row r="8" spans="2:17" x14ac:dyDescent="0.25">
      <c r="B8" s="163" t="s">
        <v>59</v>
      </c>
      <c r="C8" s="164">
        <v>13459</v>
      </c>
      <c r="D8" s="164">
        <v>10361</v>
      </c>
      <c r="E8" s="164">
        <v>13199</v>
      </c>
      <c r="F8" s="157">
        <v>-0.23018054833197121</v>
      </c>
      <c r="G8" s="154">
        <v>0.27391178457677823</v>
      </c>
      <c r="H8" s="168"/>
      <c r="I8" s="168"/>
      <c r="J8" s="168"/>
      <c r="K8" s="168"/>
      <c r="L8" s="168"/>
      <c r="M8" s="168"/>
      <c r="N8" s="168"/>
      <c r="O8" s="168"/>
      <c r="P8" s="168"/>
      <c r="Q8" s="168"/>
    </row>
    <row r="9" spans="2:17" x14ac:dyDescent="0.25">
      <c r="B9" s="163" t="s">
        <v>60</v>
      </c>
      <c r="C9" s="164">
        <v>12149</v>
      </c>
      <c r="D9" s="164">
        <v>12184</v>
      </c>
      <c r="E9" s="164">
        <v>11178</v>
      </c>
      <c r="F9" s="157">
        <v>2.880895546958584E-3</v>
      </c>
      <c r="G9" s="154">
        <v>-8.2567301378857483E-2</v>
      </c>
      <c r="H9" s="168"/>
      <c r="I9" s="168"/>
      <c r="J9" s="168"/>
      <c r="K9" s="168"/>
      <c r="L9" s="168"/>
      <c r="M9" s="168"/>
      <c r="N9" s="168"/>
      <c r="O9" s="168"/>
      <c r="P9" s="168"/>
      <c r="Q9" s="168"/>
    </row>
    <row r="10" spans="2:17" x14ac:dyDescent="0.25">
      <c r="B10" s="163" t="s">
        <v>82</v>
      </c>
      <c r="C10" s="164">
        <v>10416</v>
      </c>
      <c r="D10" s="164">
        <v>9590</v>
      </c>
      <c r="E10" s="164">
        <v>10635</v>
      </c>
      <c r="F10" s="157">
        <v>-7.9301075268817245E-2</v>
      </c>
      <c r="G10" s="154">
        <v>0.10896767466110524</v>
      </c>
      <c r="H10" s="168"/>
      <c r="I10" s="168"/>
      <c r="J10" s="168"/>
      <c r="K10" s="168"/>
      <c r="L10" s="168"/>
      <c r="M10" s="168"/>
      <c r="N10" s="168"/>
      <c r="O10" s="168"/>
      <c r="P10" s="168"/>
      <c r="Q10" s="168"/>
    </row>
    <row r="11" spans="2:17" x14ac:dyDescent="0.25">
      <c r="B11" s="163" t="s">
        <v>62</v>
      </c>
      <c r="C11" s="164">
        <v>10629</v>
      </c>
      <c r="D11" s="164">
        <v>11118</v>
      </c>
      <c r="E11" s="164">
        <v>11325</v>
      </c>
      <c r="F11" s="157">
        <v>4.6006209427039257E-2</v>
      </c>
      <c r="G11" s="154">
        <v>1.8618456556934726E-2</v>
      </c>
      <c r="H11" s="168"/>
      <c r="I11" s="168"/>
      <c r="J11" s="168"/>
      <c r="K11" s="168"/>
      <c r="L11" s="168"/>
      <c r="M11" s="168"/>
      <c r="N11" s="168"/>
      <c r="O11" s="168"/>
      <c r="P11" s="168"/>
      <c r="Q11" s="168"/>
    </row>
    <row r="12" spans="2:17" x14ac:dyDescent="0.25">
      <c r="B12" s="163" t="s">
        <v>63</v>
      </c>
      <c r="C12" s="164">
        <v>10858</v>
      </c>
      <c r="D12" s="164">
        <v>10329</v>
      </c>
      <c r="E12" s="164">
        <v>11715</v>
      </c>
      <c r="F12" s="157">
        <v>-4.8719837907533647E-2</v>
      </c>
      <c r="G12" s="154">
        <v>0.13418530351437696</v>
      </c>
      <c r="H12" s="168"/>
      <c r="I12" s="168"/>
      <c r="J12" s="168"/>
      <c r="K12" s="168"/>
      <c r="L12" s="168"/>
      <c r="M12" s="168"/>
      <c r="N12" s="168"/>
      <c r="O12" s="168"/>
      <c r="P12" s="168"/>
      <c r="Q12" s="168"/>
    </row>
    <row r="13" spans="2:17" x14ac:dyDescent="0.25">
      <c r="B13" s="163" t="s">
        <v>64</v>
      </c>
      <c r="C13" s="164">
        <v>8749</v>
      </c>
      <c r="D13" s="164">
        <v>9922</v>
      </c>
      <c r="E13" s="164">
        <v>9225</v>
      </c>
      <c r="F13" s="157">
        <v>0.13407246542461992</v>
      </c>
      <c r="G13" s="154">
        <v>-7.0247933884297509E-2</v>
      </c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  <row r="14" spans="2:17" x14ac:dyDescent="0.25">
      <c r="B14" s="163" t="s">
        <v>65</v>
      </c>
      <c r="C14" s="164">
        <v>7495</v>
      </c>
      <c r="D14" s="164">
        <v>6297</v>
      </c>
      <c r="E14" s="164">
        <v>6640</v>
      </c>
      <c r="F14" s="157">
        <v>-0.15983989326217474</v>
      </c>
      <c r="G14" s="154">
        <v>5.4470382721931054E-2</v>
      </c>
      <c r="H14" s="168"/>
      <c r="I14" s="168"/>
      <c r="J14" s="168"/>
      <c r="K14" s="168"/>
      <c r="L14" s="168"/>
      <c r="M14" s="168"/>
      <c r="N14" s="168"/>
      <c r="O14" s="168"/>
      <c r="P14" s="168"/>
      <c r="Q14" s="168"/>
    </row>
    <row r="15" spans="2:17" x14ac:dyDescent="0.25">
      <c r="B15" s="163" t="s">
        <v>66</v>
      </c>
      <c r="C15" s="164">
        <v>8742</v>
      </c>
      <c r="D15" s="164">
        <v>10755</v>
      </c>
      <c r="E15" s="164">
        <v>9157</v>
      </c>
      <c r="F15" s="157">
        <v>0.23026767330130404</v>
      </c>
      <c r="G15" s="154">
        <v>-0.14858205485820553</v>
      </c>
      <c r="H15" s="168"/>
      <c r="I15" s="168"/>
      <c r="J15" s="168"/>
      <c r="K15" s="168"/>
      <c r="L15" s="168"/>
      <c r="M15" s="168"/>
      <c r="N15" s="168"/>
      <c r="O15" s="168"/>
      <c r="P15" s="168"/>
      <c r="Q15" s="168"/>
    </row>
    <row r="16" spans="2:17" x14ac:dyDescent="0.25">
      <c r="B16" s="163" t="s">
        <v>67</v>
      </c>
      <c r="C16" s="164">
        <v>11295</v>
      </c>
      <c r="D16" s="164">
        <v>10508</v>
      </c>
      <c r="E16" s="164">
        <v>11018</v>
      </c>
      <c r="F16" s="157">
        <v>-6.9676848162903982E-2</v>
      </c>
      <c r="G16" s="154">
        <v>4.853444994290057E-2</v>
      </c>
      <c r="H16" s="168"/>
      <c r="I16" s="168"/>
      <c r="J16" s="168"/>
      <c r="K16" s="168"/>
      <c r="L16" s="168"/>
      <c r="M16" s="168"/>
      <c r="N16" s="168"/>
      <c r="O16" s="168"/>
      <c r="P16" s="168"/>
      <c r="Q16" s="168"/>
    </row>
    <row r="17" spans="2:17" x14ac:dyDescent="0.25">
      <c r="B17" s="163" t="s">
        <v>68</v>
      </c>
      <c r="C17" s="164">
        <v>11942</v>
      </c>
      <c r="D17" s="164">
        <v>11871</v>
      </c>
      <c r="E17" s="164">
        <v>11248</v>
      </c>
      <c r="F17" s="157">
        <v>-5.9454027801038034E-3</v>
      </c>
      <c r="G17" s="154">
        <v>-5.2480835649903135E-2</v>
      </c>
      <c r="H17" s="168"/>
      <c r="I17" s="168"/>
      <c r="J17" s="168"/>
      <c r="K17" s="168"/>
      <c r="L17" s="168"/>
      <c r="M17" s="168"/>
      <c r="N17" s="168"/>
      <c r="O17" s="168"/>
      <c r="P17" s="168"/>
      <c r="Q17" s="168"/>
    </row>
    <row r="18" spans="2:17" x14ac:dyDescent="0.25">
      <c r="B18" s="163" t="s">
        <v>69</v>
      </c>
      <c r="C18" s="164">
        <v>9957</v>
      </c>
      <c r="D18" s="164">
        <v>8541</v>
      </c>
      <c r="E18" s="164">
        <v>9584</v>
      </c>
      <c r="F18" s="157">
        <v>-0.14221150949081052</v>
      </c>
      <c r="G18" s="154">
        <v>0.12211684814424539</v>
      </c>
      <c r="H18" s="168"/>
      <c r="I18" s="168"/>
      <c r="J18" s="168"/>
      <c r="K18" s="168"/>
      <c r="L18" s="168"/>
      <c r="M18" s="168"/>
      <c r="N18" s="168"/>
      <c r="O18" s="168"/>
      <c r="P18" s="168"/>
      <c r="Q18" s="168"/>
    </row>
    <row r="19" spans="2:17" x14ac:dyDescent="0.25">
      <c r="B19" s="165" t="s">
        <v>70</v>
      </c>
      <c r="C19" s="166">
        <v>125801</v>
      </c>
      <c r="D19" s="166">
        <v>121099</v>
      </c>
      <c r="E19" s="166">
        <v>125683</v>
      </c>
      <c r="F19" s="172">
        <v>-3.7376491442834281E-2</v>
      </c>
      <c r="G19" s="172">
        <v>-3.7376491442834281E-2</v>
      </c>
      <c r="H19" s="168"/>
      <c r="I19" s="168"/>
      <c r="J19" s="168"/>
      <c r="K19" s="168"/>
      <c r="L19" s="168"/>
      <c r="M19" s="168"/>
      <c r="N19" s="168"/>
      <c r="O19" s="168"/>
      <c r="P19" s="168"/>
      <c r="Q19" s="168"/>
    </row>
    <row r="20" spans="2:17" x14ac:dyDescent="0.25">
      <c r="B20" s="321" t="s">
        <v>146</v>
      </c>
      <c r="C20" s="321"/>
      <c r="D20" s="321"/>
      <c r="E20" s="321"/>
      <c r="F20" s="321"/>
      <c r="G20" s="321"/>
      <c r="H20" s="168"/>
      <c r="I20" s="168"/>
      <c r="J20" s="168"/>
      <c r="K20" s="168"/>
      <c r="L20" s="168"/>
      <c r="M20" s="168"/>
      <c r="N20" s="168"/>
      <c r="O20" s="168"/>
      <c r="P20" s="168"/>
      <c r="Q20" s="168"/>
    </row>
    <row r="21" spans="2:17" x14ac:dyDescent="0.25">
      <c r="B21" s="143"/>
      <c r="C21" s="143"/>
      <c r="D21" s="143"/>
      <c r="E21" s="143"/>
      <c r="F21" s="143"/>
      <c r="G21" s="143"/>
      <c r="H21" s="168"/>
      <c r="I21" s="168"/>
      <c r="J21" s="168"/>
      <c r="K21" s="168"/>
      <c r="L21" s="168"/>
      <c r="M21" s="168"/>
      <c r="N21" s="168"/>
      <c r="O21" s="168"/>
      <c r="P21" s="168"/>
      <c r="Q21" s="168"/>
    </row>
    <row r="22" spans="2:17" x14ac:dyDescent="0.25"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</row>
    <row r="23" spans="2:17" ht="18" customHeight="1" x14ac:dyDescent="0.25">
      <c r="B23" s="326" t="s">
        <v>193</v>
      </c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</row>
    <row r="24" spans="2:17" x14ac:dyDescent="0.25">
      <c r="B24" s="169"/>
      <c r="C24" s="331">
        <v>2010</v>
      </c>
      <c r="D24" s="331"/>
      <c r="E24" s="331"/>
      <c r="F24" s="332">
        <v>2011</v>
      </c>
      <c r="G24" s="332"/>
      <c r="H24" s="332"/>
      <c r="I24" s="331">
        <v>2012</v>
      </c>
      <c r="J24" s="331"/>
      <c r="K24" s="331"/>
      <c r="L24" s="332" t="s">
        <v>199</v>
      </c>
      <c r="M24" s="332"/>
      <c r="N24" s="332"/>
      <c r="O24" s="333" t="s">
        <v>200</v>
      </c>
      <c r="P24" s="333"/>
      <c r="Q24" s="333"/>
    </row>
    <row r="25" spans="2:17" ht="30" customHeight="1" x14ac:dyDescent="0.25">
      <c r="B25" s="169"/>
      <c r="C25" s="146" t="s">
        <v>134</v>
      </c>
      <c r="D25" s="146" t="s">
        <v>189</v>
      </c>
      <c r="E25" s="146" t="s">
        <v>91</v>
      </c>
      <c r="F25" s="152" t="s">
        <v>134</v>
      </c>
      <c r="G25" s="152" t="s">
        <v>189</v>
      </c>
      <c r="H25" s="152" t="s">
        <v>91</v>
      </c>
      <c r="I25" s="146" t="s">
        <v>134</v>
      </c>
      <c r="J25" s="146" t="s">
        <v>189</v>
      </c>
      <c r="K25" s="146" t="s">
        <v>91</v>
      </c>
      <c r="L25" s="152" t="s">
        <v>201</v>
      </c>
      <c r="M25" s="152" t="s">
        <v>202</v>
      </c>
      <c r="N25" s="152" t="s">
        <v>203</v>
      </c>
      <c r="O25" s="171" t="s">
        <v>201</v>
      </c>
      <c r="P25" s="171" t="s">
        <v>202</v>
      </c>
      <c r="Q25" s="171" t="s">
        <v>203</v>
      </c>
    </row>
    <row r="26" spans="2:17" x14ac:dyDescent="0.25">
      <c r="B26" s="163" t="s">
        <v>58</v>
      </c>
      <c r="C26" s="164">
        <v>1340</v>
      </c>
      <c r="D26" s="164">
        <v>106</v>
      </c>
      <c r="E26" s="164">
        <v>1446</v>
      </c>
      <c r="F26" s="174">
        <v>1418</v>
      </c>
      <c r="G26" s="174">
        <v>56</v>
      </c>
      <c r="H26" s="174">
        <v>1474</v>
      </c>
      <c r="I26" s="164">
        <v>485</v>
      </c>
      <c r="J26" s="164">
        <v>71</v>
      </c>
      <c r="K26" s="164">
        <v>556</v>
      </c>
      <c r="L26" s="157">
        <v>5.8208955223880698E-2</v>
      </c>
      <c r="M26" s="157">
        <v>-0.47169811320754718</v>
      </c>
      <c r="N26" s="157">
        <v>1.9363762102351245E-2</v>
      </c>
      <c r="O26" s="154">
        <v>-0.65796897038081803</v>
      </c>
      <c r="P26" s="154">
        <v>0.26785714285714279</v>
      </c>
      <c r="Q26" s="154">
        <v>-0.62279511533242871</v>
      </c>
    </row>
    <row r="27" spans="2:17" x14ac:dyDescent="0.25">
      <c r="B27" s="163" t="s">
        <v>59</v>
      </c>
      <c r="C27" s="164">
        <v>1733</v>
      </c>
      <c r="D27" s="164">
        <v>94</v>
      </c>
      <c r="E27" s="164">
        <v>1827</v>
      </c>
      <c r="F27" s="174">
        <v>1184</v>
      </c>
      <c r="G27" s="174">
        <v>96</v>
      </c>
      <c r="H27" s="174">
        <v>1280</v>
      </c>
      <c r="I27" s="164">
        <v>1185</v>
      </c>
      <c r="J27" s="164">
        <v>57</v>
      </c>
      <c r="K27" s="164">
        <v>1242</v>
      </c>
      <c r="L27" s="157">
        <v>-0.31679169070975188</v>
      </c>
      <c r="M27" s="157">
        <v>2.1276595744680771E-2</v>
      </c>
      <c r="N27" s="157">
        <v>-0.29939792008757526</v>
      </c>
      <c r="O27" s="154">
        <v>8.4459459459451658E-4</v>
      </c>
      <c r="P27" s="154">
        <v>-0.40625</v>
      </c>
      <c r="Q27" s="154">
        <v>-2.9687499999999978E-2</v>
      </c>
    </row>
    <row r="28" spans="2:17" x14ac:dyDescent="0.25">
      <c r="B28" s="163" t="s">
        <v>60</v>
      </c>
      <c r="C28" s="164">
        <v>1518</v>
      </c>
      <c r="D28" s="164">
        <v>246</v>
      </c>
      <c r="E28" s="164">
        <v>1764</v>
      </c>
      <c r="F28" s="174">
        <v>1471</v>
      </c>
      <c r="G28" s="174">
        <v>125</v>
      </c>
      <c r="H28" s="174">
        <v>1596</v>
      </c>
      <c r="I28" s="164">
        <v>1231</v>
      </c>
      <c r="J28" s="164">
        <v>81</v>
      </c>
      <c r="K28" s="164">
        <v>1312</v>
      </c>
      <c r="L28" s="157">
        <v>-3.0961791831357055E-2</v>
      </c>
      <c r="M28" s="157">
        <v>-0.49186991869918695</v>
      </c>
      <c r="N28" s="157">
        <v>-9.5238095238095233E-2</v>
      </c>
      <c r="O28" s="154">
        <v>-0.16315431679129844</v>
      </c>
      <c r="P28" s="154">
        <v>-0.35199999999999998</v>
      </c>
      <c r="Q28" s="154">
        <v>-0.17794486215538852</v>
      </c>
    </row>
    <row r="29" spans="2:17" x14ac:dyDescent="0.25">
      <c r="B29" s="163" t="s">
        <v>82</v>
      </c>
      <c r="C29" s="164">
        <v>1671</v>
      </c>
      <c r="D29" s="164">
        <v>265</v>
      </c>
      <c r="E29" s="164">
        <v>1936</v>
      </c>
      <c r="F29" s="174">
        <v>1583</v>
      </c>
      <c r="G29" s="174">
        <v>217</v>
      </c>
      <c r="H29" s="174">
        <v>1800</v>
      </c>
      <c r="I29" s="164">
        <v>1202</v>
      </c>
      <c r="J29" s="164">
        <v>136</v>
      </c>
      <c r="K29" s="164">
        <v>1338</v>
      </c>
      <c r="L29" s="157">
        <v>-5.2663076002393727E-2</v>
      </c>
      <c r="M29" s="157">
        <v>-0.18113207547169807</v>
      </c>
      <c r="N29" s="157">
        <v>-7.0247933884297509E-2</v>
      </c>
      <c r="O29" s="154">
        <v>-0.24068224889450407</v>
      </c>
      <c r="P29" s="154">
        <v>-0.37327188940092171</v>
      </c>
      <c r="Q29" s="154">
        <v>-0.25666666666666671</v>
      </c>
    </row>
    <row r="30" spans="2:17" x14ac:dyDescent="0.25">
      <c r="B30" s="163" t="s">
        <v>62</v>
      </c>
      <c r="C30" s="164">
        <v>2192</v>
      </c>
      <c r="D30" s="164">
        <v>326</v>
      </c>
      <c r="E30" s="164">
        <v>2518</v>
      </c>
      <c r="F30" s="174">
        <v>1569</v>
      </c>
      <c r="G30" s="174">
        <v>132</v>
      </c>
      <c r="H30" s="174">
        <v>1701</v>
      </c>
      <c r="I30" s="164">
        <v>1240</v>
      </c>
      <c r="J30" s="164">
        <v>127</v>
      </c>
      <c r="K30" s="164">
        <v>1367</v>
      </c>
      <c r="L30" s="157">
        <v>-0.28421532846715325</v>
      </c>
      <c r="M30" s="157">
        <v>-0.59509202453987731</v>
      </c>
      <c r="N30" s="157">
        <v>-0.32446386020651308</v>
      </c>
      <c r="O30" s="154">
        <v>-0.20968769917144681</v>
      </c>
      <c r="P30" s="154">
        <v>-3.7878787878787845E-2</v>
      </c>
      <c r="Q30" s="154">
        <v>-0.19635508524397416</v>
      </c>
    </row>
    <row r="31" spans="2:17" ht="15.75" customHeight="1" x14ac:dyDescent="0.25">
      <c r="B31" s="163" t="s">
        <v>63</v>
      </c>
      <c r="C31" s="164">
        <v>2613</v>
      </c>
      <c r="D31" s="164">
        <v>219</v>
      </c>
      <c r="E31" s="164">
        <v>2832</v>
      </c>
      <c r="F31" s="174">
        <v>1485</v>
      </c>
      <c r="G31" s="174">
        <v>83</v>
      </c>
      <c r="H31" s="174">
        <v>1568</v>
      </c>
      <c r="I31" s="164">
        <v>1171</v>
      </c>
      <c r="J31" s="164">
        <v>229</v>
      </c>
      <c r="K31" s="164">
        <v>1400</v>
      </c>
      <c r="L31" s="157">
        <v>-0.43168771526980487</v>
      </c>
      <c r="M31" s="157">
        <v>-0.62100456621004563</v>
      </c>
      <c r="N31" s="157">
        <v>-0.4463276836158192</v>
      </c>
      <c r="O31" s="154">
        <v>-0.21144781144781144</v>
      </c>
      <c r="P31" s="154">
        <v>1.7590361445783134</v>
      </c>
      <c r="Q31" s="154">
        <v>-0.1071428571428571</v>
      </c>
    </row>
    <row r="32" spans="2:17" ht="15.75" customHeight="1" x14ac:dyDescent="0.25">
      <c r="B32" s="163" t="s">
        <v>64</v>
      </c>
      <c r="C32" s="164">
        <v>1994</v>
      </c>
      <c r="D32" s="164">
        <v>283</v>
      </c>
      <c r="E32" s="164">
        <v>2277</v>
      </c>
      <c r="F32" s="174">
        <v>1414</v>
      </c>
      <c r="G32" s="174">
        <v>276</v>
      </c>
      <c r="H32" s="174">
        <v>1690</v>
      </c>
      <c r="I32" s="164">
        <v>1493</v>
      </c>
      <c r="J32" s="164">
        <v>103</v>
      </c>
      <c r="K32" s="164">
        <v>1596</v>
      </c>
      <c r="L32" s="157">
        <v>-0.29087261785356067</v>
      </c>
      <c r="M32" s="157">
        <v>-2.4734982332155431E-2</v>
      </c>
      <c r="N32" s="157">
        <v>-0.2577953447518665</v>
      </c>
      <c r="O32" s="154">
        <v>5.5869872701555856E-2</v>
      </c>
      <c r="P32" s="154">
        <v>-0.62681159420289856</v>
      </c>
      <c r="Q32" s="154">
        <v>-5.5621301775147902E-2</v>
      </c>
    </row>
    <row r="33" spans="2:17" ht="15.75" customHeight="1" x14ac:dyDescent="0.25">
      <c r="B33" s="163" t="s">
        <v>65</v>
      </c>
      <c r="C33" s="164">
        <v>1518</v>
      </c>
      <c r="D33" s="164">
        <v>424</v>
      </c>
      <c r="E33" s="164">
        <v>1942</v>
      </c>
      <c r="F33" s="174">
        <v>334</v>
      </c>
      <c r="G33" s="174">
        <v>307</v>
      </c>
      <c r="H33" s="174">
        <v>641</v>
      </c>
      <c r="I33" s="164">
        <v>1010</v>
      </c>
      <c r="J33" s="164">
        <v>106</v>
      </c>
      <c r="K33" s="164">
        <v>1116</v>
      </c>
      <c r="L33" s="157">
        <v>-0.77997364953886694</v>
      </c>
      <c r="M33" s="157">
        <v>-0.27594339622641506</v>
      </c>
      <c r="N33" s="157">
        <v>-0.66992790937178159</v>
      </c>
      <c r="O33" s="154">
        <v>2.0239520958083834</v>
      </c>
      <c r="P33" s="154">
        <v>-0.65472312703583069</v>
      </c>
      <c r="Q33" s="154">
        <v>0.7410296411856474</v>
      </c>
    </row>
    <row r="34" spans="2:17" ht="15.75" customHeight="1" x14ac:dyDescent="0.25">
      <c r="B34" s="163" t="s">
        <v>66</v>
      </c>
      <c r="C34" s="164">
        <v>2102</v>
      </c>
      <c r="D34" s="164">
        <v>203</v>
      </c>
      <c r="E34" s="164">
        <v>2305</v>
      </c>
      <c r="F34" s="174">
        <v>581</v>
      </c>
      <c r="G34" s="174">
        <v>149</v>
      </c>
      <c r="H34" s="174">
        <v>730</v>
      </c>
      <c r="I34" s="164">
        <v>1287</v>
      </c>
      <c r="J34" s="164">
        <v>25</v>
      </c>
      <c r="K34" s="164">
        <v>1312</v>
      </c>
      <c r="L34" s="157">
        <v>-0.72359657469077066</v>
      </c>
      <c r="M34" s="157">
        <v>-0.26600985221674878</v>
      </c>
      <c r="N34" s="157">
        <v>-0.68329718004338402</v>
      </c>
      <c r="O34" s="154">
        <v>1.2151462994836488</v>
      </c>
      <c r="P34" s="154">
        <v>-0.83221476510067116</v>
      </c>
      <c r="Q34" s="154">
        <v>0.79726027397260268</v>
      </c>
    </row>
    <row r="35" spans="2:17" ht="15.75" customHeight="1" x14ac:dyDescent="0.25">
      <c r="B35" s="163" t="s">
        <v>67</v>
      </c>
      <c r="C35" s="164">
        <v>2705</v>
      </c>
      <c r="D35" s="164">
        <v>185</v>
      </c>
      <c r="E35" s="164">
        <v>2890</v>
      </c>
      <c r="F35" s="174">
        <v>709</v>
      </c>
      <c r="G35" s="174">
        <v>114</v>
      </c>
      <c r="H35" s="174">
        <v>823</v>
      </c>
      <c r="I35" s="164">
        <v>1373</v>
      </c>
      <c r="J35" s="164">
        <v>64</v>
      </c>
      <c r="K35" s="164">
        <v>1437</v>
      </c>
      <c r="L35" s="157">
        <v>-0.73789279112754158</v>
      </c>
      <c r="M35" s="157">
        <v>-0.38378378378378375</v>
      </c>
      <c r="N35" s="157">
        <v>-0.71522491349480966</v>
      </c>
      <c r="O35" s="154">
        <v>0.93653032440056427</v>
      </c>
      <c r="P35" s="154">
        <v>-0.43859649122807021</v>
      </c>
      <c r="Q35" s="154">
        <v>0.7460510328068044</v>
      </c>
    </row>
    <row r="36" spans="2:17" ht="15.75" customHeight="1" x14ac:dyDescent="0.25">
      <c r="B36" s="163" t="s">
        <v>68</v>
      </c>
      <c r="C36" s="164">
        <v>2049</v>
      </c>
      <c r="D36" s="164">
        <v>65</v>
      </c>
      <c r="E36" s="164">
        <v>2114</v>
      </c>
      <c r="F36" s="174">
        <v>564</v>
      </c>
      <c r="G36" s="174">
        <v>84</v>
      </c>
      <c r="H36" s="174">
        <v>648</v>
      </c>
      <c r="I36" s="164">
        <v>1129</v>
      </c>
      <c r="J36" s="164">
        <v>77</v>
      </c>
      <c r="K36" s="164">
        <v>1206</v>
      </c>
      <c r="L36" s="157">
        <v>-0.7247437774524158</v>
      </c>
      <c r="M36" s="157">
        <v>0.29230769230769238</v>
      </c>
      <c r="N36" s="157">
        <v>-0.69347209082308425</v>
      </c>
      <c r="O36" s="154">
        <v>1.00177304964539</v>
      </c>
      <c r="P36" s="154">
        <v>-8.333333333333337E-2</v>
      </c>
      <c r="Q36" s="154">
        <v>0.86111111111111116</v>
      </c>
    </row>
    <row r="37" spans="2:17" ht="15.75" customHeight="1" x14ac:dyDescent="0.25">
      <c r="B37" s="163" t="s">
        <v>69</v>
      </c>
      <c r="C37" s="164">
        <v>2352</v>
      </c>
      <c r="D37" s="164">
        <v>152</v>
      </c>
      <c r="E37" s="164">
        <v>2504</v>
      </c>
      <c r="F37" s="174">
        <v>535</v>
      </c>
      <c r="G37" s="174">
        <v>79</v>
      </c>
      <c r="H37" s="174">
        <v>614</v>
      </c>
      <c r="I37" s="164">
        <v>1201</v>
      </c>
      <c r="J37" s="164">
        <v>127</v>
      </c>
      <c r="K37" s="164">
        <v>1328</v>
      </c>
      <c r="L37" s="157">
        <v>-0.77253401360544216</v>
      </c>
      <c r="M37" s="157">
        <v>-0.48026315789473684</v>
      </c>
      <c r="N37" s="157">
        <v>-0.75479233226837061</v>
      </c>
      <c r="O37" s="154">
        <v>1.244859813084112</v>
      </c>
      <c r="P37" s="154">
        <v>0.60759493670886067</v>
      </c>
      <c r="Q37" s="154">
        <v>1.1628664495114007</v>
      </c>
    </row>
    <row r="38" spans="2:17" ht="15.75" customHeight="1" x14ac:dyDescent="0.25">
      <c r="B38" s="165" t="s">
        <v>70</v>
      </c>
      <c r="C38" s="166">
        <v>23787</v>
      </c>
      <c r="D38" s="166">
        <v>2568</v>
      </c>
      <c r="E38" s="166">
        <v>26355</v>
      </c>
      <c r="F38" s="166">
        <v>12847</v>
      </c>
      <c r="G38" s="166">
        <v>1718</v>
      </c>
      <c r="H38" s="166">
        <v>14565</v>
      </c>
      <c r="I38" s="166">
        <v>14007</v>
      </c>
      <c r="J38" s="166">
        <v>1203</v>
      </c>
      <c r="K38" s="166">
        <v>15210</v>
      </c>
      <c r="L38" s="172">
        <v>-0.45991507966536338</v>
      </c>
      <c r="M38" s="172">
        <v>-0.3309968847352025</v>
      </c>
      <c r="N38" s="172">
        <v>-0.44735344336937966</v>
      </c>
      <c r="O38" s="172">
        <v>9.0293453724604955E-2</v>
      </c>
      <c r="P38" s="172">
        <v>-0.29976717112922002</v>
      </c>
      <c r="Q38" s="172">
        <v>4.4284243048403615E-2</v>
      </c>
    </row>
    <row r="39" spans="2:17" x14ac:dyDescent="0.25">
      <c r="B39" s="321" t="s">
        <v>146</v>
      </c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</row>
    <row r="40" spans="2:17" x14ac:dyDescent="0.25"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</row>
    <row r="41" spans="2:17" x14ac:dyDescent="0.25"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</row>
    <row r="42" spans="2:17" ht="18" customHeight="1" x14ac:dyDescent="0.25">
      <c r="B42" s="326" t="s">
        <v>194</v>
      </c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</row>
    <row r="43" spans="2:17" ht="15" customHeight="1" x14ac:dyDescent="0.25">
      <c r="B43" s="169"/>
      <c r="C43" s="331">
        <v>2010</v>
      </c>
      <c r="D43" s="331"/>
      <c r="E43" s="331"/>
      <c r="F43" s="332">
        <v>2011</v>
      </c>
      <c r="G43" s="332"/>
      <c r="H43" s="332"/>
      <c r="I43" s="331">
        <v>2012</v>
      </c>
      <c r="J43" s="331"/>
      <c r="K43" s="331"/>
      <c r="L43" s="332" t="s">
        <v>199</v>
      </c>
      <c r="M43" s="332"/>
      <c r="N43" s="332"/>
      <c r="O43" s="333" t="s">
        <v>200</v>
      </c>
      <c r="P43" s="333"/>
      <c r="Q43" s="333"/>
    </row>
    <row r="44" spans="2:17" ht="30" customHeight="1" x14ac:dyDescent="0.25">
      <c r="B44" s="169"/>
      <c r="C44" s="146" t="s">
        <v>134</v>
      </c>
      <c r="D44" s="146" t="s">
        <v>189</v>
      </c>
      <c r="E44" s="146" t="s">
        <v>91</v>
      </c>
      <c r="F44" s="152" t="s">
        <v>134</v>
      </c>
      <c r="G44" s="152" t="s">
        <v>189</v>
      </c>
      <c r="H44" s="152" t="s">
        <v>91</v>
      </c>
      <c r="I44" s="146" t="s">
        <v>134</v>
      </c>
      <c r="J44" s="146" t="s">
        <v>189</v>
      </c>
      <c r="K44" s="146" t="s">
        <v>91</v>
      </c>
      <c r="L44" s="152" t="s">
        <v>201</v>
      </c>
      <c r="M44" s="152" t="s">
        <v>202</v>
      </c>
      <c r="N44" s="152" t="s">
        <v>203</v>
      </c>
      <c r="O44" s="171" t="s">
        <v>201</v>
      </c>
      <c r="P44" s="171" t="s">
        <v>202</v>
      </c>
      <c r="Q44" s="171" t="s">
        <v>203</v>
      </c>
    </row>
    <row r="45" spans="2:17" x14ac:dyDescent="0.25">
      <c r="B45" s="163" t="s">
        <v>58</v>
      </c>
      <c r="C45" s="164">
        <v>20153</v>
      </c>
      <c r="D45" s="164">
        <v>7253</v>
      </c>
      <c r="E45" s="164">
        <v>27406</v>
      </c>
      <c r="F45" s="174">
        <v>20732</v>
      </c>
      <c r="G45" s="174">
        <v>4209</v>
      </c>
      <c r="H45" s="174">
        <v>24941</v>
      </c>
      <c r="I45" s="164">
        <v>19629</v>
      </c>
      <c r="J45" s="164">
        <v>2571</v>
      </c>
      <c r="K45" s="164">
        <v>22200</v>
      </c>
      <c r="L45" s="157">
        <v>2.8730213863940923E-2</v>
      </c>
      <c r="M45" s="157">
        <v>-0.41968840479801461</v>
      </c>
      <c r="N45" s="157">
        <v>-8.994380792527179E-2</v>
      </c>
      <c r="O45" s="154">
        <v>-5.3202778313717891E-2</v>
      </c>
      <c r="P45" s="154">
        <v>-0.38916607270135428</v>
      </c>
      <c r="Q45" s="154">
        <v>-0.10989936249548937</v>
      </c>
    </row>
    <row r="46" spans="2:17" x14ac:dyDescent="0.25">
      <c r="B46" s="163" t="s">
        <v>59</v>
      </c>
      <c r="C46" s="164">
        <v>21446</v>
      </c>
      <c r="D46" s="164">
        <v>7512</v>
      </c>
      <c r="E46" s="164">
        <v>28958</v>
      </c>
      <c r="F46" s="174">
        <v>21981</v>
      </c>
      <c r="G46" s="174">
        <v>5736</v>
      </c>
      <c r="H46" s="174">
        <v>27717</v>
      </c>
      <c r="I46" s="164">
        <v>20164</v>
      </c>
      <c r="J46" s="164">
        <v>4278</v>
      </c>
      <c r="K46" s="164">
        <v>24442</v>
      </c>
      <c r="L46" s="157">
        <v>2.4946376946749949E-2</v>
      </c>
      <c r="M46" s="157">
        <v>-0.23642172523961658</v>
      </c>
      <c r="N46" s="157">
        <v>-4.2855169555908512E-2</v>
      </c>
      <c r="O46" s="154">
        <v>-8.2662299258450478E-2</v>
      </c>
      <c r="P46" s="154">
        <v>-0.25418410041841</v>
      </c>
      <c r="Q46" s="154">
        <v>-0.11815853086553374</v>
      </c>
    </row>
    <row r="47" spans="2:17" x14ac:dyDescent="0.25">
      <c r="B47" s="163" t="s">
        <v>60</v>
      </c>
      <c r="C47" s="164">
        <v>24234</v>
      </c>
      <c r="D47" s="164">
        <v>10847</v>
      </c>
      <c r="E47" s="164">
        <v>35081</v>
      </c>
      <c r="F47" s="174">
        <v>22755</v>
      </c>
      <c r="G47" s="174">
        <v>5989</v>
      </c>
      <c r="H47" s="174">
        <v>28744</v>
      </c>
      <c r="I47" s="164">
        <v>22398</v>
      </c>
      <c r="J47" s="164">
        <v>6367</v>
      </c>
      <c r="K47" s="164">
        <v>28765</v>
      </c>
      <c r="L47" s="157">
        <v>-6.10299579103738E-2</v>
      </c>
      <c r="M47" s="157">
        <v>-0.44786576933714395</v>
      </c>
      <c r="N47" s="157">
        <v>-0.18063909238619191</v>
      </c>
      <c r="O47" s="154">
        <v>-1.5688859591298621E-2</v>
      </c>
      <c r="P47" s="154">
        <v>6.311571213892142E-2</v>
      </c>
      <c r="Q47" s="154">
        <v>7.3058725299190996E-4</v>
      </c>
    </row>
    <row r="48" spans="2:17" x14ac:dyDescent="0.25">
      <c r="B48" s="163" t="s">
        <v>82</v>
      </c>
      <c r="C48" s="164">
        <v>28919</v>
      </c>
      <c r="D48" s="164">
        <v>14022</v>
      </c>
      <c r="E48" s="164">
        <v>42941</v>
      </c>
      <c r="F48" s="174">
        <v>28680</v>
      </c>
      <c r="G48" s="174">
        <v>10307</v>
      </c>
      <c r="H48" s="174">
        <v>38987</v>
      </c>
      <c r="I48" s="164">
        <v>24944</v>
      </c>
      <c r="J48" s="164">
        <v>9662</v>
      </c>
      <c r="K48" s="164">
        <v>34606</v>
      </c>
      <c r="L48" s="157">
        <v>-8.2644628099173278E-3</v>
      </c>
      <c r="M48" s="157">
        <v>-0.26494080730280989</v>
      </c>
      <c r="N48" s="157">
        <v>-9.2079830465056745E-2</v>
      </c>
      <c r="O48" s="154">
        <v>-0.1302649930264993</v>
      </c>
      <c r="P48" s="154">
        <v>-6.2578829921412615E-2</v>
      </c>
      <c r="Q48" s="154">
        <v>-0.11237079026342112</v>
      </c>
    </row>
    <row r="49" spans="2:17" x14ac:dyDescent="0.25">
      <c r="B49" s="163" t="s">
        <v>62</v>
      </c>
      <c r="C49" s="164">
        <v>31005</v>
      </c>
      <c r="D49" s="164">
        <v>14473</v>
      </c>
      <c r="E49" s="164">
        <v>45478</v>
      </c>
      <c r="F49" s="174">
        <v>28776</v>
      </c>
      <c r="G49" s="174">
        <v>10339</v>
      </c>
      <c r="H49" s="174">
        <v>39115</v>
      </c>
      <c r="I49" s="164">
        <v>27304</v>
      </c>
      <c r="J49" s="164">
        <v>9410</v>
      </c>
      <c r="K49" s="164">
        <v>36714</v>
      </c>
      <c r="L49" s="157">
        <v>-7.189163038219637E-2</v>
      </c>
      <c r="M49" s="157">
        <v>-0.28563532094244459</v>
      </c>
      <c r="N49" s="157">
        <v>-0.13991380447688995</v>
      </c>
      <c r="O49" s="154">
        <v>-5.1153739227133732E-2</v>
      </c>
      <c r="P49" s="154">
        <v>-8.9853951059096659E-2</v>
      </c>
      <c r="Q49" s="154">
        <v>-6.138310111210532E-2</v>
      </c>
    </row>
    <row r="50" spans="2:17" x14ac:dyDescent="0.25">
      <c r="B50" s="163" t="s">
        <v>63</v>
      </c>
      <c r="C50" s="164">
        <v>35523</v>
      </c>
      <c r="D50" s="164">
        <v>19496</v>
      </c>
      <c r="E50" s="164">
        <v>55019</v>
      </c>
      <c r="F50" s="174">
        <v>31958</v>
      </c>
      <c r="G50" s="174">
        <v>11921</v>
      </c>
      <c r="H50" s="174">
        <v>43879</v>
      </c>
      <c r="I50" s="164">
        <v>30035</v>
      </c>
      <c r="J50" s="164">
        <v>11237</v>
      </c>
      <c r="K50" s="164">
        <v>41272</v>
      </c>
      <c r="L50" s="157">
        <v>-0.10035751484953415</v>
      </c>
      <c r="M50" s="157">
        <v>-0.38854123922855965</v>
      </c>
      <c r="N50" s="157">
        <v>-0.2024755084607136</v>
      </c>
      <c r="O50" s="154">
        <v>-6.0172726703798696E-2</v>
      </c>
      <c r="P50" s="154">
        <v>-5.7377736767049714E-2</v>
      </c>
      <c r="Q50" s="154">
        <v>-5.9413386813737756E-2</v>
      </c>
    </row>
    <row r="51" spans="2:17" x14ac:dyDescent="0.25">
      <c r="B51" s="163" t="s">
        <v>64</v>
      </c>
      <c r="C51" s="164">
        <v>34623</v>
      </c>
      <c r="D51" s="164">
        <v>16265</v>
      </c>
      <c r="E51" s="164">
        <v>50888</v>
      </c>
      <c r="F51" s="174">
        <v>39193</v>
      </c>
      <c r="G51" s="174">
        <v>15100</v>
      </c>
      <c r="H51" s="174">
        <v>54293</v>
      </c>
      <c r="I51" s="164">
        <v>32858</v>
      </c>
      <c r="J51" s="164">
        <v>14033</v>
      </c>
      <c r="K51" s="164">
        <v>46891</v>
      </c>
      <c r="L51" s="157">
        <v>0.13199318372180335</v>
      </c>
      <c r="M51" s="157">
        <v>-7.1626191208115531E-2</v>
      </c>
      <c r="N51" s="157">
        <v>6.691164911177494E-2</v>
      </c>
      <c r="O51" s="154">
        <v>-0.16163600642971965</v>
      </c>
      <c r="P51" s="154">
        <v>-7.0662251655629116E-2</v>
      </c>
      <c r="Q51" s="154">
        <v>-0.13633433407621609</v>
      </c>
    </row>
    <row r="52" spans="2:17" x14ac:dyDescent="0.25">
      <c r="B52" s="163" t="s">
        <v>65</v>
      </c>
      <c r="C52" s="164">
        <v>43372</v>
      </c>
      <c r="D52" s="164">
        <v>17479</v>
      </c>
      <c r="E52" s="164">
        <v>60851</v>
      </c>
      <c r="F52" s="174">
        <v>45971</v>
      </c>
      <c r="G52" s="174">
        <v>15347</v>
      </c>
      <c r="H52" s="174">
        <v>61318</v>
      </c>
      <c r="I52" s="164">
        <v>35785</v>
      </c>
      <c r="J52" s="164">
        <v>12594</v>
      </c>
      <c r="K52" s="164">
        <v>48379</v>
      </c>
      <c r="L52" s="157">
        <v>5.9923452918933862E-2</v>
      </c>
      <c r="M52" s="157">
        <v>-0.12197494135820131</v>
      </c>
      <c r="N52" s="157">
        <v>7.6744835746331841E-3</v>
      </c>
      <c r="O52" s="154">
        <v>-0.22157447086206516</v>
      </c>
      <c r="P52" s="154">
        <v>-0.17938359288460282</v>
      </c>
      <c r="Q52" s="154">
        <v>-0.21101471019928897</v>
      </c>
    </row>
    <row r="53" spans="2:17" x14ac:dyDescent="0.25">
      <c r="B53" s="163" t="s">
        <v>66</v>
      </c>
      <c r="C53" s="164">
        <v>28474</v>
      </c>
      <c r="D53" s="164">
        <v>11771</v>
      </c>
      <c r="E53" s="164">
        <v>40245</v>
      </c>
      <c r="F53" s="174">
        <v>30091</v>
      </c>
      <c r="G53" s="174">
        <v>9794</v>
      </c>
      <c r="H53" s="174">
        <v>39885</v>
      </c>
      <c r="I53" s="164">
        <v>27274</v>
      </c>
      <c r="J53" s="164">
        <v>9219</v>
      </c>
      <c r="K53" s="164">
        <v>36493</v>
      </c>
      <c r="L53" s="157">
        <v>5.6788649294092775E-2</v>
      </c>
      <c r="M53" s="157">
        <v>-0.16795514399796108</v>
      </c>
      <c r="N53" s="157">
        <v>-8.9452105851658414E-3</v>
      </c>
      <c r="O53" s="154">
        <v>-9.3616031371506425E-2</v>
      </c>
      <c r="P53" s="154">
        <v>-5.8709413926893994E-2</v>
      </c>
      <c r="Q53" s="154">
        <v>-8.5044502945969658E-2</v>
      </c>
    </row>
    <row r="54" spans="2:17" x14ac:dyDescent="0.25">
      <c r="B54" s="163" t="s">
        <v>67</v>
      </c>
      <c r="C54" s="164">
        <v>25696</v>
      </c>
      <c r="D54" s="164">
        <v>10705</v>
      </c>
      <c r="E54" s="164">
        <v>36401</v>
      </c>
      <c r="F54" s="174">
        <v>22152</v>
      </c>
      <c r="G54" s="174">
        <v>8442</v>
      </c>
      <c r="H54" s="174">
        <v>30594</v>
      </c>
      <c r="I54" s="164">
        <v>22549</v>
      </c>
      <c r="J54" s="164">
        <v>6996</v>
      </c>
      <c r="K54" s="164">
        <v>29545</v>
      </c>
      <c r="L54" s="157">
        <v>-0.13792029887920298</v>
      </c>
      <c r="M54" s="157">
        <v>-0.21139654367118166</v>
      </c>
      <c r="N54" s="157">
        <v>-0.15952858437954998</v>
      </c>
      <c r="O54" s="154">
        <v>1.792163235825206E-2</v>
      </c>
      <c r="P54" s="154">
        <v>-0.17128642501776825</v>
      </c>
      <c r="Q54" s="154">
        <v>-3.4287768843564104E-2</v>
      </c>
    </row>
    <row r="55" spans="2:17" x14ac:dyDescent="0.25">
      <c r="B55" s="163" t="s">
        <v>68</v>
      </c>
      <c r="C55" s="164">
        <v>23305</v>
      </c>
      <c r="D55" s="164">
        <v>8267</v>
      </c>
      <c r="E55" s="164">
        <v>31572</v>
      </c>
      <c r="F55" s="174">
        <v>22382</v>
      </c>
      <c r="G55" s="174">
        <v>4514</v>
      </c>
      <c r="H55" s="174">
        <v>26896</v>
      </c>
      <c r="I55" s="164">
        <v>17724</v>
      </c>
      <c r="J55" s="164">
        <v>4232</v>
      </c>
      <c r="K55" s="164">
        <v>21956</v>
      </c>
      <c r="L55" s="157">
        <v>-3.9605234928127064E-2</v>
      </c>
      <c r="M55" s="157">
        <v>-0.45397363009556069</v>
      </c>
      <c r="N55" s="157">
        <v>-0.14810591663499306</v>
      </c>
      <c r="O55" s="154">
        <v>-0.20811366276472165</v>
      </c>
      <c r="P55" s="154">
        <v>-6.2472308373947683E-2</v>
      </c>
      <c r="Q55" s="154">
        <v>-0.18367043426531826</v>
      </c>
    </row>
    <row r="56" spans="2:17" x14ac:dyDescent="0.25">
      <c r="B56" s="163" t="s">
        <v>69</v>
      </c>
      <c r="C56" s="164">
        <v>24511</v>
      </c>
      <c r="D56" s="164">
        <v>8390</v>
      </c>
      <c r="E56" s="164">
        <v>32901</v>
      </c>
      <c r="F56" s="174">
        <v>22549</v>
      </c>
      <c r="G56" s="174">
        <v>4871</v>
      </c>
      <c r="H56" s="174">
        <v>27420</v>
      </c>
      <c r="I56" s="164">
        <v>18450</v>
      </c>
      <c r="J56" s="164">
        <v>4852</v>
      </c>
      <c r="K56" s="164">
        <v>23302</v>
      </c>
      <c r="L56" s="157">
        <v>-8.0045693770144033E-2</v>
      </c>
      <c r="M56" s="157">
        <v>-0.41942789034564953</v>
      </c>
      <c r="N56" s="157">
        <v>-0.16659068113431208</v>
      </c>
      <c r="O56" s="154">
        <v>-0.18178189720164972</v>
      </c>
      <c r="P56" s="154">
        <v>-3.9006364196263466E-3</v>
      </c>
      <c r="Q56" s="154">
        <v>-0.15018234865061997</v>
      </c>
    </row>
    <row r="57" spans="2:17" x14ac:dyDescent="0.25">
      <c r="B57" s="165" t="s">
        <v>70</v>
      </c>
      <c r="C57" s="166">
        <v>341261</v>
      </c>
      <c r="D57" s="166">
        <v>146480</v>
      </c>
      <c r="E57" s="166">
        <v>487741</v>
      </c>
      <c r="F57" s="166">
        <v>337220</v>
      </c>
      <c r="G57" s="166">
        <v>106569</v>
      </c>
      <c r="H57" s="166">
        <v>443789</v>
      </c>
      <c r="I57" s="166">
        <v>299114</v>
      </c>
      <c r="J57" s="166">
        <v>95451</v>
      </c>
      <c r="K57" s="166">
        <v>394565</v>
      </c>
      <c r="L57" s="172">
        <v>-1.1841376541708581E-2</v>
      </c>
      <c r="M57" s="172">
        <v>-0.27246723102129988</v>
      </c>
      <c r="N57" s="172">
        <v>-9.0113400349775774E-2</v>
      </c>
      <c r="O57" s="172">
        <v>-0.11300041515924319</v>
      </c>
      <c r="P57" s="172">
        <v>-0.10432677420262926</v>
      </c>
      <c r="Q57" s="172">
        <v>-0.1109175756947558</v>
      </c>
    </row>
    <row r="58" spans="2:17" ht="15" customHeight="1" x14ac:dyDescent="0.25">
      <c r="B58" s="321" t="s">
        <v>146</v>
      </c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</row>
    <row r="59" spans="2:17" x14ac:dyDescent="0.25"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</row>
    <row r="60" spans="2:17" x14ac:dyDescent="0.25"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</row>
    <row r="61" spans="2:17" ht="18" customHeight="1" x14ac:dyDescent="0.25">
      <c r="B61" s="326" t="s">
        <v>195</v>
      </c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</row>
    <row r="62" spans="2:17" ht="15" customHeight="1" x14ac:dyDescent="0.25">
      <c r="B62" s="169"/>
      <c r="C62" s="331">
        <v>2010</v>
      </c>
      <c r="D62" s="331"/>
      <c r="E62" s="331"/>
      <c r="F62" s="332">
        <v>2011</v>
      </c>
      <c r="G62" s="332"/>
      <c r="H62" s="332"/>
      <c r="I62" s="331">
        <v>2012</v>
      </c>
      <c r="J62" s="331"/>
      <c r="K62" s="331"/>
      <c r="L62" s="332" t="s">
        <v>199</v>
      </c>
      <c r="M62" s="332"/>
      <c r="N62" s="332"/>
      <c r="O62" s="333" t="s">
        <v>200</v>
      </c>
      <c r="P62" s="333"/>
      <c r="Q62" s="333"/>
    </row>
    <row r="63" spans="2:17" ht="30" customHeight="1" x14ac:dyDescent="0.25">
      <c r="B63" s="169"/>
      <c r="C63" s="146" t="s">
        <v>134</v>
      </c>
      <c r="D63" s="146" t="s">
        <v>189</v>
      </c>
      <c r="E63" s="146" t="s">
        <v>91</v>
      </c>
      <c r="F63" s="152" t="s">
        <v>134</v>
      </c>
      <c r="G63" s="152" t="s">
        <v>189</v>
      </c>
      <c r="H63" s="152" t="s">
        <v>91</v>
      </c>
      <c r="I63" s="146" t="s">
        <v>134</v>
      </c>
      <c r="J63" s="146" t="s">
        <v>189</v>
      </c>
      <c r="K63" s="146" t="s">
        <v>91</v>
      </c>
      <c r="L63" s="152" t="s">
        <v>201</v>
      </c>
      <c r="M63" s="152" t="s">
        <v>202</v>
      </c>
      <c r="N63" s="152" t="s">
        <v>203</v>
      </c>
      <c r="O63" s="171" t="s">
        <v>201</v>
      </c>
      <c r="P63" s="171" t="s">
        <v>202</v>
      </c>
      <c r="Q63" s="171" t="s">
        <v>203</v>
      </c>
    </row>
    <row r="64" spans="2:17" x14ac:dyDescent="0.25">
      <c r="B64" s="163" t="s">
        <v>58</v>
      </c>
      <c r="C64" s="164">
        <v>30132</v>
      </c>
      <c r="D64" s="164">
        <v>7618</v>
      </c>
      <c r="E64" s="164">
        <v>37750</v>
      </c>
      <c r="F64" s="174">
        <v>27965</v>
      </c>
      <c r="G64" s="174">
        <v>5906</v>
      </c>
      <c r="H64" s="174">
        <v>33871</v>
      </c>
      <c r="I64" s="164">
        <v>28698</v>
      </c>
      <c r="J64" s="164">
        <v>6148</v>
      </c>
      <c r="K64" s="164">
        <v>34846</v>
      </c>
      <c r="L64" s="157">
        <v>-7.1916898977830823E-2</v>
      </c>
      <c r="M64" s="157">
        <v>-0.22473090049881861</v>
      </c>
      <c r="N64" s="157">
        <v>-0.10275496688741725</v>
      </c>
      <c r="O64" s="154">
        <v>2.6211335598069097E-2</v>
      </c>
      <c r="P64" s="154">
        <v>4.0975279376904927E-2</v>
      </c>
      <c r="Q64" s="154">
        <v>2.8785686870774319E-2</v>
      </c>
    </row>
    <row r="65" spans="2:17" x14ac:dyDescent="0.25">
      <c r="B65" s="163" t="s">
        <v>59</v>
      </c>
      <c r="C65" s="164">
        <v>30136</v>
      </c>
      <c r="D65" s="164">
        <v>7630</v>
      </c>
      <c r="E65" s="164">
        <v>37766</v>
      </c>
      <c r="F65" s="174">
        <v>26669</v>
      </c>
      <c r="G65" s="174">
        <v>5385</v>
      </c>
      <c r="H65" s="174">
        <v>32054</v>
      </c>
      <c r="I65" s="164">
        <v>24084</v>
      </c>
      <c r="J65" s="164">
        <v>6849</v>
      </c>
      <c r="K65" s="164">
        <v>30933</v>
      </c>
      <c r="L65" s="157">
        <v>-0.11504512874966821</v>
      </c>
      <c r="M65" s="157">
        <v>-0.29423328964613371</v>
      </c>
      <c r="N65" s="157">
        <v>-0.15124715352433404</v>
      </c>
      <c r="O65" s="154">
        <v>-9.6929018710862791E-2</v>
      </c>
      <c r="P65" s="154">
        <v>0.27186629526462402</v>
      </c>
      <c r="Q65" s="154">
        <v>-3.4972234354526788E-2</v>
      </c>
    </row>
    <row r="66" spans="2:17" x14ac:dyDescent="0.25">
      <c r="B66" s="163" t="s">
        <v>60</v>
      </c>
      <c r="C66" s="164">
        <v>37945</v>
      </c>
      <c r="D66" s="164">
        <v>14321</v>
      </c>
      <c r="E66" s="164">
        <v>52266</v>
      </c>
      <c r="F66" s="174">
        <v>29834</v>
      </c>
      <c r="G66" s="174">
        <v>7075</v>
      </c>
      <c r="H66" s="174">
        <v>36909</v>
      </c>
      <c r="I66" s="164">
        <v>27982</v>
      </c>
      <c r="J66" s="164">
        <v>9819</v>
      </c>
      <c r="K66" s="164">
        <v>37801</v>
      </c>
      <c r="L66" s="157">
        <v>-0.21375675319541443</v>
      </c>
      <c r="M66" s="157">
        <v>-0.50597025347391944</v>
      </c>
      <c r="N66" s="157">
        <v>-0.29382390081506138</v>
      </c>
      <c r="O66" s="154">
        <v>-6.2076825098880462E-2</v>
      </c>
      <c r="P66" s="154">
        <v>0.38784452296819794</v>
      </c>
      <c r="Q66" s="154">
        <v>2.4167547210707463E-2</v>
      </c>
    </row>
    <row r="67" spans="2:17" x14ac:dyDescent="0.25">
      <c r="B67" s="163" t="s">
        <v>82</v>
      </c>
      <c r="C67" s="164">
        <v>51281</v>
      </c>
      <c r="D67" s="164">
        <v>26382</v>
      </c>
      <c r="E67" s="164">
        <v>77663</v>
      </c>
      <c r="F67" s="174">
        <v>46094</v>
      </c>
      <c r="G67" s="174">
        <v>22739</v>
      </c>
      <c r="H67" s="174">
        <v>68833</v>
      </c>
      <c r="I67" s="164">
        <v>44091</v>
      </c>
      <c r="J67" s="164">
        <v>20612</v>
      </c>
      <c r="K67" s="164">
        <v>64703</v>
      </c>
      <c r="L67" s="157">
        <v>-0.10114857354575768</v>
      </c>
      <c r="M67" s="157">
        <v>-0.13808657417936476</v>
      </c>
      <c r="N67" s="157">
        <v>-0.11369635476352957</v>
      </c>
      <c r="O67" s="154">
        <v>-4.345467956783966E-2</v>
      </c>
      <c r="P67" s="154">
        <v>-9.3539733497515321E-2</v>
      </c>
      <c r="Q67" s="154">
        <v>-6.0000290558307801E-2</v>
      </c>
    </row>
    <row r="68" spans="2:17" x14ac:dyDescent="0.25">
      <c r="B68" s="163" t="s">
        <v>62</v>
      </c>
      <c r="C68" s="164">
        <v>58253</v>
      </c>
      <c r="D68" s="164">
        <v>22699</v>
      </c>
      <c r="E68" s="164">
        <v>80952</v>
      </c>
      <c r="F68" s="174">
        <v>44338</v>
      </c>
      <c r="G68" s="174">
        <v>18517</v>
      </c>
      <c r="H68" s="174">
        <v>62855</v>
      </c>
      <c r="I68" s="164">
        <v>38738</v>
      </c>
      <c r="J68" s="164">
        <v>14101</v>
      </c>
      <c r="K68" s="164">
        <v>52839</v>
      </c>
      <c r="L68" s="157">
        <v>-0.23887181776045874</v>
      </c>
      <c r="M68" s="157">
        <v>-0.1842371910656857</v>
      </c>
      <c r="N68" s="157">
        <v>-0.22355222848107525</v>
      </c>
      <c r="O68" s="154">
        <v>-0.12630249447426589</v>
      </c>
      <c r="P68" s="154">
        <v>-0.23848355565156343</v>
      </c>
      <c r="Q68" s="154">
        <v>-0.15935088696205557</v>
      </c>
    </row>
    <row r="69" spans="2:17" x14ac:dyDescent="0.25">
      <c r="B69" s="163" t="s">
        <v>63</v>
      </c>
      <c r="C69" s="164">
        <v>52372</v>
      </c>
      <c r="D69" s="164">
        <v>23239</v>
      </c>
      <c r="E69" s="164">
        <v>75611</v>
      </c>
      <c r="F69" s="174">
        <v>47532</v>
      </c>
      <c r="G69" s="174">
        <v>20990</v>
      </c>
      <c r="H69" s="174">
        <v>68522</v>
      </c>
      <c r="I69" s="164">
        <v>52174</v>
      </c>
      <c r="J69" s="164">
        <v>21525</v>
      </c>
      <c r="K69" s="164">
        <v>73699</v>
      </c>
      <c r="L69" s="157">
        <v>-9.241579469945771E-2</v>
      </c>
      <c r="M69" s="157">
        <v>-9.6776969749128638E-2</v>
      </c>
      <c r="N69" s="157">
        <v>-9.3756199494782533E-2</v>
      </c>
      <c r="O69" s="154">
        <v>9.7660523436842617E-2</v>
      </c>
      <c r="P69" s="154">
        <v>2.5488327775130992E-2</v>
      </c>
      <c r="Q69" s="154">
        <v>7.5552377338665044E-2</v>
      </c>
    </row>
    <row r="70" spans="2:17" x14ac:dyDescent="0.25">
      <c r="B70" s="163" t="s">
        <v>64</v>
      </c>
      <c r="C70" s="164">
        <v>74765</v>
      </c>
      <c r="D70" s="164">
        <v>37233</v>
      </c>
      <c r="E70" s="164">
        <v>111998</v>
      </c>
      <c r="F70" s="174">
        <v>66914</v>
      </c>
      <c r="G70" s="174">
        <v>36655</v>
      </c>
      <c r="H70" s="174">
        <v>103569</v>
      </c>
      <c r="I70" s="164">
        <v>58895</v>
      </c>
      <c r="J70" s="164">
        <v>25567</v>
      </c>
      <c r="K70" s="164">
        <v>84462</v>
      </c>
      <c r="L70" s="157">
        <v>-0.10500902828863778</v>
      </c>
      <c r="M70" s="157">
        <v>-1.5523863239599311E-2</v>
      </c>
      <c r="N70" s="157">
        <v>-7.526027250486611E-2</v>
      </c>
      <c r="O70" s="154">
        <v>-0.11984039214514153</v>
      </c>
      <c r="P70" s="154">
        <v>-0.30249624880643844</v>
      </c>
      <c r="Q70" s="154">
        <v>-0.18448570518205254</v>
      </c>
    </row>
    <row r="71" spans="2:17" x14ac:dyDescent="0.25">
      <c r="B71" s="163" t="s">
        <v>65</v>
      </c>
      <c r="C71" s="164">
        <v>87284</v>
      </c>
      <c r="D71" s="164">
        <v>45608</v>
      </c>
      <c r="E71" s="164">
        <v>132892</v>
      </c>
      <c r="F71" s="174">
        <v>70671</v>
      </c>
      <c r="G71" s="174">
        <v>39546</v>
      </c>
      <c r="H71" s="174">
        <v>110217</v>
      </c>
      <c r="I71" s="164">
        <v>70833</v>
      </c>
      <c r="J71" s="164">
        <v>32821</v>
      </c>
      <c r="K71" s="164">
        <v>103654</v>
      </c>
      <c r="L71" s="157">
        <v>-0.19033270702534255</v>
      </c>
      <c r="M71" s="157">
        <v>-0.1329152780213998</v>
      </c>
      <c r="N71" s="157">
        <v>-0.17062727628450169</v>
      </c>
      <c r="O71" s="154">
        <v>2.2923122638707216E-3</v>
      </c>
      <c r="P71" s="154">
        <v>-0.17005512567642744</v>
      </c>
      <c r="Q71" s="154">
        <v>-5.9546168014008694E-2</v>
      </c>
    </row>
    <row r="72" spans="2:17" x14ac:dyDescent="0.25">
      <c r="B72" s="163" t="s">
        <v>66</v>
      </c>
      <c r="C72" s="164">
        <v>54665</v>
      </c>
      <c r="D72" s="164">
        <v>23301</v>
      </c>
      <c r="E72" s="164">
        <v>77966</v>
      </c>
      <c r="F72" s="174">
        <v>49298</v>
      </c>
      <c r="G72" s="174">
        <v>22845</v>
      </c>
      <c r="H72" s="174">
        <v>72143</v>
      </c>
      <c r="I72" s="164">
        <v>45309</v>
      </c>
      <c r="J72" s="164">
        <v>19065</v>
      </c>
      <c r="K72" s="164">
        <v>64374</v>
      </c>
      <c r="L72" s="157">
        <v>-9.8179822555565677E-2</v>
      </c>
      <c r="M72" s="157">
        <v>-1.9569975537530593E-2</v>
      </c>
      <c r="N72" s="157">
        <v>-7.4686401764871846E-2</v>
      </c>
      <c r="O72" s="154">
        <v>-8.0916061503509273E-2</v>
      </c>
      <c r="P72" s="154">
        <v>-0.16546290216677606</v>
      </c>
      <c r="Q72" s="154">
        <v>-0.10768889566555317</v>
      </c>
    </row>
    <row r="73" spans="2:17" x14ac:dyDescent="0.25">
      <c r="B73" s="163" t="s">
        <v>67</v>
      </c>
      <c r="C73" s="164">
        <v>47079</v>
      </c>
      <c r="D73" s="164">
        <v>12378</v>
      </c>
      <c r="E73" s="164">
        <v>59457</v>
      </c>
      <c r="F73" s="174">
        <v>35802</v>
      </c>
      <c r="G73" s="174">
        <v>16419</v>
      </c>
      <c r="H73" s="174">
        <v>52221</v>
      </c>
      <c r="I73" s="164">
        <v>31064</v>
      </c>
      <c r="J73" s="164">
        <v>11769</v>
      </c>
      <c r="K73" s="164">
        <v>42833</v>
      </c>
      <c r="L73" s="157">
        <v>-0.23953354999044163</v>
      </c>
      <c r="M73" s="157">
        <v>0.32646631119728542</v>
      </c>
      <c r="N73" s="157">
        <v>-0.1217013976487209</v>
      </c>
      <c r="O73" s="154">
        <v>-0.13233897547623041</v>
      </c>
      <c r="P73" s="154">
        <v>-0.28320847798282478</v>
      </c>
      <c r="Q73" s="154">
        <v>-0.17977442025238888</v>
      </c>
    </row>
    <row r="74" spans="2:17" x14ac:dyDescent="0.25">
      <c r="B74" s="163" t="s">
        <v>68</v>
      </c>
      <c r="C74" s="164">
        <v>26407</v>
      </c>
      <c r="D74" s="164">
        <v>8278</v>
      </c>
      <c r="E74" s="164">
        <v>34685</v>
      </c>
      <c r="F74" s="174">
        <v>27378</v>
      </c>
      <c r="G74" s="174">
        <v>8270</v>
      </c>
      <c r="H74" s="174">
        <v>35648</v>
      </c>
      <c r="I74" s="164">
        <v>20440</v>
      </c>
      <c r="J74" s="164">
        <v>6891</v>
      </c>
      <c r="K74" s="164">
        <v>27331</v>
      </c>
      <c r="L74" s="157">
        <v>3.6770553262392536E-2</v>
      </c>
      <c r="M74" s="157">
        <v>-9.6641700893940197E-4</v>
      </c>
      <c r="N74" s="157">
        <v>2.7764163182932178E-2</v>
      </c>
      <c r="O74" s="154">
        <v>-0.25341515085104827</v>
      </c>
      <c r="P74" s="154">
        <v>-0.16674727932285371</v>
      </c>
      <c r="Q74" s="154">
        <v>-0.23330902154398558</v>
      </c>
    </row>
    <row r="75" spans="2:17" x14ac:dyDescent="0.25">
      <c r="B75" s="163" t="s">
        <v>69</v>
      </c>
      <c r="C75" s="164">
        <v>37410</v>
      </c>
      <c r="D75" s="164">
        <v>9871</v>
      </c>
      <c r="E75" s="164">
        <v>47281</v>
      </c>
      <c r="F75" s="174">
        <v>35891</v>
      </c>
      <c r="G75" s="174">
        <v>10116</v>
      </c>
      <c r="H75" s="174">
        <v>46007</v>
      </c>
      <c r="I75" s="164">
        <v>24652</v>
      </c>
      <c r="J75" s="164">
        <v>7423</v>
      </c>
      <c r="K75" s="164">
        <v>32075</v>
      </c>
      <c r="L75" s="157">
        <v>-4.0604116546377966E-2</v>
      </c>
      <c r="M75" s="157">
        <v>2.482018032620803E-2</v>
      </c>
      <c r="N75" s="157">
        <v>-2.6945284575199291E-2</v>
      </c>
      <c r="O75" s="154">
        <v>-0.31314257056086481</v>
      </c>
      <c r="P75" s="154">
        <v>-0.26621194147884542</v>
      </c>
      <c r="Q75" s="154">
        <v>-0.3028234833829635</v>
      </c>
    </row>
    <row r="76" spans="2:17" x14ac:dyDescent="0.25">
      <c r="B76" s="165" t="s">
        <v>70</v>
      </c>
      <c r="C76" s="166">
        <v>587729</v>
      </c>
      <c r="D76" s="166">
        <v>238558</v>
      </c>
      <c r="E76" s="166">
        <v>826287</v>
      </c>
      <c r="F76" s="166">
        <v>508386</v>
      </c>
      <c r="G76" s="166">
        <v>214463</v>
      </c>
      <c r="H76" s="166">
        <v>722849</v>
      </c>
      <c r="I76" s="166">
        <v>466960</v>
      </c>
      <c r="J76" s="166">
        <v>182590</v>
      </c>
      <c r="K76" s="166">
        <v>649550</v>
      </c>
      <c r="L76" s="172">
        <v>-0.13499929389225307</v>
      </c>
      <c r="M76" s="172">
        <v>-0.10100269116944305</v>
      </c>
      <c r="N76" s="172">
        <v>-0.1251841067328906</v>
      </c>
      <c r="O76" s="172">
        <v>-8.1485328077484431E-2</v>
      </c>
      <c r="P76" s="172">
        <v>-0.14861771028102755</v>
      </c>
      <c r="Q76" s="172">
        <v>-0.10140292094199477</v>
      </c>
    </row>
    <row r="77" spans="2:17" ht="15" customHeight="1" x14ac:dyDescent="0.25">
      <c r="B77" s="321" t="s">
        <v>146</v>
      </c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</row>
    <row r="78" spans="2:17" x14ac:dyDescent="0.25"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</row>
    <row r="79" spans="2:17" x14ac:dyDescent="0.25"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</row>
    <row r="80" spans="2:17" x14ac:dyDescent="0.25"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</row>
    <row r="81" spans="2:17" ht="18" customHeight="1" x14ac:dyDescent="0.25">
      <c r="B81" s="326" t="s">
        <v>204</v>
      </c>
      <c r="C81" s="326"/>
      <c r="D81" s="326"/>
      <c r="E81" s="326"/>
      <c r="F81" s="326"/>
      <c r="G81" s="326"/>
      <c r="H81" s="326"/>
      <c r="I81" s="326"/>
      <c r="J81" s="326"/>
      <c r="K81" s="326"/>
      <c r="L81" s="326"/>
      <c r="M81" s="326"/>
      <c r="N81" s="326"/>
      <c r="O81" s="326"/>
      <c r="P81" s="326"/>
      <c r="Q81" s="326"/>
    </row>
    <row r="82" spans="2:17" ht="15" customHeight="1" x14ac:dyDescent="0.25">
      <c r="B82" s="169"/>
      <c r="C82" s="331">
        <v>2010</v>
      </c>
      <c r="D82" s="331"/>
      <c r="E82" s="331"/>
      <c r="F82" s="332">
        <v>2011</v>
      </c>
      <c r="G82" s="332"/>
      <c r="H82" s="332"/>
      <c r="I82" s="331">
        <v>2012</v>
      </c>
      <c r="J82" s="331"/>
      <c r="K82" s="331"/>
      <c r="L82" s="332" t="s">
        <v>199</v>
      </c>
      <c r="M82" s="332"/>
      <c r="N82" s="332"/>
      <c r="O82" s="333" t="s">
        <v>200</v>
      </c>
      <c r="P82" s="333"/>
      <c r="Q82" s="333"/>
    </row>
    <row r="83" spans="2:17" ht="30" customHeight="1" x14ac:dyDescent="0.25">
      <c r="B83" s="169"/>
      <c r="C83" s="146" t="s">
        <v>134</v>
      </c>
      <c r="D83" s="146" t="s">
        <v>189</v>
      </c>
      <c r="E83" s="146" t="s">
        <v>91</v>
      </c>
      <c r="F83" s="152" t="s">
        <v>134</v>
      </c>
      <c r="G83" s="152" t="s">
        <v>189</v>
      </c>
      <c r="H83" s="152" t="s">
        <v>91</v>
      </c>
      <c r="I83" s="146" t="s">
        <v>134</v>
      </c>
      <c r="J83" s="146" t="s">
        <v>189</v>
      </c>
      <c r="K83" s="146" t="s">
        <v>91</v>
      </c>
      <c r="L83" s="152" t="s">
        <v>201</v>
      </c>
      <c r="M83" s="152" t="s">
        <v>202</v>
      </c>
      <c r="N83" s="152" t="s">
        <v>203</v>
      </c>
      <c r="O83" s="171" t="s">
        <v>201</v>
      </c>
      <c r="P83" s="171" t="s">
        <v>202</v>
      </c>
      <c r="Q83" s="171" t="s">
        <v>203</v>
      </c>
    </row>
    <row r="84" spans="2:17" x14ac:dyDescent="0.25">
      <c r="B84" s="163" t="s">
        <v>58</v>
      </c>
      <c r="C84" s="164">
        <v>61735</v>
      </c>
      <c r="D84" s="164">
        <v>14977</v>
      </c>
      <c r="E84" s="164">
        <v>76712</v>
      </c>
      <c r="F84" s="174">
        <v>59738</v>
      </c>
      <c r="G84" s="174">
        <v>10171</v>
      </c>
      <c r="H84" s="174">
        <v>69909</v>
      </c>
      <c r="I84" s="164">
        <v>59571</v>
      </c>
      <c r="J84" s="164">
        <v>8790</v>
      </c>
      <c r="K84" s="164">
        <v>68361</v>
      </c>
      <c r="L84" s="157">
        <v>-3.2347938770551532E-2</v>
      </c>
      <c r="M84" s="157">
        <v>-0.32089203445282766</v>
      </c>
      <c r="N84" s="157">
        <v>-8.8682344352904341E-2</v>
      </c>
      <c r="O84" s="154">
        <v>-2.7955405269677325E-3</v>
      </c>
      <c r="P84" s="154">
        <v>-0.13577819290138626</v>
      </c>
      <c r="Q84" s="154">
        <v>-2.2143071707505513E-2</v>
      </c>
    </row>
    <row r="85" spans="2:17" x14ac:dyDescent="0.25">
      <c r="B85" s="163" t="s">
        <v>59</v>
      </c>
      <c r="C85" s="164">
        <v>66774</v>
      </c>
      <c r="D85" s="164">
        <v>15236</v>
      </c>
      <c r="E85" s="164">
        <v>82010</v>
      </c>
      <c r="F85" s="174">
        <v>60195</v>
      </c>
      <c r="G85" s="174">
        <v>11217</v>
      </c>
      <c r="H85" s="174">
        <v>71412</v>
      </c>
      <c r="I85" s="164">
        <v>58632</v>
      </c>
      <c r="J85" s="164">
        <v>11184</v>
      </c>
      <c r="K85" s="164">
        <v>69816</v>
      </c>
      <c r="L85" s="157">
        <v>-9.8526372540210239E-2</v>
      </c>
      <c r="M85" s="157">
        <v>-0.2637831451824626</v>
      </c>
      <c r="N85" s="157">
        <v>-0.12922814290940132</v>
      </c>
      <c r="O85" s="154">
        <v>-2.5965611761774254E-2</v>
      </c>
      <c r="P85" s="154">
        <v>-2.9419630917357775E-3</v>
      </c>
      <c r="Q85" s="154">
        <v>-2.2349185010922534E-2</v>
      </c>
    </row>
    <row r="86" spans="2:17" x14ac:dyDescent="0.25">
      <c r="B86" s="163" t="s">
        <v>60</v>
      </c>
      <c r="C86" s="164">
        <v>75846</v>
      </c>
      <c r="D86" s="164">
        <v>25414</v>
      </c>
      <c r="E86" s="164">
        <v>101260</v>
      </c>
      <c r="F86" s="174">
        <v>66244</v>
      </c>
      <c r="G86" s="174">
        <v>13189</v>
      </c>
      <c r="H86" s="174">
        <v>79433</v>
      </c>
      <c r="I86" s="164">
        <v>62789</v>
      </c>
      <c r="J86" s="164">
        <v>16267</v>
      </c>
      <c r="K86" s="164">
        <v>79056</v>
      </c>
      <c r="L86" s="157">
        <v>-0.12659863407430849</v>
      </c>
      <c r="M86" s="157">
        <v>-0.48103407570630363</v>
      </c>
      <c r="N86" s="157">
        <v>-0.21555401935611296</v>
      </c>
      <c r="O86" s="154">
        <v>-5.2155666928325628E-2</v>
      </c>
      <c r="P86" s="154">
        <v>0.23337629843051033</v>
      </c>
      <c r="Q86" s="154">
        <v>-4.7461382548814601E-3</v>
      </c>
    </row>
    <row r="87" spans="2:17" x14ac:dyDescent="0.25">
      <c r="B87" s="163" t="s">
        <v>82</v>
      </c>
      <c r="C87" s="164">
        <v>92287</v>
      </c>
      <c r="D87" s="164">
        <v>40669</v>
      </c>
      <c r="E87" s="164">
        <v>132956</v>
      </c>
      <c r="F87" s="174">
        <v>85947</v>
      </c>
      <c r="G87" s="174">
        <v>33263</v>
      </c>
      <c r="H87" s="174">
        <v>119210</v>
      </c>
      <c r="I87" s="164">
        <v>80872</v>
      </c>
      <c r="J87" s="164">
        <v>30410</v>
      </c>
      <c r="K87" s="164">
        <v>111282</v>
      </c>
      <c r="L87" s="157">
        <v>-6.8698733299381254E-2</v>
      </c>
      <c r="M87" s="157">
        <v>-0.18210430549066858</v>
      </c>
      <c r="N87" s="157">
        <v>-0.10338758687084448</v>
      </c>
      <c r="O87" s="154">
        <v>-5.9048017964559607E-2</v>
      </c>
      <c r="P87" s="154">
        <v>-8.5770976760965678E-2</v>
      </c>
      <c r="Q87" s="154">
        <v>-6.6504487878533691E-2</v>
      </c>
    </row>
    <row r="88" spans="2:17" x14ac:dyDescent="0.25">
      <c r="B88" s="163" t="s">
        <v>62</v>
      </c>
      <c r="C88" s="164">
        <v>102079</v>
      </c>
      <c r="D88" s="164">
        <v>37498</v>
      </c>
      <c r="E88" s="164">
        <v>139577</v>
      </c>
      <c r="F88" s="174">
        <v>85801</v>
      </c>
      <c r="G88" s="174">
        <v>28988</v>
      </c>
      <c r="H88" s="174">
        <v>114789</v>
      </c>
      <c r="I88" s="164">
        <v>78607</v>
      </c>
      <c r="J88" s="164">
        <v>23638</v>
      </c>
      <c r="K88" s="164">
        <v>102245</v>
      </c>
      <c r="L88" s="157">
        <v>-0.15946472829867064</v>
      </c>
      <c r="M88" s="157">
        <v>-0.22694543708997816</v>
      </c>
      <c r="N88" s="157">
        <v>-0.17759372962594122</v>
      </c>
      <c r="O88" s="154">
        <v>-8.384517662964297E-2</v>
      </c>
      <c r="P88" s="154">
        <v>-0.18455912791499929</v>
      </c>
      <c r="Q88" s="154">
        <v>-0.1092787636446001</v>
      </c>
    </row>
    <row r="89" spans="2:17" x14ac:dyDescent="0.25">
      <c r="B89" s="163" t="s">
        <v>63</v>
      </c>
      <c r="C89" s="164">
        <v>101366</v>
      </c>
      <c r="D89" s="164">
        <v>42954</v>
      </c>
      <c r="E89" s="164">
        <v>144320</v>
      </c>
      <c r="F89" s="174">
        <v>91304</v>
      </c>
      <c r="G89" s="174">
        <v>32994</v>
      </c>
      <c r="H89" s="174">
        <v>124298</v>
      </c>
      <c r="I89" s="164">
        <v>95095</v>
      </c>
      <c r="J89" s="164">
        <v>32991</v>
      </c>
      <c r="K89" s="164">
        <v>128086</v>
      </c>
      <c r="L89" s="157">
        <v>-9.926405303553465E-2</v>
      </c>
      <c r="M89" s="157">
        <v>-0.23187596032965496</v>
      </c>
      <c r="N89" s="157">
        <v>-0.13873337028824839</v>
      </c>
      <c r="O89" s="154">
        <v>4.1520634364321296E-2</v>
      </c>
      <c r="P89" s="154">
        <v>-9.0925622840520859E-5</v>
      </c>
      <c r="Q89" s="154">
        <v>3.0475148433603216E-2</v>
      </c>
    </row>
    <row r="90" spans="2:17" x14ac:dyDescent="0.25">
      <c r="B90" s="163" t="s">
        <v>64</v>
      </c>
      <c r="C90" s="164">
        <v>120131</v>
      </c>
      <c r="D90" s="164">
        <v>53781</v>
      </c>
      <c r="E90" s="164">
        <v>173912</v>
      </c>
      <c r="F90" s="174">
        <v>117443</v>
      </c>
      <c r="G90" s="174">
        <v>52031</v>
      </c>
      <c r="H90" s="174">
        <v>169474</v>
      </c>
      <c r="I90" s="164">
        <v>102471</v>
      </c>
      <c r="J90" s="164">
        <v>39703</v>
      </c>
      <c r="K90" s="164">
        <v>142174</v>
      </c>
      <c r="L90" s="157">
        <v>-2.2375573332445442E-2</v>
      </c>
      <c r="M90" s="157">
        <v>-3.2539372640895459E-2</v>
      </c>
      <c r="N90" s="157">
        <v>-2.5518653111918699E-2</v>
      </c>
      <c r="O90" s="154">
        <v>-0.127483119470722</v>
      </c>
      <c r="P90" s="154">
        <v>-0.23693567296419438</v>
      </c>
      <c r="Q90" s="154">
        <v>-0.16108665636026764</v>
      </c>
    </row>
    <row r="91" spans="2:17" x14ac:dyDescent="0.25">
      <c r="B91" s="163" t="s">
        <v>65</v>
      </c>
      <c r="C91" s="164">
        <v>139669</v>
      </c>
      <c r="D91" s="164">
        <v>63511</v>
      </c>
      <c r="E91" s="164">
        <v>203180</v>
      </c>
      <c r="F91" s="174">
        <v>123273</v>
      </c>
      <c r="G91" s="174">
        <v>55200</v>
      </c>
      <c r="H91" s="174">
        <v>178473</v>
      </c>
      <c r="I91" s="164">
        <v>114268</v>
      </c>
      <c r="J91" s="164">
        <v>45521</v>
      </c>
      <c r="K91" s="164">
        <v>159789</v>
      </c>
      <c r="L91" s="157">
        <v>-0.11739183354932015</v>
      </c>
      <c r="M91" s="157">
        <v>-0.13085922123726601</v>
      </c>
      <c r="N91" s="157">
        <v>-0.12160153558421105</v>
      </c>
      <c r="O91" s="154">
        <v>-7.3049248416117041E-2</v>
      </c>
      <c r="P91" s="154">
        <v>-0.17534420289855068</v>
      </c>
      <c r="Q91" s="154">
        <v>-0.10468810408297058</v>
      </c>
    </row>
    <row r="92" spans="2:17" x14ac:dyDescent="0.25">
      <c r="B92" s="163" t="s">
        <v>66</v>
      </c>
      <c r="C92" s="164">
        <v>93983</v>
      </c>
      <c r="D92" s="164">
        <v>35275</v>
      </c>
      <c r="E92" s="164">
        <v>129258</v>
      </c>
      <c r="F92" s="174">
        <v>90725</v>
      </c>
      <c r="G92" s="174">
        <v>32788</v>
      </c>
      <c r="H92" s="174">
        <v>123513</v>
      </c>
      <c r="I92" s="164">
        <v>83027</v>
      </c>
      <c r="J92" s="164">
        <v>28309</v>
      </c>
      <c r="K92" s="164">
        <v>111336</v>
      </c>
      <c r="L92" s="157">
        <v>-3.4665843822819009E-2</v>
      </c>
      <c r="M92" s="157">
        <v>-7.0503189227498209E-2</v>
      </c>
      <c r="N92" s="157">
        <v>-4.4445991737455337E-2</v>
      </c>
      <c r="O92" s="154">
        <v>-8.4849820887296756E-2</v>
      </c>
      <c r="P92" s="154">
        <v>-0.13660485543491518</v>
      </c>
      <c r="Q92" s="154">
        <v>-9.8588812513662583E-2</v>
      </c>
    </row>
    <row r="93" spans="2:17" x14ac:dyDescent="0.25">
      <c r="B93" s="163" t="s">
        <v>67</v>
      </c>
      <c r="C93" s="164">
        <v>86775</v>
      </c>
      <c r="D93" s="164">
        <v>23268</v>
      </c>
      <c r="E93" s="164">
        <v>110043</v>
      </c>
      <c r="F93" s="174">
        <v>69171</v>
      </c>
      <c r="G93" s="174">
        <v>24975</v>
      </c>
      <c r="H93" s="174">
        <v>94146</v>
      </c>
      <c r="I93" s="164">
        <v>66004</v>
      </c>
      <c r="J93" s="164">
        <v>18829</v>
      </c>
      <c r="K93" s="164">
        <v>84833</v>
      </c>
      <c r="L93" s="157">
        <v>-0.20286949006050126</v>
      </c>
      <c r="M93" s="157">
        <v>7.336255801959779E-2</v>
      </c>
      <c r="N93" s="157">
        <v>-0.1444617104222895</v>
      </c>
      <c r="O93" s="154">
        <v>-4.5785083344176081E-2</v>
      </c>
      <c r="P93" s="154">
        <v>-0.24608608608608606</v>
      </c>
      <c r="Q93" s="154">
        <v>-9.8920825101438181E-2</v>
      </c>
    </row>
    <row r="94" spans="2:17" x14ac:dyDescent="0.25">
      <c r="B94" s="163" t="s">
        <v>68</v>
      </c>
      <c r="C94" s="164">
        <v>63703</v>
      </c>
      <c r="D94" s="164">
        <v>16610</v>
      </c>
      <c r="E94" s="164">
        <v>80313</v>
      </c>
      <c r="F94" s="174">
        <v>62195</v>
      </c>
      <c r="G94" s="174">
        <v>12868</v>
      </c>
      <c r="H94" s="174">
        <v>75063</v>
      </c>
      <c r="I94" s="164">
        <v>50541</v>
      </c>
      <c r="J94" s="164">
        <v>11200</v>
      </c>
      <c r="K94" s="164">
        <v>61741</v>
      </c>
      <c r="L94" s="157">
        <v>-2.3672354520195227E-2</v>
      </c>
      <c r="M94" s="157">
        <v>-0.22528597230583991</v>
      </c>
      <c r="N94" s="157">
        <v>-6.5369242837398644E-2</v>
      </c>
      <c r="O94" s="154">
        <v>-0.1873784066243267</v>
      </c>
      <c r="P94" s="154">
        <v>-0.12962387317376434</v>
      </c>
      <c r="Q94" s="154">
        <v>-0.17747758549485104</v>
      </c>
    </row>
    <row r="95" spans="2:17" x14ac:dyDescent="0.25">
      <c r="B95" s="163" t="s">
        <v>69</v>
      </c>
      <c r="C95" s="164">
        <v>74230</v>
      </c>
      <c r="D95" s="164">
        <v>18413</v>
      </c>
      <c r="E95" s="164">
        <v>92643</v>
      </c>
      <c r="F95" s="174">
        <v>67516</v>
      </c>
      <c r="G95" s="174">
        <v>15066</v>
      </c>
      <c r="H95" s="174">
        <v>82582</v>
      </c>
      <c r="I95" s="164">
        <v>53887</v>
      </c>
      <c r="J95" s="164">
        <v>12402</v>
      </c>
      <c r="K95" s="164">
        <v>66289</v>
      </c>
      <c r="L95" s="157">
        <v>-9.044860568503299E-2</v>
      </c>
      <c r="M95" s="157">
        <v>-0.18177374680931946</v>
      </c>
      <c r="N95" s="157">
        <v>-0.10859967833511441</v>
      </c>
      <c r="O95" s="154">
        <v>-0.20186326204159011</v>
      </c>
      <c r="P95" s="154">
        <v>-0.17682198327359622</v>
      </c>
      <c r="Q95" s="154">
        <v>-0.19729481000702331</v>
      </c>
    </row>
    <row r="96" spans="2:17" x14ac:dyDescent="0.25">
      <c r="B96" s="165" t="s">
        <v>70</v>
      </c>
      <c r="C96" s="166">
        <v>1078578</v>
      </c>
      <c r="D96" s="166">
        <v>387606</v>
      </c>
      <c r="E96" s="166">
        <v>1466184</v>
      </c>
      <c r="F96" s="166">
        <v>979552</v>
      </c>
      <c r="G96" s="166">
        <v>322750</v>
      </c>
      <c r="H96" s="166">
        <v>1302302</v>
      </c>
      <c r="I96" s="166">
        <v>905764</v>
      </c>
      <c r="J96" s="166">
        <v>279244</v>
      </c>
      <c r="K96" s="166">
        <v>1185008</v>
      </c>
      <c r="L96" s="172">
        <v>-9.181162604837112E-2</v>
      </c>
      <c r="M96" s="172">
        <v>-0.16732455121953738</v>
      </c>
      <c r="N96" s="172">
        <v>-0.11177451124824711</v>
      </c>
      <c r="O96" s="172">
        <v>-7.5328313351409659E-2</v>
      </c>
      <c r="P96" s="172">
        <v>-0.13479783113865218</v>
      </c>
      <c r="Q96" s="172">
        <v>-9.0066666564283859E-2</v>
      </c>
    </row>
    <row r="97" spans="2:17" ht="15" customHeight="1" x14ac:dyDescent="0.25">
      <c r="B97" s="321" t="s">
        <v>146</v>
      </c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</row>
  </sheetData>
  <mergeCells count="30">
    <mergeCell ref="B5:G5"/>
    <mergeCell ref="B20:G20"/>
    <mergeCell ref="B23:Q23"/>
    <mergeCell ref="C24:E24"/>
    <mergeCell ref="F24:H24"/>
    <mergeCell ref="I24:K24"/>
    <mergeCell ref="L24:N24"/>
    <mergeCell ref="O24:Q24"/>
    <mergeCell ref="B39:Q39"/>
    <mergeCell ref="B42:Q42"/>
    <mergeCell ref="C43:E43"/>
    <mergeCell ref="F43:H43"/>
    <mergeCell ref="I43:K43"/>
    <mergeCell ref="L43:N43"/>
    <mergeCell ref="O43:Q43"/>
    <mergeCell ref="B58:Q58"/>
    <mergeCell ref="B61:Q61"/>
    <mergeCell ref="C62:E62"/>
    <mergeCell ref="F62:H62"/>
    <mergeCell ref="I62:K62"/>
    <mergeCell ref="L62:N62"/>
    <mergeCell ref="O62:Q62"/>
    <mergeCell ref="B97:Q97"/>
    <mergeCell ref="B77:Q77"/>
    <mergeCell ref="B81:Q81"/>
    <mergeCell ref="C82:E82"/>
    <mergeCell ref="F82:H82"/>
    <mergeCell ref="I82:K82"/>
    <mergeCell ref="L82:N82"/>
    <mergeCell ref="O82:Q82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82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indexed="46"/>
    <pageSetUpPr autoPageBreaks="0" fitToPage="1"/>
  </sheetPr>
  <dimension ref="B1:K26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76" customWidth="1"/>
    <col min="2" max="2" width="23.7109375" style="76" customWidth="1"/>
    <col min="3" max="3" width="14.42578125" style="76" customWidth="1"/>
    <col min="4" max="4" width="10.7109375" style="76" customWidth="1"/>
    <col min="5" max="5" width="14.42578125" style="76" customWidth="1"/>
    <col min="6" max="7" width="10.7109375" style="76" customWidth="1"/>
    <col min="8" max="14" width="11.42578125" style="76"/>
    <col min="15" max="15" width="13.28515625" style="76" customWidth="1"/>
    <col min="16" max="257" width="11.42578125" style="76"/>
    <col min="258" max="258" width="36.7109375" style="76" customWidth="1"/>
    <col min="259" max="259" width="12.7109375" style="76" customWidth="1"/>
    <col min="260" max="260" width="10.7109375" style="76" customWidth="1"/>
    <col min="261" max="261" width="12.7109375" style="76" customWidth="1"/>
    <col min="262" max="263" width="10.7109375" style="76" customWidth="1"/>
    <col min="264" max="270" width="11.42578125" style="76"/>
    <col min="271" max="271" width="13.28515625" style="76" customWidth="1"/>
    <col min="272" max="513" width="11.42578125" style="76"/>
    <col min="514" max="514" width="36.7109375" style="76" customWidth="1"/>
    <col min="515" max="515" width="12.7109375" style="76" customWidth="1"/>
    <col min="516" max="516" width="10.7109375" style="76" customWidth="1"/>
    <col min="517" max="517" width="12.7109375" style="76" customWidth="1"/>
    <col min="518" max="519" width="10.7109375" style="76" customWidth="1"/>
    <col min="520" max="526" width="11.42578125" style="76"/>
    <col min="527" max="527" width="13.28515625" style="76" customWidth="1"/>
    <col min="528" max="769" width="11.42578125" style="76"/>
    <col min="770" max="770" width="36.7109375" style="76" customWidth="1"/>
    <col min="771" max="771" width="12.7109375" style="76" customWidth="1"/>
    <col min="772" max="772" width="10.7109375" style="76" customWidth="1"/>
    <col min="773" max="773" width="12.7109375" style="76" customWidth="1"/>
    <col min="774" max="775" width="10.7109375" style="76" customWidth="1"/>
    <col min="776" max="782" width="11.42578125" style="76"/>
    <col min="783" max="783" width="13.28515625" style="76" customWidth="1"/>
    <col min="784" max="1025" width="11.42578125" style="76"/>
    <col min="1026" max="1026" width="36.7109375" style="76" customWidth="1"/>
    <col min="1027" max="1027" width="12.7109375" style="76" customWidth="1"/>
    <col min="1028" max="1028" width="10.7109375" style="76" customWidth="1"/>
    <col min="1029" max="1029" width="12.7109375" style="76" customWidth="1"/>
    <col min="1030" max="1031" width="10.7109375" style="76" customWidth="1"/>
    <col min="1032" max="1038" width="11.42578125" style="76"/>
    <col min="1039" max="1039" width="13.28515625" style="76" customWidth="1"/>
    <col min="1040" max="1281" width="11.42578125" style="76"/>
    <col min="1282" max="1282" width="36.7109375" style="76" customWidth="1"/>
    <col min="1283" max="1283" width="12.7109375" style="76" customWidth="1"/>
    <col min="1284" max="1284" width="10.7109375" style="76" customWidth="1"/>
    <col min="1285" max="1285" width="12.7109375" style="76" customWidth="1"/>
    <col min="1286" max="1287" width="10.7109375" style="76" customWidth="1"/>
    <col min="1288" max="1294" width="11.42578125" style="76"/>
    <col min="1295" max="1295" width="13.28515625" style="76" customWidth="1"/>
    <col min="1296" max="1537" width="11.42578125" style="76"/>
    <col min="1538" max="1538" width="36.7109375" style="76" customWidth="1"/>
    <col min="1539" max="1539" width="12.7109375" style="76" customWidth="1"/>
    <col min="1540" max="1540" width="10.7109375" style="76" customWidth="1"/>
    <col min="1541" max="1541" width="12.7109375" style="76" customWidth="1"/>
    <col min="1542" max="1543" width="10.7109375" style="76" customWidth="1"/>
    <col min="1544" max="1550" width="11.42578125" style="76"/>
    <col min="1551" max="1551" width="13.28515625" style="76" customWidth="1"/>
    <col min="1552" max="1793" width="11.42578125" style="76"/>
    <col min="1794" max="1794" width="36.7109375" style="76" customWidth="1"/>
    <col min="1795" max="1795" width="12.7109375" style="76" customWidth="1"/>
    <col min="1796" max="1796" width="10.7109375" style="76" customWidth="1"/>
    <col min="1797" max="1797" width="12.7109375" style="76" customWidth="1"/>
    <col min="1798" max="1799" width="10.7109375" style="76" customWidth="1"/>
    <col min="1800" max="1806" width="11.42578125" style="76"/>
    <col min="1807" max="1807" width="13.28515625" style="76" customWidth="1"/>
    <col min="1808" max="2049" width="11.42578125" style="76"/>
    <col min="2050" max="2050" width="36.7109375" style="76" customWidth="1"/>
    <col min="2051" max="2051" width="12.7109375" style="76" customWidth="1"/>
    <col min="2052" max="2052" width="10.7109375" style="76" customWidth="1"/>
    <col min="2053" max="2053" width="12.7109375" style="76" customWidth="1"/>
    <col min="2054" max="2055" width="10.7109375" style="76" customWidth="1"/>
    <col min="2056" max="2062" width="11.42578125" style="76"/>
    <col min="2063" max="2063" width="13.28515625" style="76" customWidth="1"/>
    <col min="2064" max="2305" width="11.42578125" style="76"/>
    <col min="2306" max="2306" width="36.7109375" style="76" customWidth="1"/>
    <col min="2307" max="2307" width="12.7109375" style="76" customWidth="1"/>
    <col min="2308" max="2308" width="10.7109375" style="76" customWidth="1"/>
    <col min="2309" max="2309" width="12.7109375" style="76" customWidth="1"/>
    <col min="2310" max="2311" width="10.7109375" style="76" customWidth="1"/>
    <col min="2312" max="2318" width="11.42578125" style="76"/>
    <col min="2319" max="2319" width="13.28515625" style="76" customWidth="1"/>
    <col min="2320" max="2561" width="11.42578125" style="76"/>
    <col min="2562" max="2562" width="36.7109375" style="76" customWidth="1"/>
    <col min="2563" max="2563" width="12.7109375" style="76" customWidth="1"/>
    <col min="2564" max="2564" width="10.7109375" style="76" customWidth="1"/>
    <col min="2565" max="2565" width="12.7109375" style="76" customWidth="1"/>
    <col min="2566" max="2567" width="10.7109375" style="76" customWidth="1"/>
    <col min="2568" max="2574" width="11.42578125" style="76"/>
    <col min="2575" max="2575" width="13.28515625" style="76" customWidth="1"/>
    <col min="2576" max="2817" width="11.42578125" style="76"/>
    <col min="2818" max="2818" width="36.7109375" style="76" customWidth="1"/>
    <col min="2819" max="2819" width="12.7109375" style="76" customWidth="1"/>
    <col min="2820" max="2820" width="10.7109375" style="76" customWidth="1"/>
    <col min="2821" max="2821" width="12.7109375" style="76" customWidth="1"/>
    <col min="2822" max="2823" width="10.7109375" style="76" customWidth="1"/>
    <col min="2824" max="2830" width="11.42578125" style="76"/>
    <col min="2831" max="2831" width="13.28515625" style="76" customWidth="1"/>
    <col min="2832" max="3073" width="11.42578125" style="76"/>
    <col min="3074" max="3074" width="36.7109375" style="76" customWidth="1"/>
    <col min="3075" max="3075" width="12.7109375" style="76" customWidth="1"/>
    <col min="3076" max="3076" width="10.7109375" style="76" customWidth="1"/>
    <col min="3077" max="3077" width="12.7109375" style="76" customWidth="1"/>
    <col min="3078" max="3079" width="10.7109375" style="76" customWidth="1"/>
    <col min="3080" max="3086" width="11.42578125" style="76"/>
    <col min="3087" max="3087" width="13.28515625" style="76" customWidth="1"/>
    <col min="3088" max="3329" width="11.42578125" style="76"/>
    <col min="3330" max="3330" width="36.7109375" style="76" customWidth="1"/>
    <col min="3331" max="3331" width="12.7109375" style="76" customWidth="1"/>
    <col min="3332" max="3332" width="10.7109375" style="76" customWidth="1"/>
    <col min="3333" max="3333" width="12.7109375" style="76" customWidth="1"/>
    <col min="3334" max="3335" width="10.7109375" style="76" customWidth="1"/>
    <col min="3336" max="3342" width="11.42578125" style="76"/>
    <col min="3343" max="3343" width="13.28515625" style="76" customWidth="1"/>
    <col min="3344" max="3585" width="11.42578125" style="76"/>
    <col min="3586" max="3586" width="36.7109375" style="76" customWidth="1"/>
    <col min="3587" max="3587" width="12.7109375" style="76" customWidth="1"/>
    <col min="3588" max="3588" width="10.7109375" style="76" customWidth="1"/>
    <col min="3589" max="3589" width="12.7109375" style="76" customWidth="1"/>
    <col min="3590" max="3591" width="10.7109375" style="76" customWidth="1"/>
    <col min="3592" max="3598" width="11.42578125" style="76"/>
    <col min="3599" max="3599" width="13.28515625" style="76" customWidth="1"/>
    <col min="3600" max="3841" width="11.42578125" style="76"/>
    <col min="3842" max="3842" width="36.7109375" style="76" customWidth="1"/>
    <col min="3843" max="3843" width="12.7109375" style="76" customWidth="1"/>
    <col min="3844" max="3844" width="10.7109375" style="76" customWidth="1"/>
    <col min="3845" max="3845" width="12.7109375" style="76" customWidth="1"/>
    <col min="3846" max="3847" width="10.7109375" style="76" customWidth="1"/>
    <col min="3848" max="3854" width="11.42578125" style="76"/>
    <col min="3855" max="3855" width="13.28515625" style="76" customWidth="1"/>
    <col min="3856" max="4097" width="11.42578125" style="76"/>
    <col min="4098" max="4098" width="36.7109375" style="76" customWidth="1"/>
    <col min="4099" max="4099" width="12.7109375" style="76" customWidth="1"/>
    <col min="4100" max="4100" width="10.7109375" style="76" customWidth="1"/>
    <col min="4101" max="4101" width="12.7109375" style="76" customWidth="1"/>
    <col min="4102" max="4103" width="10.7109375" style="76" customWidth="1"/>
    <col min="4104" max="4110" width="11.42578125" style="76"/>
    <col min="4111" max="4111" width="13.28515625" style="76" customWidth="1"/>
    <col min="4112" max="4353" width="11.42578125" style="76"/>
    <col min="4354" max="4354" width="36.7109375" style="76" customWidth="1"/>
    <col min="4355" max="4355" width="12.7109375" style="76" customWidth="1"/>
    <col min="4356" max="4356" width="10.7109375" style="76" customWidth="1"/>
    <col min="4357" max="4357" width="12.7109375" style="76" customWidth="1"/>
    <col min="4358" max="4359" width="10.7109375" style="76" customWidth="1"/>
    <col min="4360" max="4366" width="11.42578125" style="76"/>
    <col min="4367" max="4367" width="13.28515625" style="76" customWidth="1"/>
    <col min="4368" max="4609" width="11.42578125" style="76"/>
    <col min="4610" max="4610" width="36.7109375" style="76" customWidth="1"/>
    <col min="4611" max="4611" width="12.7109375" style="76" customWidth="1"/>
    <col min="4612" max="4612" width="10.7109375" style="76" customWidth="1"/>
    <col min="4613" max="4613" width="12.7109375" style="76" customWidth="1"/>
    <col min="4614" max="4615" width="10.7109375" style="76" customWidth="1"/>
    <col min="4616" max="4622" width="11.42578125" style="76"/>
    <col min="4623" max="4623" width="13.28515625" style="76" customWidth="1"/>
    <col min="4624" max="4865" width="11.42578125" style="76"/>
    <col min="4866" max="4866" width="36.7109375" style="76" customWidth="1"/>
    <col min="4867" max="4867" width="12.7109375" style="76" customWidth="1"/>
    <col min="4868" max="4868" width="10.7109375" style="76" customWidth="1"/>
    <col min="4869" max="4869" width="12.7109375" style="76" customWidth="1"/>
    <col min="4870" max="4871" width="10.7109375" style="76" customWidth="1"/>
    <col min="4872" max="4878" width="11.42578125" style="76"/>
    <col min="4879" max="4879" width="13.28515625" style="76" customWidth="1"/>
    <col min="4880" max="5121" width="11.42578125" style="76"/>
    <col min="5122" max="5122" width="36.7109375" style="76" customWidth="1"/>
    <col min="5123" max="5123" width="12.7109375" style="76" customWidth="1"/>
    <col min="5124" max="5124" width="10.7109375" style="76" customWidth="1"/>
    <col min="5125" max="5125" width="12.7109375" style="76" customWidth="1"/>
    <col min="5126" max="5127" width="10.7109375" style="76" customWidth="1"/>
    <col min="5128" max="5134" width="11.42578125" style="76"/>
    <col min="5135" max="5135" width="13.28515625" style="76" customWidth="1"/>
    <col min="5136" max="5377" width="11.42578125" style="76"/>
    <col min="5378" max="5378" width="36.7109375" style="76" customWidth="1"/>
    <col min="5379" max="5379" width="12.7109375" style="76" customWidth="1"/>
    <col min="5380" max="5380" width="10.7109375" style="76" customWidth="1"/>
    <col min="5381" max="5381" width="12.7109375" style="76" customWidth="1"/>
    <col min="5382" max="5383" width="10.7109375" style="76" customWidth="1"/>
    <col min="5384" max="5390" width="11.42578125" style="76"/>
    <col min="5391" max="5391" width="13.28515625" style="76" customWidth="1"/>
    <col min="5392" max="5633" width="11.42578125" style="76"/>
    <col min="5634" max="5634" width="36.7109375" style="76" customWidth="1"/>
    <col min="5635" max="5635" width="12.7109375" style="76" customWidth="1"/>
    <col min="5636" max="5636" width="10.7109375" style="76" customWidth="1"/>
    <col min="5637" max="5637" width="12.7109375" style="76" customWidth="1"/>
    <col min="5638" max="5639" width="10.7109375" style="76" customWidth="1"/>
    <col min="5640" max="5646" width="11.42578125" style="76"/>
    <col min="5647" max="5647" width="13.28515625" style="76" customWidth="1"/>
    <col min="5648" max="5889" width="11.42578125" style="76"/>
    <col min="5890" max="5890" width="36.7109375" style="76" customWidth="1"/>
    <col min="5891" max="5891" width="12.7109375" style="76" customWidth="1"/>
    <col min="5892" max="5892" width="10.7109375" style="76" customWidth="1"/>
    <col min="5893" max="5893" width="12.7109375" style="76" customWidth="1"/>
    <col min="5894" max="5895" width="10.7109375" style="76" customWidth="1"/>
    <col min="5896" max="5902" width="11.42578125" style="76"/>
    <col min="5903" max="5903" width="13.28515625" style="76" customWidth="1"/>
    <col min="5904" max="6145" width="11.42578125" style="76"/>
    <col min="6146" max="6146" width="36.7109375" style="76" customWidth="1"/>
    <col min="6147" max="6147" width="12.7109375" style="76" customWidth="1"/>
    <col min="6148" max="6148" width="10.7109375" style="76" customWidth="1"/>
    <col min="6149" max="6149" width="12.7109375" style="76" customWidth="1"/>
    <col min="6150" max="6151" width="10.7109375" style="76" customWidth="1"/>
    <col min="6152" max="6158" width="11.42578125" style="76"/>
    <col min="6159" max="6159" width="13.28515625" style="76" customWidth="1"/>
    <col min="6160" max="6401" width="11.42578125" style="76"/>
    <col min="6402" max="6402" width="36.7109375" style="76" customWidth="1"/>
    <col min="6403" max="6403" width="12.7109375" style="76" customWidth="1"/>
    <col min="6404" max="6404" width="10.7109375" style="76" customWidth="1"/>
    <col min="6405" max="6405" width="12.7109375" style="76" customWidth="1"/>
    <col min="6406" max="6407" width="10.7109375" style="76" customWidth="1"/>
    <col min="6408" max="6414" width="11.42578125" style="76"/>
    <col min="6415" max="6415" width="13.28515625" style="76" customWidth="1"/>
    <col min="6416" max="6657" width="11.42578125" style="76"/>
    <col min="6658" max="6658" width="36.7109375" style="76" customWidth="1"/>
    <col min="6659" max="6659" width="12.7109375" style="76" customWidth="1"/>
    <col min="6660" max="6660" width="10.7109375" style="76" customWidth="1"/>
    <col min="6661" max="6661" width="12.7109375" style="76" customWidth="1"/>
    <col min="6662" max="6663" width="10.7109375" style="76" customWidth="1"/>
    <col min="6664" max="6670" width="11.42578125" style="76"/>
    <col min="6671" max="6671" width="13.28515625" style="76" customWidth="1"/>
    <col min="6672" max="6913" width="11.42578125" style="76"/>
    <col min="6914" max="6914" width="36.7109375" style="76" customWidth="1"/>
    <col min="6915" max="6915" width="12.7109375" style="76" customWidth="1"/>
    <col min="6916" max="6916" width="10.7109375" style="76" customWidth="1"/>
    <col min="6917" max="6917" width="12.7109375" style="76" customWidth="1"/>
    <col min="6918" max="6919" width="10.7109375" style="76" customWidth="1"/>
    <col min="6920" max="6926" width="11.42578125" style="76"/>
    <col min="6927" max="6927" width="13.28515625" style="76" customWidth="1"/>
    <col min="6928" max="7169" width="11.42578125" style="76"/>
    <col min="7170" max="7170" width="36.7109375" style="76" customWidth="1"/>
    <col min="7171" max="7171" width="12.7109375" style="76" customWidth="1"/>
    <col min="7172" max="7172" width="10.7109375" style="76" customWidth="1"/>
    <col min="7173" max="7173" width="12.7109375" style="76" customWidth="1"/>
    <col min="7174" max="7175" width="10.7109375" style="76" customWidth="1"/>
    <col min="7176" max="7182" width="11.42578125" style="76"/>
    <col min="7183" max="7183" width="13.28515625" style="76" customWidth="1"/>
    <col min="7184" max="7425" width="11.42578125" style="76"/>
    <col min="7426" max="7426" width="36.7109375" style="76" customWidth="1"/>
    <col min="7427" max="7427" width="12.7109375" style="76" customWidth="1"/>
    <col min="7428" max="7428" width="10.7109375" style="76" customWidth="1"/>
    <col min="7429" max="7429" width="12.7109375" style="76" customWidth="1"/>
    <col min="7430" max="7431" width="10.7109375" style="76" customWidth="1"/>
    <col min="7432" max="7438" width="11.42578125" style="76"/>
    <col min="7439" max="7439" width="13.28515625" style="76" customWidth="1"/>
    <col min="7440" max="7681" width="11.42578125" style="76"/>
    <col min="7682" max="7682" width="36.7109375" style="76" customWidth="1"/>
    <col min="7683" max="7683" width="12.7109375" style="76" customWidth="1"/>
    <col min="7684" max="7684" width="10.7109375" style="76" customWidth="1"/>
    <col min="7685" max="7685" width="12.7109375" style="76" customWidth="1"/>
    <col min="7686" max="7687" width="10.7109375" style="76" customWidth="1"/>
    <col min="7688" max="7694" width="11.42578125" style="76"/>
    <col min="7695" max="7695" width="13.28515625" style="76" customWidth="1"/>
    <col min="7696" max="7937" width="11.42578125" style="76"/>
    <col min="7938" max="7938" width="36.7109375" style="76" customWidth="1"/>
    <col min="7939" max="7939" width="12.7109375" style="76" customWidth="1"/>
    <col min="7940" max="7940" width="10.7109375" style="76" customWidth="1"/>
    <col min="7941" max="7941" width="12.7109375" style="76" customWidth="1"/>
    <col min="7942" max="7943" width="10.7109375" style="76" customWidth="1"/>
    <col min="7944" max="7950" width="11.42578125" style="76"/>
    <col min="7951" max="7951" width="13.28515625" style="76" customWidth="1"/>
    <col min="7952" max="8193" width="11.42578125" style="76"/>
    <col min="8194" max="8194" width="36.7109375" style="76" customWidth="1"/>
    <col min="8195" max="8195" width="12.7109375" style="76" customWidth="1"/>
    <col min="8196" max="8196" width="10.7109375" style="76" customWidth="1"/>
    <col min="8197" max="8197" width="12.7109375" style="76" customWidth="1"/>
    <col min="8198" max="8199" width="10.7109375" style="76" customWidth="1"/>
    <col min="8200" max="8206" width="11.42578125" style="76"/>
    <col min="8207" max="8207" width="13.28515625" style="76" customWidth="1"/>
    <col min="8208" max="8449" width="11.42578125" style="76"/>
    <col min="8450" max="8450" width="36.7109375" style="76" customWidth="1"/>
    <col min="8451" max="8451" width="12.7109375" style="76" customWidth="1"/>
    <col min="8452" max="8452" width="10.7109375" style="76" customWidth="1"/>
    <col min="8453" max="8453" width="12.7109375" style="76" customWidth="1"/>
    <col min="8454" max="8455" width="10.7109375" style="76" customWidth="1"/>
    <col min="8456" max="8462" width="11.42578125" style="76"/>
    <col min="8463" max="8463" width="13.28515625" style="76" customWidth="1"/>
    <col min="8464" max="8705" width="11.42578125" style="76"/>
    <col min="8706" max="8706" width="36.7109375" style="76" customWidth="1"/>
    <col min="8707" max="8707" width="12.7109375" style="76" customWidth="1"/>
    <col min="8708" max="8708" width="10.7109375" style="76" customWidth="1"/>
    <col min="8709" max="8709" width="12.7109375" style="76" customWidth="1"/>
    <col min="8710" max="8711" width="10.7109375" style="76" customWidth="1"/>
    <col min="8712" max="8718" width="11.42578125" style="76"/>
    <col min="8719" max="8719" width="13.28515625" style="76" customWidth="1"/>
    <col min="8720" max="8961" width="11.42578125" style="76"/>
    <col min="8962" max="8962" width="36.7109375" style="76" customWidth="1"/>
    <col min="8963" max="8963" width="12.7109375" style="76" customWidth="1"/>
    <col min="8964" max="8964" width="10.7109375" style="76" customWidth="1"/>
    <col min="8965" max="8965" width="12.7109375" style="76" customWidth="1"/>
    <col min="8966" max="8967" width="10.7109375" style="76" customWidth="1"/>
    <col min="8968" max="8974" width="11.42578125" style="76"/>
    <col min="8975" max="8975" width="13.28515625" style="76" customWidth="1"/>
    <col min="8976" max="9217" width="11.42578125" style="76"/>
    <col min="9218" max="9218" width="36.7109375" style="76" customWidth="1"/>
    <col min="9219" max="9219" width="12.7109375" style="76" customWidth="1"/>
    <col min="9220" max="9220" width="10.7109375" style="76" customWidth="1"/>
    <col min="9221" max="9221" width="12.7109375" style="76" customWidth="1"/>
    <col min="9222" max="9223" width="10.7109375" style="76" customWidth="1"/>
    <col min="9224" max="9230" width="11.42578125" style="76"/>
    <col min="9231" max="9231" width="13.28515625" style="76" customWidth="1"/>
    <col min="9232" max="9473" width="11.42578125" style="76"/>
    <col min="9474" max="9474" width="36.7109375" style="76" customWidth="1"/>
    <col min="9475" max="9475" width="12.7109375" style="76" customWidth="1"/>
    <col min="9476" max="9476" width="10.7109375" style="76" customWidth="1"/>
    <col min="9477" max="9477" width="12.7109375" style="76" customWidth="1"/>
    <col min="9478" max="9479" width="10.7109375" style="76" customWidth="1"/>
    <col min="9480" max="9486" width="11.42578125" style="76"/>
    <col min="9487" max="9487" width="13.28515625" style="76" customWidth="1"/>
    <col min="9488" max="9729" width="11.42578125" style="76"/>
    <col min="9730" max="9730" width="36.7109375" style="76" customWidth="1"/>
    <col min="9731" max="9731" width="12.7109375" style="76" customWidth="1"/>
    <col min="9732" max="9732" width="10.7109375" style="76" customWidth="1"/>
    <col min="9733" max="9733" width="12.7109375" style="76" customWidth="1"/>
    <col min="9734" max="9735" width="10.7109375" style="76" customWidth="1"/>
    <col min="9736" max="9742" width="11.42578125" style="76"/>
    <col min="9743" max="9743" width="13.28515625" style="76" customWidth="1"/>
    <col min="9744" max="9985" width="11.42578125" style="76"/>
    <col min="9986" max="9986" width="36.7109375" style="76" customWidth="1"/>
    <col min="9987" max="9987" width="12.7109375" style="76" customWidth="1"/>
    <col min="9988" max="9988" width="10.7109375" style="76" customWidth="1"/>
    <col min="9989" max="9989" width="12.7109375" style="76" customWidth="1"/>
    <col min="9990" max="9991" width="10.7109375" style="76" customWidth="1"/>
    <col min="9992" max="9998" width="11.42578125" style="76"/>
    <col min="9999" max="9999" width="13.28515625" style="76" customWidth="1"/>
    <col min="10000" max="10241" width="11.42578125" style="76"/>
    <col min="10242" max="10242" width="36.7109375" style="76" customWidth="1"/>
    <col min="10243" max="10243" width="12.7109375" style="76" customWidth="1"/>
    <col min="10244" max="10244" width="10.7109375" style="76" customWidth="1"/>
    <col min="10245" max="10245" width="12.7109375" style="76" customWidth="1"/>
    <col min="10246" max="10247" width="10.7109375" style="76" customWidth="1"/>
    <col min="10248" max="10254" width="11.42578125" style="76"/>
    <col min="10255" max="10255" width="13.28515625" style="76" customWidth="1"/>
    <col min="10256" max="10497" width="11.42578125" style="76"/>
    <col min="10498" max="10498" width="36.7109375" style="76" customWidth="1"/>
    <col min="10499" max="10499" width="12.7109375" style="76" customWidth="1"/>
    <col min="10500" max="10500" width="10.7109375" style="76" customWidth="1"/>
    <col min="10501" max="10501" width="12.7109375" style="76" customWidth="1"/>
    <col min="10502" max="10503" width="10.7109375" style="76" customWidth="1"/>
    <col min="10504" max="10510" width="11.42578125" style="76"/>
    <col min="10511" max="10511" width="13.28515625" style="76" customWidth="1"/>
    <col min="10512" max="10753" width="11.42578125" style="76"/>
    <col min="10754" max="10754" width="36.7109375" style="76" customWidth="1"/>
    <col min="10755" max="10755" width="12.7109375" style="76" customWidth="1"/>
    <col min="10756" max="10756" width="10.7109375" style="76" customWidth="1"/>
    <col min="10757" max="10757" width="12.7109375" style="76" customWidth="1"/>
    <col min="10758" max="10759" width="10.7109375" style="76" customWidth="1"/>
    <col min="10760" max="10766" width="11.42578125" style="76"/>
    <col min="10767" max="10767" width="13.28515625" style="76" customWidth="1"/>
    <col min="10768" max="11009" width="11.42578125" style="76"/>
    <col min="11010" max="11010" width="36.7109375" style="76" customWidth="1"/>
    <col min="11011" max="11011" width="12.7109375" style="76" customWidth="1"/>
    <col min="11012" max="11012" width="10.7109375" style="76" customWidth="1"/>
    <col min="11013" max="11013" width="12.7109375" style="76" customWidth="1"/>
    <col min="11014" max="11015" width="10.7109375" style="76" customWidth="1"/>
    <col min="11016" max="11022" width="11.42578125" style="76"/>
    <col min="11023" max="11023" width="13.28515625" style="76" customWidth="1"/>
    <col min="11024" max="11265" width="11.42578125" style="76"/>
    <col min="11266" max="11266" width="36.7109375" style="76" customWidth="1"/>
    <col min="11267" max="11267" width="12.7109375" style="76" customWidth="1"/>
    <col min="11268" max="11268" width="10.7109375" style="76" customWidth="1"/>
    <col min="11269" max="11269" width="12.7109375" style="76" customWidth="1"/>
    <col min="11270" max="11271" width="10.7109375" style="76" customWidth="1"/>
    <col min="11272" max="11278" width="11.42578125" style="76"/>
    <col min="11279" max="11279" width="13.28515625" style="76" customWidth="1"/>
    <col min="11280" max="11521" width="11.42578125" style="76"/>
    <col min="11522" max="11522" width="36.7109375" style="76" customWidth="1"/>
    <col min="11523" max="11523" width="12.7109375" style="76" customWidth="1"/>
    <col min="11524" max="11524" width="10.7109375" style="76" customWidth="1"/>
    <col min="11525" max="11525" width="12.7109375" style="76" customWidth="1"/>
    <col min="11526" max="11527" width="10.7109375" style="76" customWidth="1"/>
    <col min="11528" max="11534" width="11.42578125" style="76"/>
    <col min="11535" max="11535" width="13.28515625" style="76" customWidth="1"/>
    <col min="11536" max="11777" width="11.42578125" style="76"/>
    <col min="11778" max="11778" width="36.7109375" style="76" customWidth="1"/>
    <col min="11779" max="11779" width="12.7109375" style="76" customWidth="1"/>
    <col min="11780" max="11780" width="10.7109375" style="76" customWidth="1"/>
    <col min="11781" max="11781" width="12.7109375" style="76" customWidth="1"/>
    <col min="11782" max="11783" width="10.7109375" style="76" customWidth="1"/>
    <col min="11784" max="11790" width="11.42578125" style="76"/>
    <col min="11791" max="11791" width="13.28515625" style="76" customWidth="1"/>
    <col min="11792" max="12033" width="11.42578125" style="76"/>
    <col min="12034" max="12034" width="36.7109375" style="76" customWidth="1"/>
    <col min="12035" max="12035" width="12.7109375" style="76" customWidth="1"/>
    <col min="12036" max="12036" width="10.7109375" style="76" customWidth="1"/>
    <col min="12037" max="12037" width="12.7109375" style="76" customWidth="1"/>
    <col min="12038" max="12039" width="10.7109375" style="76" customWidth="1"/>
    <col min="12040" max="12046" width="11.42578125" style="76"/>
    <col min="12047" max="12047" width="13.28515625" style="76" customWidth="1"/>
    <col min="12048" max="12289" width="11.42578125" style="76"/>
    <col min="12290" max="12290" width="36.7109375" style="76" customWidth="1"/>
    <col min="12291" max="12291" width="12.7109375" style="76" customWidth="1"/>
    <col min="12292" max="12292" width="10.7109375" style="76" customWidth="1"/>
    <col min="12293" max="12293" width="12.7109375" style="76" customWidth="1"/>
    <col min="12294" max="12295" width="10.7109375" style="76" customWidth="1"/>
    <col min="12296" max="12302" width="11.42578125" style="76"/>
    <col min="12303" max="12303" width="13.28515625" style="76" customWidth="1"/>
    <col min="12304" max="12545" width="11.42578125" style="76"/>
    <col min="12546" max="12546" width="36.7109375" style="76" customWidth="1"/>
    <col min="12547" max="12547" width="12.7109375" style="76" customWidth="1"/>
    <col min="12548" max="12548" width="10.7109375" style="76" customWidth="1"/>
    <col min="12549" max="12549" width="12.7109375" style="76" customWidth="1"/>
    <col min="12550" max="12551" width="10.7109375" style="76" customWidth="1"/>
    <col min="12552" max="12558" width="11.42578125" style="76"/>
    <col min="12559" max="12559" width="13.28515625" style="76" customWidth="1"/>
    <col min="12560" max="12801" width="11.42578125" style="76"/>
    <col min="12802" max="12802" width="36.7109375" style="76" customWidth="1"/>
    <col min="12803" max="12803" width="12.7109375" style="76" customWidth="1"/>
    <col min="12804" max="12804" width="10.7109375" style="76" customWidth="1"/>
    <col min="12805" max="12805" width="12.7109375" style="76" customWidth="1"/>
    <col min="12806" max="12807" width="10.7109375" style="76" customWidth="1"/>
    <col min="12808" max="12814" width="11.42578125" style="76"/>
    <col min="12815" max="12815" width="13.28515625" style="76" customWidth="1"/>
    <col min="12816" max="13057" width="11.42578125" style="76"/>
    <col min="13058" max="13058" width="36.7109375" style="76" customWidth="1"/>
    <col min="13059" max="13059" width="12.7109375" style="76" customWidth="1"/>
    <col min="13060" max="13060" width="10.7109375" style="76" customWidth="1"/>
    <col min="13061" max="13061" width="12.7109375" style="76" customWidth="1"/>
    <col min="13062" max="13063" width="10.7109375" style="76" customWidth="1"/>
    <col min="13064" max="13070" width="11.42578125" style="76"/>
    <col min="13071" max="13071" width="13.28515625" style="76" customWidth="1"/>
    <col min="13072" max="13313" width="11.42578125" style="76"/>
    <col min="13314" max="13314" width="36.7109375" style="76" customWidth="1"/>
    <col min="13315" max="13315" width="12.7109375" style="76" customWidth="1"/>
    <col min="13316" max="13316" width="10.7109375" style="76" customWidth="1"/>
    <col min="13317" max="13317" width="12.7109375" style="76" customWidth="1"/>
    <col min="13318" max="13319" width="10.7109375" style="76" customWidth="1"/>
    <col min="13320" max="13326" width="11.42578125" style="76"/>
    <col min="13327" max="13327" width="13.28515625" style="76" customWidth="1"/>
    <col min="13328" max="13569" width="11.42578125" style="76"/>
    <col min="13570" max="13570" width="36.7109375" style="76" customWidth="1"/>
    <col min="13571" max="13571" width="12.7109375" style="76" customWidth="1"/>
    <col min="13572" max="13572" width="10.7109375" style="76" customWidth="1"/>
    <col min="13573" max="13573" width="12.7109375" style="76" customWidth="1"/>
    <col min="13574" max="13575" width="10.7109375" style="76" customWidth="1"/>
    <col min="13576" max="13582" width="11.42578125" style="76"/>
    <col min="13583" max="13583" width="13.28515625" style="76" customWidth="1"/>
    <col min="13584" max="13825" width="11.42578125" style="76"/>
    <col min="13826" max="13826" width="36.7109375" style="76" customWidth="1"/>
    <col min="13827" max="13827" width="12.7109375" style="76" customWidth="1"/>
    <col min="13828" max="13828" width="10.7109375" style="76" customWidth="1"/>
    <col min="13829" max="13829" width="12.7109375" style="76" customWidth="1"/>
    <col min="13830" max="13831" width="10.7109375" style="76" customWidth="1"/>
    <col min="13832" max="13838" width="11.42578125" style="76"/>
    <col min="13839" max="13839" width="13.28515625" style="76" customWidth="1"/>
    <col min="13840" max="14081" width="11.42578125" style="76"/>
    <col min="14082" max="14082" width="36.7109375" style="76" customWidth="1"/>
    <col min="14083" max="14083" width="12.7109375" style="76" customWidth="1"/>
    <col min="14084" max="14084" width="10.7109375" style="76" customWidth="1"/>
    <col min="14085" max="14085" width="12.7109375" style="76" customWidth="1"/>
    <col min="14086" max="14087" width="10.7109375" style="76" customWidth="1"/>
    <col min="14088" max="14094" width="11.42578125" style="76"/>
    <col min="14095" max="14095" width="13.28515625" style="76" customWidth="1"/>
    <col min="14096" max="14337" width="11.42578125" style="76"/>
    <col min="14338" max="14338" width="36.7109375" style="76" customWidth="1"/>
    <col min="14339" max="14339" width="12.7109375" style="76" customWidth="1"/>
    <col min="14340" max="14340" width="10.7109375" style="76" customWidth="1"/>
    <col min="14341" max="14341" width="12.7109375" style="76" customWidth="1"/>
    <col min="14342" max="14343" width="10.7109375" style="76" customWidth="1"/>
    <col min="14344" max="14350" width="11.42578125" style="76"/>
    <col min="14351" max="14351" width="13.28515625" style="76" customWidth="1"/>
    <col min="14352" max="14593" width="11.42578125" style="76"/>
    <col min="14594" max="14594" width="36.7109375" style="76" customWidth="1"/>
    <col min="14595" max="14595" width="12.7109375" style="76" customWidth="1"/>
    <col min="14596" max="14596" width="10.7109375" style="76" customWidth="1"/>
    <col min="14597" max="14597" width="12.7109375" style="76" customWidth="1"/>
    <col min="14598" max="14599" width="10.7109375" style="76" customWidth="1"/>
    <col min="14600" max="14606" width="11.42578125" style="76"/>
    <col min="14607" max="14607" width="13.28515625" style="76" customWidth="1"/>
    <col min="14608" max="14849" width="11.42578125" style="76"/>
    <col min="14850" max="14850" width="36.7109375" style="76" customWidth="1"/>
    <col min="14851" max="14851" width="12.7109375" style="76" customWidth="1"/>
    <col min="14852" max="14852" width="10.7109375" style="76" customWidth="1"/>
    <col min="14853" max="14853" width="12.7109375" style="76" customWidth="1"/>
    <col min="14854" max="14855" width="10.7109375" style="76" customWidth="1"/>
    <col min="14856" max="14862" width="11.42578125" style="76"/>
    <col min="14863" max="14863" width="13.28515625" style="76" customWidth="1"/>
    <col min="14864" max="15105" width="11.42578125" style="76"/>
    <col min="15106" max="15106" width="36.7109375" style="76" customWidth="1"/>
    <col min="15107" max="15107" width="12.7109375" style="76" customWidth="1"/>
    <col min="15108" max="15108" width="10.7109375" style="76" customWidth="1"/>
    <col min="15109" max="15109" width="12.7109375" style="76" customWidth="1"/>
    <col min="15110" max="15111" width="10.7109375" style="76" customWidth="1"/>
    <col min="15112" max="15118" width="11.42578125" style="76"/>
    <col min="15119" max="15119" width="13.28515625" style="76" customWidth="1"/>
    <col min="15120" max="15361" width="11.42578125" style="76"/>
    <col min="15362" max="15362" width="36.7109375" style="76" customWidth="1"/>
    <col min="15363" max="15363" width="12.7109375" style="76" customWidth="1"/>
    <col min="15364" max="15364" width="10.7109375" style="76" customWidth="1"/>
    <col min="15365" max="15365" width="12.7109375" style="76" customWidth="1"/>
    <col min="15366" max="15367" width="10.7109375" style="76" customWidth="1"/>
    <col min="15368" max="15374" width="11.42578125" style="76"/>
    <col min="15375" max="15375" width="13.28515625" style="76" customWidth="1"/>
    <col min="15376" max="15617" width="11.42578125" style="76"/>
    <col min="15618" max="15618" width="36.7109375" style="76" customWidth="1"/>
    <col min="15619" max="15619" width="12.7109375" style="76" customWidth="1"/>
    <col min="15620" max="15620" width="10.7109375" style="76" customWidth="1"/>
    <col min="15621" max="15621" width="12.7109375" style="76" customWidth="1"/>
    <col min="15622" max="15623" width="10.7109375" style="76" customWidth="1"/>
    <col min="15624" max="15630" width="11.42578125" style="76"/>
    <col min="15631" max="15631" width="13.28515625" style="76" customWidth="1"/>
    <col min="15632" max="15873" width="11.42578125" style="76"/>
    <col min="15874" max="15874" width="36.7109375" style="76" customWidth="1"/>
    <col min="15875" max="15875" width="12.7109375" style="76" customWidth="1"/>
    <col min="15876" max="15876" width="10.7109375" style="76" customWidth="1"/>
    <col min="15877" max="15877" width="12.7109375" style="76" customWidth="1"/>
    <col min="15878" max="15879" width="10.7109375" style="76" customWidth="1"/>
    <col min="15880" max="15886" width="11.42578125" style="76"/>
    <col min="15887" max="15887" width="13.28515625" style="76" customWidth="1"/>
    <col min="15888" max="16129" width="11.42578125" style="76"/>
    <col min="16130" max="16130" width="36.7109375" style="76" customWidth="1"/>
    <col min="16131" max="16131" width="12.7109375" style="76" customWidth="1"/>
    <col min="16132" max="16132" width="10.7109375" style="76" customWidth="1"/>
    <col min="16133" max="16133" width="12.7109375" style="76" customWidth="1"/>
    <col min="16134" max="16135" width="10.7109375" style="76" customWidth="1"/>
    <col min="16136" max="16142" width="11.42578125" style="76"/>
    <col min="16143" max="16143" width="13.28515625" style="76" customWidth="1"/>
    <col min="16144" max="16384" width="11.42578125" style="76"/>
  </cols>
  <sheetData>
    <row r="1" spans="2:7" ht="15" customHeight="1" x14ac:dyDescent="0.25">
      <c r="B1" s="175"/>
    </row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17" t="s">
        <v>205</v>
      </c>
      <c r="C5" s="317"/>
      <c r="D5" s="317"/>
      <c r="E5" s="317"/>
      <c r="F5" s="317"/>
      <c r="G5" s="317"/>
    </row>
    <row r="6" spans="2:7" ht="30" customHeight="1" x14ac:dyDescent="0.25">
      <c r="B6" s="77" t="s">
        <v>206</v>
      </c>
      <c r="C6" s="78" t="s">
        <v>309</v>
      </c>
      <c r="D6" s="79" t="s">
        <v>127</v>
      </c>
      <c r="E6" s="78" t="s">
        <v>307</v>
      </c>
      <c r="F6" s="79" t="s">
        <v>127</v>
      </c>
      <c r="G6" s="80" t="s">
        <v>128</v>
      </c>
    </row>
    <row r="7" spans="2:7" ht="15" customHeight="1" x14ac:dyDescent="0.25">
      <c r="B7" s="129" t="s">
        <v>207</v>
      </c>
      <c r="C7" s="176"/>
      <c r="D7" s="176"/>
      <c r="E7" s="176"/>
      <c r="F7" s="176"/>
      <c r="G7" s="176"/>
    </row>
    <row r="8" spans="2:7" ht="15" customHeight="1" x14ac:dyDescent="0.25">
      <c r="B8" s="177" t="s">
        <v>129</v>
      </c>
      <c r="C8" s="178">
        <v>1302302</v>
      </c>
      <c r="D8" s="179">
        <v>1</v>
      </c>
      <c r="E8" s="178">
        <v>1185008</v>
      </c>
      <c r="F8" s="179">
        <v>1</v>
      </c>
      <c r="G8" s="179">
        <v>-9.0066666564283859E-2</v>
      </c>
    </row>
    <row r="9" spans="2:7" ht="15" customHeight="1" x14ac:dyDescent="0.25">
      <c r="B9" s="129" t="s">
        <v>208</v>
      </c>
      <c r="C9" s="176"/>
      <c r="D9" s="176"/>
      <c r="E9" s="176"/>
      <c r="F9" s="180"/>
      <c r="G9" s="180"/>
    </row>
    <row r="10" spans="2:7" ht="15" customHeight="1" x14ac:dyDescent="0.25">
      <c r="B10" s="181" t="s">
        <v>209</v>
      </c>
      <c r="C10" s="182">
        <v>979552</v>
      </c>
      <c r="D10" s="183">
        <v>0.75216961964275564</v>
      </c>
      <c r="E10" s="182">
        <v>905764</v>
      </c>
      <c r="F10" s="183">
        <v>0.76435264572053518</v>
      </c>
      <c r="G10" s="183">
        <v>-7.5328313351409618E-2</v>
      </c>
    </row>
    <row r="11" spans="2:7" ht="15" customHeight="1" x14ac:dyDescent="0.25">
      <c r="B11" s="184" t="s">
        <v>210</v>
      </c>
      <c r="C11" s="185">
        <v>95648</v>
      </c>
      <c r="D11" s="186">
        <v>7.3445329885080415E-2</v>
      </c>
      <c r="E11" s="185">
        <v>114989</v>
      </c>
      <c r="F11" s="186">
        <v>9.7036475703117617E-2</v>
      </c>
      <c r="G11" s="187">
        <v>0.20221018735362997</v>
      </c>
    </row>
    <row r="12" spans="2:7" ht="15" customHeight="1" x14ac:dyDescent="0.25">
      <c r="B12" s="184" t="s">
        <v>211</v>
      </c>
      <c r="C12" s="185">
        <v>608366</v>
      </c>
      <c r="D12" s="186">
        <v>0.46714663726232469</v>
      </c>
      <c r="E12" s="185">
        <v>534363</v>
      </c>
      <c r="F12" s="186">
        <v>0.45093619621133357</v>
      </c>
      <c r="G12" s="187">
        <v>-0.1216422351018959</v>
      </c>
    </row>
    <row r="13" spans="2:7" ht="15" customHeight="1" x14ac:dyDescent="0.25">
      <c r="B13" s="184" t="s">
        <v>212</v>
      </c>
      <c r="C13" s="185">
        <v>197727</v>
      </c>
      <c r="D13" s="186">
        <v>0.15182883847218234</v>
      </c>
      <c r="E13" s="185">
        <v>194380</v>
      </c>
      <c r="F13" s="186">
        <v>0.1640326478808582</v>
      </c>
      <c r="G13" s="187">
        <v>-1.6927379669948971E-2</v>
      </c>
    </row>
    <row r="14" spans="2:7" ht="15" customHeight="1" x14ac:dyDescent="0.25">
      <c r="B14" s="184" t="s">
        <v>213</v>
      </c>
      <c r="C14" s="185">
        <v>64718</v>
      </c>
      <c r="D14" s="186">
        <v>4.969507840731259E-2</v>
      </c>
      <c r="E14" s="185">
        <v>50683</v>
      </c>
      <c r="F14" s="186">
        <v>4.2770175391220987E-2</v>
      </c>
      <c r="G14" s="187">
        <v>-0.21686393275441146</v>
      </c>
    </row>
    <row r="15" spans="2:7" ht="15" customHeight="1" x14ac:dyDescent="0.25">
      <c r="B15" s="184" t="s">
        <v>214</v>
      </c>
      <c r="C15" s="185">
        <v>13093</v>
      </c>
      <c r="D15" s="186">
        <v>1.0053735615855616E-2</v>
      </c>
      <c r="E15" s="185">
        <v>11349</v>
      </c>
      <c r="F15" s="186">
        <v>9.577150534004833E-3</v>
      </c>
      <c r="G15" s="187">
        <v>-0.13320094707095395</v>
      </c>
    </row>
    <row r="16" spans="2:7" ht="15" customHeight="1" x14ac:dyDescent="0.25">
      <c r="B16" s="129" t="s">
        <v>215</v>
      </c>
      <c r="C16" s="176"/>
      <c r="D16" s="176"/>
      <c r="E16" s="176"/>
      <c r="F16" s="180"/>
      <c r="G16" s="180"/>
    </row>
    <row r="17" spans="2:11" ht="15" customHeight="1" x14ac:dyDescent="0.25">
      <c r="B17" s="181" t="s">
        <v>216</v>
      </c>
      <c r="C17" s="182">
        <v>322750</v>
      </c>
      <c r="D17" s="183">
        <v>0.24783038035724433</v>
      </c>
      <c r="E17" s="182">
        <v>279244</v>
      </c>
      <c r="F17" s="183">
        <v>0.23564735427946479</v>
      </c>
      <c r="G17" s="183">
        <v>-0.13479783113865221</v>
      </c>
    </row>
    <row r="18" spans="2:11" ht="15" customHeight="1" x14ac:dyDescent="0.25">
      <c r="B18" s="308" t="s">
        <v>180</v>
      </c>
      <c r="C18" s="308"/>
      <c r="D18" s="308"/>
      <c r="E18" s="308"/>
      <c r="F18" s="308"/>
      <c r="G18" s="308"/>
    </row>
    <row r="19" spans="2:11" ht="20.100000000000001" customHeight="1" thickBot="1" x14ac:dyDescent="0.3"/>
    <row r="20" spans="2:11" ht="30" customHeight="1" thickBot="1" x14ac:dyDescent="0.3">
      <c r="G20" s="39" t="s">
        <v>92</v>
      </c>
    </row>
    <row r="21" spans="2:11" ht="20.100000000000001" customHeight="1" x14ac:dyDescent="0.25"/>
    <row r="26" spans="2:11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</row>
  </sheetData>
  <mergeCells count="2">
    <mergeCell ref="B5:G5"/>
    <mergeCell ref="B18:G18"/>
  </mergeCells>
  <hyperlinks>
    <hyperlink ref="G20" location="'Gráfico aloj tipolog y categorí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colBreaks count="1" manualBreakCount="1">
    <brk id="7" max="43" man="1"/>
  </colBreaks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6"/>
    <pageSetUpPr autoPageBreaks="0" fitToPage="1"/>
  </sheetPr>
  <dimension ref="B28:L30"/>
  <sheetViews>
    <sheetView showGridLines="0" showRowColHeaders="0" showOutlineSymbols="0" zoomScaleNormal="100" workbookViewId="0">
      <selection activeCell="M28" sqref="M28"/>
    </sheetView>
  </sheetViews>
  <sheetFormatPr baseColWidth="10" defaultRowHeight="12.75" x14ac:dyDescent="0.25"/>
  <cols>
    <col min="1" max="1" width="15" style="2" customWidth="1"/>
    <col min="2" max="9" width="11.42578125" style="2"/>
    <col min="10" max="10" width="11.85546875" style="2" customWidth="1"/>
    <col min="11" max="11" width="3.7109375" style="2" customWidth="1"/>
    <col min="12" max="265" width="11.42578125" style="2"/>
    <col min="266" max="266" width="11.85546875" style="2" customWidth="1"/>
    <col min="267" max="267" width="3.7109375" style="2" customWidth="1"/>
    <col min="268" max="521" width="11.42578125" style="2"/>
    <col min="522" max="522" width="11.85546875" style="2" customWidth="1"/>
    <col min="523" max="523" width="3.7109375" style="2" customWidth="1"/>
    <col min="524" max="777" width="11.42578125" style="2"/>
    <col min="778" max="778" width="11.85546875" style="2" customWidth="1"/>
    <col min="779" max="779" width="3.7109375" style="2" customWidth="1"/>
    <col min="780" max="1033" width="11.42578125" style="2"/>
    <col min="1034" max="1034" width="11.85546875" style="2" customWidth="1"/>
    <col min="1035" max="1035" width="3.7109375" style="2" customWidth="1"/>
    <col min="1036" max="1289" width="11.42578125" style="2"/>
    <col min="1290" max="1290" width="11.85546875" style="2" customWidth="1"/>
    <col min="1291" max="1291" width="3.7109375" style="2" customWidth="1"/>
    <col min="1292" max="1545" width="11.42578125" style="2"/>
    <col min="1546" max="1546" width="11.85546875" style="2" customWidth="1"/>
    <col min="1547" max="1547" width="3.7109375" style="2" customWidth="1"/>
    <col min="1548" max="1801" width="11.42578125" style="2"/>
    <col min="1802" max="1802" width="11.85546875" style="2" customWidth="1"/>
    <col min="1803" max="1803" width="3.7109375" style="2" customWidth="1"/>
    <col min="1804" max="2057" width="11.42578125" style="2"/>
    <col min="2058" max="2058" width="11.85546875" style="2" customWidth="1"/>
    <col min="2059" max="2059" width="3.7109375" style="2" customWidth="1"/>
    <col min="2060" max="2313" width="11.42578125" style="2"/>
    <col min="2314" max="2314" width="11.85546875" style="2" customWidth="1"/>
    <col min="2315" max="2315" width="3.7109375" style="2" customWidth="1"/>
    <col min="2316" max="2569" width="11.42578125" style="2"/>
    <col min="2570" max="2570" width="11.85546875" style="2" customWidth="1"/>
    <col min="2571" max="2571" width="3.7109375" style="2" customWidth="1"/>
    <col min="2572" max="2825" width="11.42578125" style="2"/>
    <col min="2826" max="2826" width="11.85546875" style="2" customWidth="1"/>
    <col min="2827" max="2827" width="3.7109375" style="2" customWidth="1"/>
    <col min="2828" max="3081" width="11.42578125" style="2"/>
    <col min="3082" max="3082" width="11.85546875" style="2" customWidth="1"/>
    <col min="3083" max="3083" width="3.7109375" style="2" customWidth="1"/>
    <col min="3084" max="3337" width="11.42578125" style="2"/>
    <col min="3338" max="3338" width="11.85546875" style="2" customWidth="1"/>
    <col min="3339" max="3339" width="3.7109375" style="2" customWidth="1"/>
    <col min="3340" max="3593" width="11.42578125" style="2"/>
    <col min="3594" max="3594" width="11.85546875" style="2" customWidth="1"/>
    <col min="3595" max="3595" width="3.7109375" style="2" customWidth="1"/>
    <col min="3596" max="3849" width="11.42578125" style="2"/>
    <col min="3850" max="3850" width="11.85546875" style="2" customWidth="1"/>
    <col min="3851" max="3851" width="3.7109375" style="2" customWidth="1"/>
    <col min="3852" max="4105" width="11.42578125" style="2"/>
    <col min="4106" max="4106" width="11.85546875" style="2" customWidth="1"/>
    <col min="4107" max="4107" width="3.7109375" style="2" customWidth="1"/>
    <col min="4108" max="4361" width="11.42578125" style="2"/>
    <col min="4362" max="4362" width="11.85546875" style="2" customWidth="1"/>
    <col min="4363" max="4363" width="3.7109375" style="2" customWidth="1"/>
    <col min="4364" max="4617" width="11.42578125" style="2"/>
    <col min="4618" max="4618" width="11.85546875" style="2" customWidth="1"/>
    <col min="4619" max="4619" width="3.7109375" style="2" customWidth="1"/>
    <col min="4620" max="4873" width="11.42578125" style="2"/>
    <col min="4874" max="4874" width="11.85546875" style="2" customWidth="1"/>
    <col min="4875" max="4875" width="3.7109375" style="2" customWidth="1"/>
    <col min="4876" max="5129" width="11.42578125" style="2"/>
    <col min="5130" max="5130" width="11.85546875" style="2" customWidth="1"/>
    <col min="5131" max="5131" width="3.7109375" style="2" customWidth="1"/>
    <col min="5132" max="5385" width="11.42578125" style="2"/>
    <col min="5386" max="5386" width="11.85546875" style="2" customWidth="1"/>
    <col min="5387" max="5387" width="3.7109375" style="2" customWidth="1"/>
    <col min="5388" max="5641" width="11.42578125" style="2"/>
    <col min="5642" max="5642" width="11.85546875" style="2" customWidth="1"/>
    <col min="5643" max="5643" width="3.7109375" style="2" customWidth="1"/>
    <col min="5644" max="5897" width="11.42578125" style="2"/>
    <col min="5898" max="5898" width="11.85546875" style="2" customWidth="1"/>
    <col min="5899" max="5899" width="3.7109375" style="2" customWidth="1"/>
    <col min="5900" max="6153" width="11.42578125" style="2"/>
    <col min="6154" max="6154" width="11.85546875" style="2" customWidth="1"/>
    <col min="6155" max="6155" width="3.7109375" style="2" customWidth="1"/>
    <col min="6156" max="6409" width="11.42578125" style="2"/>
    <col min="6410" max="6410" width="11.85546875" style="2" customWidth="1"/>
    <col min="6411" max="6411" width="3.7109375" style="2" customWidth="1"/>
    <col min="6412" max="6665" width="11.42578125" style="2"/>
    <col min="6666" max="6666" width="11.85546875" style="2" customWidth="1"/>
    <col min="6667" max="6667" width="3.7109375" style="2" customWidth="1"/>
    <col min="6668" max="6921" width="11.42578125" style="2"/>
    <col min="6922" max="6922" width="11.85546875" style="2" customWidth="1"/>
    <col min="6923" max="6923" width="3.7109375" style="2" customWidth="1"/>
    <col min="6924" max="7177" width="11.42578125" style="2"/>
    <col min="7178" max="7178" width="11.85546875" style="2" customWidth="1"/>
    <col min="7179" max="7179" width="3.7109375" style="2" customWidth="1"/>
    <col min="7180" max="7433" width="11.42578125" style="2"/>
    <col min="7434" max="7434" width="11.85546875" style="2" customWidth="1"/>
    <col min="7435" max="7435" width="3.7109375" style="2" customWidth="1"/>
    <col min="7436" max="7689" width="11.42578125" style="2"/>
    <col min="7690" max="7690" width="11.85546875" style="2" customWidth="1"/>
    <col min="7691" max="7691" width="3.7109375" style="2" customWidth="1"/>
    <col min="7692" max="7945" width="11.42578125" style="2"/>
    <col min="7946" max="7946" width="11.85546875" style="2" customWidth="1"/>
    <col min="7947" max="7947" width="3.7109375" style="2" customWidth="1"/>
    <col min="7948" max="8201" width="11.42578125" style="2"/>
    <col min="8202" max="8202" width="11.85546875" style="2" customWidth="1"/>
    <col min="8203" max="8203" width="3.7109375" style="2" customWidth="1"/>
    <col min="8204" max="8457" width="11.42578125" style="2"/>
    <col min="8458" max="8458" width="11.85546875" style="2" customWidth="1"/>
    <col min="8459" max="8459" width="3.7109375" style="2" customWidth="1"/>
    <col min="8460" max="8713" width="11.42578125" style="2"/>
    <col min="8714" max="8714" width="11.85546875" style="2" customWidth="1"/>
    <col min="8715" max="8715" width="3.7109375" style="2" customWidth="1"/>
    <col min="8716" max="8969" width="11.42578125" style="2"/>
    <col min="8970" max="8970" width="11.85546875" style="2" customWidth="1"/>
    <col min="8971" max="8971" width="3.7109375" style="2" customWidth="1"/>
    <col min="8972" max="9225" width="11.42578125" style="2"/>
    <col min="9226" max="9226" width="11.85546875" style="2" customWidth="1"/>
    <col min="9227" max="9227" width="3.7109375" style="2" customWidth="1"/>
    <col min="9228" max="9481" width="11.42578125" style="2"/>
    <col min="9482" max="9482" width="11.85546875" style="2" customWidth="1"/>
    <col min="9483" max="9483" width="3.7109375" style="2" customWidth="1"/>
    <col min="9484" max="9737" width="11.42578125" style="2"/>
    <col min="9738" max="9738" width="11.85546875" style="2" customWidth="1"/>
    <col min="9739" max="9739" width="3.7109375" style="2" customWidth="1"/>
    <col min="9740" max="9993" width="11.42578125" style="2"/>
    <col min="9994" max="9994" width="11.85546875" style="2" customWidth="1"/>
    <col min="9995" max="9995" width="3.7109375" style="2" customWidth="1"/>
    <col min="9996" max="10249" width="11.42578125" style="2"/>
    <col min="10250" max="10250" width="11.85546875" style="2" customWidth="1"/>
    <col min="10251" max="10251" width="3.7109375" style="2" customWidth="1"/>
    <col min="10252" max="10505" width="11.42578125" style="2"/>
    <col min="10506" max="10506" width="11.85546875" style="2" customWidth="1"/>
    <col min="10507" max="10507" width="3.7109375" style="2" customWidth="1"/>
    <col min="10508" max="10761" width="11.42578125" style="2"/>
    <col min="10762" max="10762" width="11.85546875" style="2" customWidth="1"/>
    <col min="10763" max="10763" width="3.7109375" style="2" customWidth="1"/>
    <col min="10764" max="11017" width="11.42578125" style="2"/>
    <col min="11018" max="11018" width="11.85546875" style="2" customWidth="1"/>
    <col min="11019" max="11019" width="3.7109375" style="2" customWidth="1"/>
    <col min="11020" max="11273" width="11.42578125" style="2"/>
    <col min="11274" max="11274" width="11.85546875" style="2" customWidth="1"/>
    <col min="11275" max="11275" width="3.7109375" style="2" customWidth="1"/>
    <col min="11276" max="11529" width="11.42578125" style="2"/>
    <col min="11530" max="11530" width="11.85546875" style="2" customWidth="1"/>
    <col min="11531" max="11531" width="3.7109375" style="2" customWidth="1"/>
    <col min="11532" max="11785" width="11.42578125" style="2"/>
    <col min="11786" max="11786" width="11.85546875" style="2" customWidth="1"/>
    <col min="11787" max="11787" width="3.7109375" style="2" customWidth="1"/>
    <col min="11788" max="12041" width="11.42578125" style="2"/>
    <col min="12042" max="12042" width="11.85546875" style="2" customWidth="1"/>
    <col min="12043" max="12043" width="3.7109375" style="2" customWidth="1"/>
    <col min="12044" max="12297" width="11.42578125" style="2"/>
    <col min="12298" max="12298" width="11.85546875" style="2" customWidth="1"/>
    <col min="12299" max="12299" width="3.7109375" style="2" customWidth="1"/>
    <col min="12300" max="12553" width="11.42578125" style="2"/>
    <col min="12554" max="12554" width="11.85546875" style="2" customWidth="1"/>
    <col min="12555" max="12555" width="3.7109375" style="2" customWidth="1"/>
    <col min="12556" max="12809" width="11.42578125" style="2"/>
    <col min="12810" max="12810" width="11.85546875" style="2" customWidth="1"/>
    <col min="12811" max="12811" width="3.7109375" style="2" customWidth="1"/>
    <col min="12812" max="13065" width="11.42578125" style="2"/>
    <col min="13066" max="13066" width="11.85546875" style="2" customWidth="1"/>
    <col min="13067" max="13067" width="3.7109375" style="2" customWidth="1"/>
    <col min="13068" max="13321" width="11.42578125" style="2"/>
    <col min="13322" max="13322" width="11.85546875" style="2" customWidth="1"/>
    <col min="13323" max="13323" width="3.7109375" style="2" customWidth="1"/>
    <col min="13324" max="13577" width="11.42578125" style="2"/>
    <col min="13578" max="13578" width="11.85546875" style="2" customWidth="1"/>
    <col min="13579" max="13579" width="3.7109375" style="2" customWidth="1"/>
    <col min="13580" max="13833" width="11.42578125" style="2"/>
    <col min="13834" max="13834" width="11.85546875" style="2" customWidth="1"/>
    <col min="13835" max="13835" width="3.7109375" style="2" customWidth="1"/>
    <col min="13836" max="14089" width="11.42578125" style="2"/>
    <col min="14090" max="14090" width="11.85546875" style="2" customWidth="1"/>
    <col min="14091" max="14091" width="3.7109375" style="2" customWidth="1"/>
    <col min="14092" max="14345" width="11.42578125" style="2"/>
    <col min="14346" max="14346" width="11.85546875" style="2" customWidth="1"/>
    <col min="14347" max="14347" width="3.7109375" style="2" customWidth="1"/>
    <col min="14348" max="14601" width="11.42578125" style="2"/>
    <col min="14602" max="14602" width="11.85546875" style="2" customWidth="1"/>
    <col min="14603" max="14603" width="3.7109375" style="2" customWidth="1"/>
    <col min="14604" max="14857" width="11.42578125" style="2"/>
    <col min="14858" max="14858" width="11.85546875" style="2" customWidth="1"/>
    <col min="14859" max="14859" width="3.7109375" style="2" customWidth="1"/>
    <col min="14860" max="15113" width="11.42578125" style="2"/>
    <col min="15114" max="15114" width="11.85546875" style="2" customWidth="1"/>
    <col min="15115" max="15115" width="3.7109375" style="2" customWidth="1"/>
    <col min="15116" max="15369" width="11.42578125" style="2"/>
    <col min="15370" max="15370" width="11.85546875" style="2" customWidth="1"/>
    <col min="15371" max="15371" width="3.7109375" style="2" customWidth="1"/>
    <col min="15372" max="15625" width="11.42578125" style="2"/>
    <col min="15626" max="15626" width="11.85546875" style="2" customWidth="1"/>
    <col min="15627" max="15627" width="3.7109375" style="2" customWidth="1"/>
    <col min="15628" max="15881" width="11.42578125" style="2"/>
    <col min="15882" max="15882" width="11.85546875" style="2" customWidth="1"/>
    <col min="15883" max="15883" width="3.7109375" style="2" customWidth="1"/>
    <col min="15884" max="16137" width="11.42578125" style="2"/>
    <col min="16138" max="16138" width="11.85546875" style="2" customWidth="1"/>
    <col min="16139" max="16139" width="3.7109375" style="2" customWidth="1"/>
    <col min="16140" max="16384" width="11.42578125" style="2"/>
  </cols>
  <sheetData>
    <row r="28" spans="2:12" ht="24.95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20.100000000000001" customHeight="1" thickBot="1" x14ac:dyDescent="0.3"/>
    <row r="30" spans="2:12" ht="30" customHeight="1" thickBot="1" x14ac:dyDescent="0.3">
      <c r="J30" s="39" t="s">
        <v>93</v>
      </c>
    </row>
  </sheetData>
  <hyperlinks>
    <hyperlink ref="J30" location="'Alojados tipología y categorí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B5:U462"/>
  <sheetViews>
    <sheetView showGridLines="0" showRowColHeaders="0" zoomScaleNormal="100" workbookViewId="0">
      <selection activeCell="B19" sqref="B19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18" width="10.7109375" customWidth="1"/>
    <col min="20" max="20" width="12" customWidth="1"/>
  </cols>
  <sheetData>
    <row r="5" spans="2:21" ht="18" customHeight="1" thickBot="1" x14ac:dyDescent="0.3">
      <c r="B5" s="322" t="s">
        <v>217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</row>
    <row r="6" spans="2:21" ht="26.25" thickBot="1" x14ac:dyDescent="0.3">
      <c r="B6" s="162"/>
      <c r="C6" s="146" t="s">
        <v>214</v>
      </c>
      <c r="D6" s="146" t="s">
        <v>95</v>
      </c>
      <c r="E6" s="152" t="s">
        <v>213</v>
      </c>
      <c r="F6" s="152" t="s">
        <v>95</v>
      </c>
      <c r="G6" s="146" t="s">
        <v>212</v>
      </c>
      <c r="H6" s="146" t="s">
        <v>95</v>
      </c>
      <c r="I6" s="152" t="s">
        <v>211</v>
      </c>
      <c r="J6" s="152" t="s">
        <v>95</v>
      </c>
      <c r="K6" s="146" t="s">
        <v>210</v>
      </c>
      <c r="L6" s="146" t="s">
        <v>95</v>
      </c>
      <c r="M6" s="152" t="s">
        <v>134</v>
      </c>
      <c r="N6" s="152" t="s">
        <v>95</v>
      </c>
      <c r="O6" s="146" t="s">
        <v>144</v>
      </c>
      <c r="P6" s="146" t="s">
        <v>95</v>
      </c>
      <c r="Q6" s="152" t="s">
        <v>91</v>
      </c>
      <c r="R6" s="152" t="s">
        <v>95</v>
      </c>
      <c r="T6" s="39" t="s">
        <v>104</v>
      </c>
      <c r="U6" s="39" t="s">
        <v>105</v>
      </c>
    </row>
    <row r="7" spans="2:21" x14ac:dyDescent="0.25">
      <c r="B7" s="56" t="s">
        <v>90</v>
      </c>
      <c r="C7" s="164">
        <v>1065</v>
      </c>
      <c r="D7" s="188">
        <v>-4.6728971962616273E-3</v>
      </c>
      <c r="E7" s="174">
        <v>3062</v>
      </c>
      <c r="F7" s="189">
        <v>-0.30645526613816532</v>
      </c>
      <c r="G7" s="164">
        <v>9830</v>
      </c>
      <c r="H7" s="188">
        <v>-0.29705377574370706</v>
      </c>
      <c r="I7" s="174">
        <v>31556</v>
      </c>
      <c r="J7" s="189">
        <v>-0.20955863934672614</v>
      </c>
      <c r="K7" s="164">
        <v>8374</v>
      </c>
      <c r="L7" s="188">
        <v>3.0646153846153767E-2</v>
      </c>
      <c r="M7" s="174">
        <v>53887</v>
      </c>
      <c r="N7" s="189">
        <v>-0.20186326204159011</v>
      </c>
      <c r="O7" s="164">
        <v>12402</v>
      </c>
      <c r="P7" s="188">
        <v>-0.17682198327359622</v>
      </c>
      <c r="Q7" s="174">
        <v>66289</v>
      </c>
      <c r="R7" s="189">
        <v>-0.19729481000702331</v>
      </c>
    </row>
    <row r="8" spans="2:21" x14ac:dyDescent="0.25">
      <c r="B8" s="56" t="s">
        <v>89</v>
      </c>
      <c r="C8" s="164">
        <v>1055</v>
      </c>
      <c r="D8" s="188">
        <v>-4.6973803071364006E-2</v>
      </c>
      <c r="E8" s="174">
        <v>3988</v>
      </c>
      <c r="F8" s="189">
        <v>-0.2099841521394612</v>
      </c>
      <c r="G8" s="164">
        <v>10573</v>
      </c>
      <c r="H8" s="188">
        <v>-0.26987086527173543</v>
      </c>
      <c r="I8" s="174">
        <v>28199</v>
      </c>
      <c r="J8" s="189">
        <v>-0.24910795121691431</v>
      </c>
      <c r="K8" s="164">
        <v>6726</v>
      </c>
      <c r="L8" s="188">
        <v>0.67940074906367043</v>
      </c>
      <c r="M8" s="174">
        <v>50541</v>
      </c>
      <c r="N8" s="189">
        <v>-0.1873784066243267</v>
      </c>
      <c r="O8" s="164">
        <v>11200</v>
      </c>
      <c r="P8" s="188">
        <v>-0.12962387317376434</v>
      </c>
      <c r="Q8" s="174">
        <v>61741</v>
      </c>
      <c r="R8" s="189">
        <v>-0.17747758549485104</v>
      </c>
    </row>
    <row r="9" spans="2:21" x14ac:dyDescent="0.25">
      <c r="B9" s="56" t="s">
        <v>88</v>
      </c>
      <c r="C9" s="164">
        <v>1125</v>
      </c>
      <c r="D9" s="188">
        <v>-6.639004149377592E-2</v>
      </c>
      <c r="E9" s="174">
        <v>4167</v>
      </c>
      <c r="F9" s="189">
        <v>-7.6053215077605318E-2</v>
      </c>
      <c r="G9" s="164">
        <v>13562</v>
      </c>
      <c r="H9" s="188">
        <v>0.26310887584986498</v>
      </c>
      <c r="I9" s="174">
        <v>38731</v>
      </c>
      <c r="J9" s="189">
        <v>-0.14785153241952875</v>
      </c>
      <c r="K9" s="164">
        <v>8419</v>
      </c>
      <c r="L9" s="188">
        <v>0.15836543753439747</v>
      </c>
      <c r="M9" s="174">
        <v>66004</v>
      </c>
      <c r="N9" s="189">
        <v>-4.5785083344176081E-2</v>
      </c>
      <c r="O9" s="164">
        <v>18829</v>
      </c>
      <c r="P9" s="188">
        <v>-0.24608608608608606</v>
      </c>
      <c r="Q9" s="174">
        <v>84833</v>
      </c>
      <c r="R9" s="189">
        <v>-9.8920825101438181E-2</v>
      </c>
    </row>
    <row r="10" spans="2:21" x14ac:dyDescent="0.25">
      <c r="B10" s="56" t="s">
        <v>87</v>
      </c>
      <c r="C10" s="164">
        <v>884</v>
      </c>
      <c r="D10" s="188">
        <v>-0.21561668145519075</v>
      </c>
      <c r="E10" s="174">
        <v>4299</v>
      </c>
      <c r="F10" s="189">
        <v>-0.29697465249386756</v>
      </c>
      <c r="G10" s="164">
        <v>13768</v>
      </c>
      <c r="H10" s="188">
        <v>-0.16110163295149893</v>
      </c>
      <c r="I10" s="174">
        <v>52947</v>
      </c>
      <c r="J10" s="189">
        <v>-6.7292617189564363E-2</v>
      </c>
      <c r="K10" s="164">
        <v>11129</v>
      </c>
      <c r="L10" s="188">
        <v>8.0065993788819956E-2</v>
      </c>
      <c r="M10" s="174">
        <v>83027</v>
      </c>
      <c r="N10" s="189">
        <v>-8.4849820887296756E-2</v>
      </c>
      <c r="O10" s="164">
        <v>28309</v>
      </c>
      <c r="P10" s="188">
        <v>-0.13660485543491518</v>
      </c>
      <c r="Q10" s="174">
        <v>111336</v>
      </c>
      <c r="R10" s="189">
        <v>-9.8588812513662583E-2</v>
      </c>
    </row>
    <row r="11" spans="2:21" x14ac:dyDescent="0.25">
      <c r="B11" s="56" t="s">
        <v>86</v>
      </c>
      <c r="C11" s="164">
        <v>725</v>
      </c>
      <c r="D11" s="188">
        <v>-4.3535620052770452E-2</v>
      </c>
      <c r="E11" s="174">
        <v>4242</v>
      </c>
      <c r="F11" s="189">
        <v>-3.6565977742448297E-2</v>
      </c>
      <c r="G11" s="164">
        <v>22931</v>
      </c>
      <c r="H11" s="188">
        <v>0.11760405497611859</v>
      </c>
      <c r="I11" s="174">
        <v>68988</v>
      </c>
      <c r="J11" s="189">
        <v>-0.17458722182340269</v>
      </c>
      <c r="K11" s="164">
        <v>17382</v>
      </c>
      <c r="L11" s="188">
        <v>0.24033109747395454</v>
      </c>
      <c r="M11" s="174">
        <v>114268</v>
      </c>
      <c r="N11" s="189">
        <v>-7.3049248416117041E-2</v>
      </c>
      <c r="O11" s="164">
        <v>45521</v>
      </c>
      <c r="P11" s="188">
        <v>-0.17534420289855068</v>
      </c>
      <c r="Q11" s="174">
        <v>159789</v>
      </c>
      <c r="R11" s="189">
        <v>-0.10468810408297058</v>
      </c>
    </row>
    <row r="12" spans="2:21" x14ac:dyDescent="0.25">
      <c r="B12" s="56" t="s">
        <v>85</v>
      </c>
      <c r="C12" s="164">
        <v>791</v>
      </c>
      <c r="D12" s="188">
        <v>-0.27894257064721972</v>
      </c>
      <c r="E12" s="174">
        <v>4596</v>
      </c>
      <c r="F12" s="189">
        <v>-0.2458155562848704</v>
      </c>
      <c r="G12" s="164">
        <v>21411</v>
      </c>
      <c r="H12" s="188">
        <v>2.6857225073138036E-2</v>
      </c>
      <c r="I12" s="174">
        <v>62596</v>
      </c>
      <c r="J12" s="189">
        <v>-0.19090027790344466</v>
      </c>
      <c r="K12" s="164">
        <v>13077</v>
      </c>
      <c r="L12" s="188">
        <v>8.6490528414755685E-2</v>
      </c>
      <c r="M12" s="174">
        <v>102471</v>
      </c>
      <c r="N12" s="189">
        <v>-0.127483119470722</v>
      </c>
      <c r="O12" s="164">
        <v>39703</v>
      </c>
      <c r="P12" s="188">
        <v>-0.23693567296419438</v>
      </c>
      <c r="Q12" s="174">
        <v>142174</v>
      </c>
      <c r="R12" s="189">
        <v>-0.16108665636026764</v>
      </c>
    </row>
    <row r="13" spans="2:21" x14ac:dyDescent="0.25">
      <c r="B13" s="56" t="s">
        <v>84</v>
      </c>
      <c r="C13" s="164">
        <v>879</v>
      </c>
      <c r="D13" s="188">
        <v>-0.26072329688814133</v>
      </c>
      <c r="E13" s="174">
        <v>4262</v>
      </c>
      <c r="F13" s="189">
        <v>-0.24739537347695573</v>
      </c>
      <c r="G13" s="164">
        <v>21201</v>
      </c>
      <c r="H13" s="188">
        <v>0.14402115260090653</v>
      </c>
      <c r="I13" s="174">
        <v>57155</v>
      </c>
      <c r="J13" s="189">
        <v>-4.3550213396045256E-3</v>
      </c>
      <c r="K13" s="164">
        <v>11598</v>
      </c>
      <c r="L13" s="188">
        <v>0.36206694069289491</v>
      </c>
      <c r="M13" s="174">
        <v>95095</v>
      </c>
      <c r="N13" s="189">
        <v>4.1520634364321296E-2</v>
      </c>
      <c r="O13" s="164">
        <v>32991</v>
      </c>
      <c r="P13" s="188">
        <v>-9.0925622840520859E-5</v>
      </c>
      <c r="Q13" s="174">
        <v>128086</v>
      </c>
      <c r="R13" s="189">
        <v>3.0475148433603216E-2</v>
      </c>
    </row>
    <row r="14" spans="2:21" x14ac:dyDescent="0.25">
      <c r="B14" s="56" t="s">
        <v>83</v>
      </c>
      <c r="C14" s="164">
        <v>934</v>
      </c>
      <c r="D14" s="188">
        <v>-0.30089820359281438</v>
      </c>
      <c r="E14" s="174">
        <v>4943</v>
      </c>
      <c r="F14" s="189">
        <v>-8.682800665065582E-2</v>
      </c>
      <c r="G14" s="164">
        <v>17762</v>
      </c>
      <c r="H14" s="188">
        <v>-0.10931701935613281</v>
      </c>
      <c r="I14" s="174">
        <v>47115</v>
      </c>
      <c r="J14" s="189">
        <v>-8.4736872778133909E-2</v>
      </c>
      <c r="K14" s="164">
        <v>7853</v>
      </c>
      <c r="L14" s="188">
        <v>2.882221931088691E-2</v>
      </c>
      <c r="M14" s="174">
        <v>78607</v>
      </c>
      <c r="N14" s="189">
        <v>-8.384517662964297E-2</v>
      </c>
      <c r="O14" s="164">
        <v>23638</v>
      </c>
      <c r="P14" s="188">
        <v>-0.18455912791499929</v>
      </c>
      <c r="Q14" s="174">
        <v>102245</v>
      </c>
      <c r="R14" s="189">
        <v>-0.1092787636446001</v>
      </c>
    </row>
    <row r="15" spans="2:21" x14ac:dyDescent="0.25">
      <c r="B15" s="56" t="s">
        <v>82</v>
      </c>
      <c r="C15" s="164">
        <v>957</v>
      </c>
      <c r="D15" s="188">
        <v>-0.24228028503562948</v>
      </c>
      <c r="E15" s="174">
        <v>5203</v>
      </c>
      <c r="F15" s="189">
        <v>4.052489386337399E-3</v>
      </c>
      <c r="G15" s="164">
        <v>18239</v>
      </c>
      <c r="H15" s="188">
        <v>-3.6095550153260714E-2</v>
      </c>
      <c r="I15" s="174">
        <v>46964</v>
      </c>
      <c r="J15" s="189">
        <v>-0.11029439624142767</v>
      </c>
      <c r="K15" s="164">
        <v>9509</v>
      </c>
      <c r="L15" s="188">
        <v>0.2200410572235052</v>
      </c>
      <c r="M15" s="174">
        <v>80872</v>
      </c>
      <c r="N15" s="189">
        <v>-5.9048017964559607E-2</v>
      </c>
      <c r="O15" s="164">
        <v>30410</v>
      </c>
      <c r="P15" s="188">
        <v>-8.5770976760965678E-2</v>
      </c>
      <c r="Q15" s="174">
        <v>111282</v>
      </c>
      <c r="R15" s="189">
        <v>-6.6504487878533691E-2</v>
      </c>
    </row>
    <row r="16" spans="2:21" x14ac:dyDescent="0.25">
      <c r="B16" s="56" t="s">
        <v>81</v>
      </c>
      <c r="C16" s="164">
        <v>971</v>
      </c>
      <c r="D16" s="188">
        <v>-0.15418118466898956</v>
      </c>
      <c r="E16" s="174">
        <v>3067</v>
      </c>
      <c r="F16" s="189">
        <v>-0.53466848733120931</v>
      </c>
      <c r="G16" s="164">
        <v>16415</v>
      </c>
      <c r="H16" s="188">
        <v>8.4858898949177197E-2</v>
      </c>
      <c r="I16" s="174">
        <v>35001</v>
      </c>
      <c r="J16" s="189">
        <v>-6.2364381580004791E-2</v>
      </c>
      <c r="K16" s="164">
        <v>7335</v>
      </c>
      <c r="L16" s="188">
        <v>0.21339950372208438</v>
      </c>
      <c r="M16" s="174">
        <v>62789</v>
      </c>
      <c r="N16" s="189">
        <v>-5.2155666928325628E-2</v>
      </c>
      <c r="O16" s="164">
        <v>16267</v>
      </c>
      <c r="P16" s="188">
        <v>0.23337629843051033</v>
      </c>
      <c r="Q16" s="174">
        <v>79056</v>
      </c>
      <c r="R16" s="189">
        <v>-4.7461382548814601E-3</v>
      </c>
    </row>
    <row r="17" spans="2:18" x14ac:dyDescent="0.25">
      <c r="B17" s="56" t="s">
        <v>80</v>
      </c>
      <c r="C17" s="164">
        <v>1000</v>
      </c>
      <c r="D17" s="188">
        <v>0.34770889487870615</v>
      </c>
      <c r="E17" s="174">
        <v>4789</v>
      </c>
      <c r="F17" s="189">
        <v>-0.16407750043637637</v>
      </c>
      <c r="G17" s="164">
        <v>15558</v>
      </c>
      <c r="H17" s="188">
        <v>9.7101755870530937E-2</v>
      </c>
      <c r="I17" s="174">
        <v>30730</v>
      </c>
      <c r="J17" s="189">
        <v>-0.1071272917453584</v>
      </c>
      <c r="K17" s="164">
        <v>6555</v>
      </c>
      <c r="L17" s="188">
        <v>0.278774873195474</v>
      </c>
      <c r="M17" s="174">
        <v>58632</v>
      </c>
      <c r="N17" s="189">
        <v>-2.5965611761774254E-2</v>
      </c>
      <c r="O17" s="164">
        <v>11184</v>
      </c>
      <c r="P17" s="188">
        <v>-2.9419630917357775E-3</v>
      </c>
      <c r="Q17" s="174">
        <v>69816</v>
      </c>
      <c r="R17" s="189">
        <v>-2.2349185010922534E-2</v>
      </c>
    </row>
    <row r="18" spans="2:18" x14ac:dyDescent="0.25">
      <c r="B18" s="56" t="s">
        <v>79</v>
      </c>
      <c r="C18" s="164">
        <v>963</v>
      </c>
      <c r="D18" s="188">
        <v>-8.372978116079921E-2</v>
      </c>
      <c r="E18" s="174">
        <v>4065</v>
      </c>
      <c r="F18" s="189">
        <v>-0.26822682268226827</v>
      </c>
      <c r="G18" s="164">
        <v>13130</v>
      </c>
      <c r="H18" s="188">
        <v>-6.4548304360216635E-2</v>
      </c>
      <c r="I18" s="174">
        <v>34381</v>
      </c>
      <c r="J18" s="189">
        <v>1.9817561857022881E-3</v>
      </c>
      <c r="K18" s="164">
        <v>7032</v>
      </c>
      <c r="L18" s="188">
        <v>0.47020698306502196</v>
      </c>
      <c r="M18" s="174">
        <v>59571</v>
      </c>
      <c r="N18" s="189">
        <v>-2.7955405269677325E-3</v>
      </c>
      <c r="O18" s="164">
        <v>8790</v>
      </c>
      <c r="P18" s="188">
        <v>-0.13577819290138626</v>
      </c>
      <c r="Q18" s="174">
        <v>68361</v>
      </c>
      <c r="R18" s="189">
        <v>-2.2143071707505513E-2</v>
      </c>
    </row>
    <row r="19" spans="2:18" ht="30" customHeight="1" x14ac:dyDescent="0.25">
      <c r="B19" s="93">
        <v>2012</v>
      </c>
      <c r="C19" s="190">
        <v>11349</v>
      </c>
      <c r="D19" s="191">
        <v>-0.13320094707095398</v>
      </c>
      <c r="E19" s="190">
        <v>50683</v>
      </c>
      <c r="F19" s="191">
        <v>-0.2168639327544114</v>
      </c>
      <c r="G19" s="190">
        <v>194380</v>
      </c>
      <c r="H19" s="191">
        <v>-1.692737966994895E-2</v>
      </c>
      <c r="I19" s="190">
        <v>534363</v>
      </c>
      <c r="J19" s="191">
        <v>-0.12164223510189587</v>
      </c>
      <c r="K19" s="190">
        <v>114989</v>
      </c>
      <c r="L19" s="191">
        <v>0.20221018735362994</v>
      </c>
      <c r="M19" s="190">
        <v>905764</v>
      </c>
      <c r="N19" s="191">
        <v>-7.5328313351409659E-2</v>
      </c>
      <c r="O19" s="190">
        <v>279244</v>
      </c>
      <c r="P19" s="191">
        <v>-0.13479783113865218</v>
      </c>
      <c r="Q19" s="190">
        <v>1185008</v>
      </c>
      <c r="R19" s="191">
        <v>-9.0066666564283859E-2</v>
      </c>
    </row>
    <row r="20" spans="2:18" outlineLevel="1" x14ac:dyDescent="0.25">
      <c r="B20" s="56" t="s">
        <v>90</v>
      </c>
      <c r="C20" s="164">
        <v>1070</v>
      </c>
      <c r="D20" s="188">
        <v>-0.28043039677202419</v>
      </c>
      <c r="E20" s="174">
        <v>4415</v>
      </c>
      <c r="F20" s="189">
        <v>-0.2040742743825491</v>
      </c>
      <c r="G20" s="164">
        <v>13984</v>
      </c>
      <c r="H20" s="188">
        <v>-0.19391284297901779</v>
      </c>
      <c r="I20" s="174">
        <v>39922</v>
      </c>
      <c r="J20" s="189">
        <v>-5.1711442077008951E-2</v>
      </c>
      <c r="K20" s="164">
        <v>8125</v>
      </c>
      <c r="L20" s="188">
        <v>4.8522389985804715E-2</v>
      </c>
      <c r="M20" s="174">
        <v>67516</v>
      </c>
      <c r="N20" s="189">
        <v>-9.044860568503299E-2</v>
      </c>
      <c r="O20" s="164">
        <v>15066</v>
      </c>
      <c r="P20" s="188">
        <v>-0.18177374680931946</v>
      </c>
      <c r="Q20" s="174">
        <v>82582</v>
      </c>
      <c r="R20" s="189">
        <v>-0.10859967833511441</v>
      </c>
    </row>
    <row r="21" spans="2:18" outlineLevel="1" x14ac:dyDescent="0.25">
      <c r="B21" s="56" t="s">
        <v>89</v>
      </c>
      <c r="C21" s="164">
        <v>1107</v>
      </c>
      <c r="D21" s="188">
        <v>-0.10941271118262264</v>
      </c>
      <c r="E21" s="174">
        <v>5048</v>
      </c>
      <c r="F21" s="189">
        <v>-0.18317152103559875</v>
      </c>
      <c r="G21" s="164">
        <v>14481</v>
      </c>
      <c r="H21" s="188">
        <v>0.10155180282975818</v>
      </c>
      <c r="I21" s="174">
        <v>37554</v>
      </c>
      <c r="J21" s="189">
        <v>-1.5155140783281729E-3</v>
      </c>
      <c r="K21" s="164">
        <v>4005</v>
      </c>
      <c r="L21" s="188">
        <v>-0.27485062466051058</v>
      </c>
      <c r="M21" s="174">
        <v>62195</v>
      </c>
      <c r="N21" s="189">
        <v>-2.3672354520195227E-2</v>
      </c>
      <c r="O21" s="164">
        <v>12868</v>
      </c>
      <c r="P21" s="188">
        <v>-0.22528597230583991</v>
      </c>
      <c r="Q21" s="174">
        <v>75063</v>
      </c>
      <c r="R21" s="189">
        <v>-6.5369242837398644E-2</v>
      </c>
    </row>
    <row r="22" spans="2:18" outlineLevel="1" x14ac:dyDescent="0.25">
      <c r="B22" s="56" t="s">
        <v>88</v>
      </c>
      <c r="C22" s="164">
        <v>1205</v>
      </c>
      <c r="D22" s="188">
        <v>-3.6000000000000032E-2</v>
      </c>
      <c r="E22" s="174">
        <v>4510</v>
      </c>
      <c r="F22" s="189">
        <v>-0.19679430097951911</v>
      </c>
      <c r="G22" s="164">
        <v>10737</v>
      </c>
      <c r="H22" s="188">
        <v>-0.37640840980369383</v>
      </c>
      <c r="I22" s="174">
        <v>45451</v>
      </c>
      <c r="J22" s="189">
        <v>-0.10172338827621641</v>
      </c>
      <c r="K22" s="164">
        <v>7268</v>
      </c>
      <c r="L22" s="188">
        <v>-0.39904084670084339</v>
      </c>
      <c r="M22" s="174">
        <v>69171</v>
      </c>
      <c r="N22" s="189">
        <v>-0.20286949006050126</v>
      </c>
      <c r="O22" s="164">
        <v>24975</v>
      </c>
      <c r="P22" s="188">
        <v>7.336255801959779E-2</v>
      </c>
      <c r="Q22" s="174">
        <v>94146</v>
      </c>
      <c r="R22" s="189">
        <v>-0.1444617104222895</v>
      </c>
    </row>
    <row r="23" spans="2:18" outlineLevel="1" x14ac:dyDescent="0.25">
      <c r="B23" s="56" t="s">
        <v>87</v>
      </c>
      <c r="C23" s="164">
        <v>1127</v>
      </c>
      <c r="D23" s="188">
        <v>0.23574561403508776</v>
      </c>
      <c r="E23" s="174">
        <v>6115</v>
      </c>
      <c r="F23" s="189">
        <v>0.35407440212577512</v>
      </c>
      <c r="G23" s="164">
        <v>16412</v>
      </c>
      <c r="H23" s="188">
        <v>-2.916160388821365E-3</v>
      </c>
      <c r="I23" s="174">
        <v>56767</v>
      </c>
      <c r="J23" s="189">
        <v>-3.4673332653130662E-2</v>
      </c>
      <c r="K23" s="164">
        <v>10304</v>
      </c>
      <c r="L23" s="188">
        <v>-0.22462186771013626</v>
      </c>
      <c r="M23" s="174">
        <v>90725</v>
      </c>
      <c r="N23" s="189">
        <v>-3.4665843822819009E-2</v>
      </c>
      <c r="O23" s="164">
        <v>32788</v>
      </c>
      <c r="P23" s="188">
        <v>-7.0503189227498209E-2</v>
      </c>
      <c r="Q23" s="174">
        <v>123513</v>
      </c>
      <c r="R23" s="189">
        <v>-4.4445991737455337E-2</v>
      </c>
    </row>
    <row r="24" spans="2:18" outlineLevel="1" x14ac:dyDescent="0.25">
      <c r="B24" s="56" t="s">
        <v>86</v>
      </c>
      <c r="C24" s="164">
        <v>758</v>
      </c>
      <c r="D24" s="188">
        <v>-4.0506329113924044E-2</v>
      </c>
      <c r="E24" s="174">
        <v>4403</v>
      </c>
      <c r="F24" s="189">
        <v>-4.8205793341980163E-2</v>
      </c>
      <c r="G24" s="164">
        <v>20518</v>
      </c>
      <c r="H24" s="188">
        <v>-0.16917719468739878</v>
      </c>
      <c r="I24" s="174">
        <v>83580</v>
      </c>
      <c r="J24" s="189">
        <v>-7.2147781391889376E-2</v>
      </c>
      <c r="K24" s="164">
        <v>14014</v>
      </c>
      <c r="L24" s="188">
        <v>-0.28052161412876064</v>
      </c>
      <c r="M24" s="174">
        <v>123273</v>
      </c>
      <c r="N24" s="189">
        <v>-0.11739183354932015</v>
      </c>
      <c r="O24" s="164">
        <v>55200</v>
      </c>
      <c r="P24" s="188">
        <v>-0.13085922123726601</v>
      </c>
      <c r="Q24" s="174">
        <v>178473</v>
      </c>
      <c r="R24" s="189">
        <v>-0.12160153558421105</v>
      </c>
    </row>
    <row r="25" spans="2:18" outlineLevel="1" x14ac:dyDescent="0.25">
      <c r="B25" s="56" t="s">
        <v>85</v>
      </c>
      <c r="C25" s="164">
        <v>1097</v>
      </c>
      <c r="D25" s="188">
        <v>0.14151925078043703</v>
      </c>
      <c r="E25" s="174">
        <v>6094</v>
      </c>
      <c r="F25" s="189">
        <v>0.19795557302929034</v>
      </c>
      <c r="G25" s="164">
        <v>20851</v>
      </c>
      <c r="H25" s="188">
        <v>-6.380208333333337E-2</v>
      </c>
      <c r="I25" s="174">
        <v>77365</v>
      </c>
      <c r="J25" s="189">
        <v>8.131246660846303E-3</v>
      </c>
      <c r="K25" s="164">
        <v>12036</v>
      </c>
      <c r="L25" s="188">
        <v>-0.20132714001327146</v>
      </c>
      <c r="M25" s="174">
        <v>117443</v>
      </c>
      <c r="N25" s="189">
        <v>-2.2375573332445442E-2</v>
      </c>
      <c r="O25" s="164">
        <v>52031</v>
      </c>
      <c r="P25" s="188">
        <v>-3.2539372640895459E-2</v>
      </c>
      <c r="Q25" s="174">
        <v>169474</v>
      </c>
      <c r="R25" s="189">
        <v>-2.5518653111918699E-2</v>
      </c>
    </row>
    <row r="26" spans="2:18" outlineLevel="1" x14ac:dyDescent="0.25">
      <c r="B26" s="56" t="s">
        <v>84</v>
      </c>
      <c r="C26" s="164">
        <v>1189</v>
      </c>
      <c r="D26" s="188">
        <v>0.15324927255092136</v>
      </c>
      <c r="E26" s="174">
        <v>5663</v>
      </c>
      <c r="F26" s="189">
        <v>4.9675625579240101E-2</v>
      </c>
      <c r="G26" s="164">
        <v>18532</v>
      </c>
      <c r="H26" s="188">
        <v>-0.2020667384284176</v>
      </c>
      <c r="I26" s="174">
        <v>57405</v>
      </c>
      <c r="J26" s="189">
        <v>-6.2101754729928405E-2</v>
      </c>
      <c r="K26" s="164">
        <v>8515</v>
      </c>
      <c r="L26" s="188">
        <v>-0.18974212579693595</v>
      </c>
      <c r="M26" s="174">
        <v>91304</v>
      </c>
      <c r="N26" s="189">
        <v>-9.926405303553465E-2</v>
      </c>
      <c r="O26" s="164">
        <v>32994</v>
      </c>
      <c r="P26" s="188">
        <v>-0.23187596032965496</v>
      </c>
      <c r="Q26" s="174">
        <v>124298</v>
      </c>
      <c r="R26" s="189">
        <v>-0.13873337028824839</v>
      </c>
    </row>
    <row r="27" spans="2:18" outlineLevel="1" x14ac:dyDescent="0.25">
      <c r="B27" s="56" t="s">
        <v>83</v>
      </c>
      <c r="C27" s="164">
        <v>1336</v>
      </c>
      <c r="D27" s="188">
        <v>0.36605316973415136</v>
      </c>
      <c r="E27" s="174">
        <v>5413</v>
      </c>
      <c r="F27" s="189">
        <v>7.4434299325129016E-2</v>
      </c>
      <c r="G27" s="164">
        <v>19942</v>
      </c>
      <c r="H27" s="188">
        <v>-0.24513589219471577</v>
      </c>
      <c r="I27" s="174">
        <v>51477</v>
      </c>
      <c r="J27" s="189">
        <v>-0.14025887265135695</v>
      </c>
      <c r="K27" s="164">
        <v>7633</v>
      </c>
      <c r="L27" s="188">
        <v>-0.21873080859774818</v>
      </c>
      <c r="M27" s="174">
        <v>85801</v>
      </c>
      <c r="N27" s="189">
        <v>-0.15946472829867064</v>
      </c>
      <c r="O27" s="164">
        <v>28988</v>
      </c>
      <c r="P27" s="188">
        <v>-0.22694543708997816</v>
      </c>
      <c r="Q27" s="174">
        <v>114789</v>
      </c>
      <c r="R27" s="189">
        <v>-0.17759372962594122</v>
      </c>
    </row>
    <row r="28" spans="2:18" outlineLevel="1" x14ac:dyDescent="0.25">
      <c r="B28" s="56" t="s">
        <v>82</v>
      </c>
      <c r="C28" s="164">
        <v>1263</v>
      </c>
      <c r="D28" s="188">
        <v>0.31425598335067639</v>
      </c>
      <c r="E28" s="174">
        <v>5182</v>
      </c>
      <c r="F28" s="189">
        <v>2.7970640745883735E-2</v>
      </c>
      <c r="G28" s="164">
        <v>18922</v>
      </c>
      <c r="H28" s="188">
        <v>-0.15778697645435524</v>
      </c>
      <c r="I28" s="174">
        <v>52786</v>
      </c>
      <c r="J28" s="189">
        <v>-2.1103775684296444E-2</v>
      </c>
      <c r="K28" s="164">
        <v>7794</v>
      </c>
      <c r="L28" s="188">
        <v>-0.21224984839296546</v>
      </c>
      <c r="M28" s="174">
        <v>85947</v>
      </c>
      <c r="N28" s="189">
        <v>-6.8698733299381254E-2</v>
      </c>
      <c r="O28" s="164">
        <v>33263</v>
      </c>
      <c r="P28" s="188">
        <v>-0.18210430549066858</v>
      </c>
      <c r="Q28" s="174">
        <v>119210</v>
      </c>
      <c r="R28" s="189">
        <v>-0.10338758687084448</v>
      </c>
    </row>
    <row r="29" spans="2:18" outlineLevel="1" x14ac:dyDescent="0.25">
      <c r="B29" s="56" t="s">
        <v>81</v>
      </c>
      <c r="C29" s="164">
        <v>1148</v>
      </c>
      <c r="D29" s="188">
        <v>1.1453744493391982E-2</v>
      </c>
      <c r="E29" s="174">
        <v>6591</v>
      </c>
      <c r="F29" s="189">
        <v>0.26047045324153761</v>
      </c>
      <c r="G29" s="164">
        <v>15131</v>
      </c>
      <c r="H29" s="188">
        <v>-0.2091260715032407</v>
      </c>
      <c r="I29" s="174">
        <v>37329</v>
      </c>
      <c r="J29" s="189">
        <v>-7.1140638996715411E-2</v>
      </c>
      <c r="K29" s="164">
        <v>6045</v>
      </c>
      <c r="L29" s="188">
        <v>-0.40513678409761855</v>
      </c>
      <c r="M29" s="174">
        <v>66244</v>
      </c>
      <c r="N29" s="189">
        <v>-0.12659863407430849</v>
      </c>
      <c r="O29" s="164">
        <v>13189</v>
      </c>
      <c r="P29" s="188">
        <v>-0.48103407570630363</v>
      </c>
      <c r="Q29" s="174">
        <v>79433</v>
      </c>
      <c r="R29" s="189">
        <v>-0.21555401935611296</v>
      </c>
    </row>
    <row r="30" spans="2:18" outlineLevel="1" x14ac:dyDescent="0.25">
      <c r="B30" s="56" t="s">
        <v>80</v>
      </c>
      <c r="C30" s="164">
        <v>742</v>
      </c>
      <c r="D30" s="188">
        <v>-0.50893448047650569</v>
      </c>
      <c r="E30" s="174">
        <v>5729</v>
      </c>
      <c r="F30" s="189">
        <v>5.6621172998893465E-2</v>
      </c>
      <c r="G30" s="164">
        <v>14181</v>
      </c>
      <c r="H30" s="188">
        <v>-0.19554118447923763</v>
      </c>
      <c r="I30" s="174">
        <v>34417</v>
      </c>
      <c r="J30" s="189">
        <v>-1.3669971914942347E-2</v>
      </c>
      <c r="K30" s="164">
        <v>5126</v>
      </c>
      <c r="L30" s="188">
        <v>-0.2996310971444186</v>
      </c>
      <c r="M30" s="174">
        <v>60195</v>
      </c>
      <c r="N30" s="189">
        <v>-9.8526372540210239E-2</v>
      </c>
      <c r="O30" s="164">
        <v>11217</v>
      </c>
      <c r="P30" s="188">
        <v>-0.2637831451824626</v>
      </c>
      <c r="Q30" s="174">
        <v>71412</v>
      </c>
      <c r="R30" s="189">
        <v>-0.12922814290940132</v>
      </c>
    </row>
    <row r="31" spans="2:18" outlineLevel="1" x14ac:dyDescent="0.25">
      <c r="B31" s="56" t="s">
        <v>79</v>
      </c>
      <c r="C31" s="164">
        <v>1051</v>
      </c>
      <c r="D31" s="188">
        <v>0.17037861915367492</v>
      </c>
      <c r="E31" s="174">
        <v>5555</v>
      </c>
      <c r="F31" s="189">
        <v>0.27262313860251997</v>
      </c>
      <c r="G31" s="164">
        <v>14036</v>
      </c>
      <c r="H31" s="188">
        <v>-0.14923020972239054</v>
      </c>
      <c r="I31" s="174">
        <v>34313</v>
      </c>
      <c r="J31" s="189">
        <v>3.4458848356949012E-2</v>
      </c>
      <c r="K31" s="164">
        <v>4783</v>
      </c>
      <c r="L31" s="188">
        <v>-0.29703115814226921</v>
      </c>
      <c r="M31" s="174">
        <v>59738</v>
      </c>
      <c r="N31" s="189">
        <v>-3.2347938770551532E-2</v>
      </c>
      <c r="O31" s="164">
        <v>10171</v>
      </c>
      <c r="P31" s="188">
        <v>-0.32089203445282766</v>
      </c>
      <c r="Q31" s="174">
        <v>69909</v>
      </c>
      <c r="R31" s="189">
        <v>-8.8682344352904341E-2</v>
      </c>
    </row>
    <row r="32" spans="2:18" x14ac:dyDescent="0.25">
      <c r="B32" s="192">
        <v>2011</v>
      </c>
      <c r="C32" s="193">
        <v>13093</v>
      </c>
      <c r="D32" s="194">
        <v>-4.8643307744926645E-3</v>
      </c>
      <c r="E32" s="193">
        <v>64718</v>
      </c>
      <c r="F32" s="194">
        <v>4.2812716520842287E-2</v>
      </c>
      <c r="G32" s="193">
        <v>197727</v>
      </c>
      <c r="H32" s="194">
        <v>-0.16397331168501694</v>
      </c>
      <c r="I32" s="193">
        <v>608366</v>
      </c>
      <c r="J32" s="194">
        <v>-4.8225021941798341E-2</v>
      </c>
      <c r="K32" s="193">
        <v>95648</v>
      </c>
      <c r="L32" s="194">
        <v>-0.2507656997830191</v>
      </c>
      <c r="M32" s="193">
        <v>979552</v>
      </c>
      <c r="N32" s="194">
        <v>-9.181162604837112E-2</v>
      </c>
      <c r="O32" s="193">
        <v>322750</v>
      </c>
      <c r="P32" s="194">
        <v>-0.16732455121953738</v>
      </c>
      <c r="Q32" s="193">
        <v>1302302</v>
      </c>
      <c r="R32" s="194">
        <v>-0.11177451124824711</v>
      </c>
    </row>
    <row r="33" spans="2:18" hidden="1" outlineLevel="1" x14ac:dyDescent="0.25">
      <c r="B33" s="56" t="s">
        <v>90</v>
      </c>
      <c r="C33" s="164">
        <v>1487</v>
      </c>
      <c r="D33" s="188">
        <v>0.40150801131008484</v>
      </c>
      <c r="E33" s="174">
        <v>5547</v>
      </c>
      <c r="F33" s="189">
        <v>4.3257476020312158E-2</v>
      </c>
      <c r="G33" s="164">
        <v>17348</v>
      </c>
      <c r="H33" s="188">
        <v>-5.3160135356402183E-2</v>
      </c>
      <c r="I33" s="174">
        <v>42099</v>
      </c>
      <c r="J33" s="189">
        <v>-2.2226867335563005E-2</v>
      </c>
      <c r="K33" s="164">
        <v>7749</v>
      </c>
      <c r="L33" s="188">
        <v>-0.13880862413869743</v>
      </c>
      <c r="M33" s="174">
        <v>74230</v>
      </c>
      <c r="N33" s="189">
        <v>-3.2884279646663406E-2</v>
      </c>
      <c r="O33" s="164">
        <v>18413</v>
      </c>
      <c r="P33" s="188">
        <v>-0.11760195524033168</v>
      </c>
      <c r="Q33" s="174">
        <v>92643</v>
      </c>
      <c r="R33" s="189">
        <v>-5.0993126478933837E-2</v>
      </c>
    </row>
    <row r="34" spans="2:18" hidden="1" outlineLevel="1" x14ac:dyDescent="0.25">
      <c r="B34" s="56" t="s">
        <v>89</v>
      </c>
      <c r="C34" s="164">
        <v>1243</v>
      </c>
      <c r="D34" s="188">
        <v>0.18720152817574021</v>
      </c>
      <c r="E34" s="174">
        <v>6180</v>
      </c>
      <c r="F34" s="189">
        <v>0.40009062075215218</v>
      </c>
      <c r="G34" s="164">
        <v>13146</v>
      </c>
      <c r="H34" s="188">
        <v>-0.28077470182733344</v>
      </c>
      <c r="I34" s="174">
        <v>37611</v>
      </c>
      <c r="J34" s="189">
        <v>6.5837013247691534E-3</v>
      </c>
      <c r="K34" s="164">
        <v>5523</v>
      </c>
      <c r="L34" s="188">
        <v>-0.20429332949142776</v>
      </c>
      <c r="M34" s="174">
        <v>63703</v>
      </c>
      <c r="N34" s="189">
        <v>-6.3810713498420157E-2</v>
      </c>
      <c r="O34" s="164">
        <v>16610</v>
      </c>
      <c r="P34" s="188">
        <v>8.8038778985982002E-2</v>
      </c>
      <c r="Q34" s="174">
        <v>80313</v>
      </c>
      <c r="R34" s="189">
        <v>-3.5985644152632945E-2</v>
      </c>
    </row>
    <row r="35" spans="2:18" hidden="1" outlineLevel="1" x14ac:dyDescent="0.25">
      <c r="B35" s="56" t="s">
        <v>88</v>
      </c>
      <c r="C35" s="164">
        <v>1250</v>
      </c>
      <c r="D35" s="188">
        <v>0.28600823045267498</v>
      </c>
      <c r="E35" s="174">
        <v>5615</v>
      </c>
      <c r="F35" s="189">
        <v>0.20622986036519864</v>
      </c>
      <c r="G35" s="164">
        <v>17218</v>
      </c>
      <c r="H35" s="188">
        <v>-1.919681002563367E-2</v>
      </c>
      <c r="I35" s="174">
        <v>50598</v>
      </c>
      <c r="J35" s="189">
        <v>-5.9499247197903338E-2</v>
      </c>
      <c r="K35" s="164">
        <v>12094</v>
      </c>
      <c r="L35" s="188">
        <v>0.11898593634344934</v>
      </c>
      <c r="M35" s="174">
        <v>86775</v>
      </c>
      <c r="N35" s="189">
        <v>-1.1550422034651286E-2</v>
      </c>
      <c r="O35" s="164">
        <v>23268</v>
      </c>
      <c r="P35" s="188">
        <v>-0.16902967751151743</v>
      </c>
      <c r="Q35" s="174">
        <v>110043</v>
      </c>
      <c r="R35" s="189">
        <v>-4.9632956213835344E-2</v>
      </c>
    </row>
    <row r="36" spans="2:18" hidden="1" outlineLevel="1" x14ac:dyDescent="0.25">
      <c r="B36" s="56" t="s">
        <v>87</v>
      </c>
      <c r="C36" s="164">
        <v>912</v>
      </c>
      <c r="D36" s="188">
        <v>-0.1119766309639727</v>
      </c>
      <c r="E36" s="174">
        <v>4516</v>
      </c>
      <c r="F36" s="189">
        <v>7.0142180094786788E-2</v>
      </c>
      <c r="G36" s="164">
        <v>16460</v>
      </c>
      <c r="H36" s="188">
        <v>4.6208606114536366E-2</v>
      </c>
      <c r="I36" s="174">
        <v>58806</v>
      </c>
      <c r="J36" s="189">
        <v>4.9730838246604403E-3</v>
      </c>
      <c r="K36" s="164">
        <v>13289</v>
      </c>
      <c r="L36" s="188">
        <v>-4.5878805284319313E-2</v>
      </c>
      <c r="M36" s="174">
        <v>93983</v>
      </c>
      <c r="N36" s="189">
        <v>5.9942412468021455E-3</v>
      </c>
      <c r="O36" s="164">
        <v>35275</v>
      </c>
      <c r="P36" s="188">
        <v>-0.11462777972993321</v>
      </c>
      <c r="Q36" s="174">
        <v>129258</v>
      </c>
      <c r="R36" s="189">
        <v>-3.0067909803774384E-2</v>
      </c>
    </row>
    <row r="37" spans="2:18" hidden="1" outlineLevel="1" x14ac:dyDescent="0.25">
      <c r="B37" s="56" t="s">
        <v>86</v>
      </c>
      <c r="C37" s="164">
        <v>790</v>
      </c>
      <c r="D37" s="188">
        <v>-0.11036036036036034</v>
      </c>
      <c r="E37" s="174">
        <v>4626</v>
      </c>
      <c r="F37" s="189">
        <v>0.20280811232449292</v>
      </c>
      <c r="G37" s="164">
        <v>24696</v>
      </c>
      <c r="H37" s="188">
        <v>-5.6828597616865206E-2</v>
      </c>
      <c r="I37" s="174">
        <v>90079</v>
      </c>
      <c r="J37" s="189">
        <v>-6.5977478691856217E-2</v>
      </c>
      <c r="K37" s="164">
        <v>19478</v>
      </c>
      <c r="L37" s="188">
        <v>0.10884663554594098</v>
      </c>
      <c r="M37" s="174">
        <v>139669</v>
      </c>
      <c r="N37" s="189">
        <v>-3.6273684501055725E-2</v>
      </c>
      <c r="O37" s="164">
        <v>63511</v>
      </c>
      <c r="P37" s="188">
        <v>-0.18643438160507264</v>
      </c>
      <c r="Q37" s="174">
        <v>203180</v>
      </c>
      <c r="R37" s="189">
        <v>-8.884215058006828E-2</v>
      </c>
    </row>
    <row r="38" spans="2:18" hidden="1" outlineLevel="1" x14ac:dyDescent="0.25">
      <c r="B38" s="56" t="s">
        <v>85</v>
      </c>
      <c r="C38" s="164">
        <v>961</v>
      </c>
      <c r="D38" s="188">
        <v>-8.9099526066350743E-2</v>
      </c>
      <c r="E38" s="174">
        <v>5087</v>
      </c>
      <c r="F38" s="189">
        <v>-8.7685113016368055E-3</v>
      </c>
      <c r="G38" s="164">
        <v>22272</v>
      </c>
      <c r="H38" s="188">
        <v>-4.5390253311045403E-2</v>
      </c>
      <c r="I38" s="174">
        <v>76741</v>
      </c>
      <c r="J38" s="189">
        <v>-3.5492993150254559E-2</v>
      </c>
      <c r="K38" s="164">
        <v>15070</v>
      </c>
      <c r="L38" s="188">
        <v>4.5003813882532384E-2</v>
      </c>
      <c r="M38" s="174">
        <v>120131</v>
      </c>
      <c r="N38" s="189">
        <v>-2.7310856328539912E-2</v>
      </c>
      <c r="O38" s="164">
        <v>53781</v>
      </c>
      <c r="P38" s="188">
        <v>-6.0167062770865365E-2</v>
      </c>
      <c r="Q38" s="174">
        <v>173912</v>
      </c>
      <c r="R38" s="189">
        <v>-3.7714133947147066E-2</v>
      </c>
    </row>
    <row r="39" spans="2:18" hidden="1" outlineLevel="1" x14ac:dyDescent="0.25">
      <c r="B39" s="56" t="s">
        <v>84</v>
      </c>
      <c r="C39" s="164">
        <v>1031</v>
      </c>
      <c r="D39" s="188">
        <v>-4.0037243947858459E-2</v>
      </c>
      <c r="E39" s="174">
        <v>5395</v>
      </c>
      <c r="F39" s="189">
        <v>0.24624624624624625</v>
      </c>
      <c r="G39" s="164">
        <v>23225</v>
      </c>
      <c r="H39" s="188">
        <v>6.3260973179080082E-3</v>
      </c>
      <c r="I39" s="174">
        <v>61206</v>
      </c>
      <c r="J39" s="189">
        <v>8.5790313996806811E-2</v>
      </c>
      <c r="K39" s="164">
        <v>10509</v>
      </c>
      <c r="L39" s="188">
        <v>1.6246011024078966E-2</v>
      </c>
      <c r="M39" s="174">
        <v>101366</v>
      </c>
      <c r="N39" s="189">
        <v>6.4847205151639331E-2</v>
      </c>
      <c r="O39" s="164">
        <v>42954</v>
      </c>
      <c r="P39" s="188">
        <v>9.2699058763673348E-2</v>
      </c>
      <c r="Q39" s="174">
        <v>144320</v>
      </c>
      <c r="R39" s="189">
        <v>7.2987219615919363E-2</v>
      </c>
    </row>
    <row r="40" spans="2:18" hidden="1" outlineLevel="1" x14ac:dyDescent="0.25">
      <c r="B40" s="56" t="s">
        <v>83</v>
      </c>
      <c r="C40" s="164">
        <v>978</v>
      </c>
      <c r="D40" s="188">
        <v>-0.23233908948194659</v>
      </c>
      <c r="E40" s="174">
        <v>5038</v>
      </c>
      <c r="F40" s="189">
        <v>5.6849171386616382E-2</v>
      </c>
      <c r="G40" s="164">
        <v>26418</v>
      </c>
      <c r="H40" s="188">
        <v>0.10286382232612512</v>
      </c>
      <c r="I40" s="174">
        <v>59875</v>
      </c>
      <c r="J40" s="189">
        <v>8.7805675665855176E-2</v>
      </c>
      <c r="K40" s="164">
        <v>9770</v>
      </c>
      <c r="L40" s="188">
        <v>-2.5825107189151431E-2</v>
      </c>
      <c r="M40" s="174">
        <v>102079</v>
      </c>
      <c r="N40" s="189">
        <v>7.3769802032272347E-2</v>
      </c>
      <c r="O40" s="164">
        <v>37498</v>
      </c>
      <c r="P40" s="188">
        <v>3.399972425203357E-2</v>
      </c>
      <c r="Q40" s="174">
        <v>139577</v>
      </c>
      <c r="R40" s="189">
        <v>6.278791755183466E-2</v>
      </c>
    </row>
    <row r="41" spans="2:18" hidden="1" outlineLevel="1" x14ac:dyDescent="0.25">
      <c r="B41" s="56" t="s">
        <v>82</v>
      </c>
      <c r="C41" s="164">
        <v>961</v>
      </c>
      <c r="D41" s="188">
        <v>-0.21678891605541972</v>
      </c>
      <c r="E41" s="174">
        <v>5041</v>
      </c>
      <c r="F41" s="189">
        <v>-6.1119873817034875E-3</v>
      </c>
      <c r="G41" s="164">
        <v>22467</v>
      </c>
      <c r="H41" s="188">
        <v>3.6061793866728253E-2</v>
      </c>
      <c r="I41" s="174">
        <v>53924</v>
      </c>
      <c r="J41" s="189">
        <v>1.9781383562161858E-2</v>
      </c>
      <c r="K41" s="164">
        <v>9894</v>
      </c>
      <c r="L41" s="188">
        <v>-0.11692252766868971</v>
      </c>
      <c r="M41" s="174">
        <v>92287</v>
      </c>
      <c r="N41" s="189">
        <v>2.4004518497600102E-3</v>
      </c>
      <c r="O41" s="164">
        <v>40669</v>
      </c>
      <c r="P41" s="188">
        <v>6.0331117194629025E-2</v>
      </c>
      <c r="Q41" s="174">
        <v>132956</v>
      </c>
      <c r="R41" s="189">
        <v>1.94370538486901E-2</v>
      </c>
    </row>
    <row r="42" spans="2:18" hidden="1" outlineLevel="1" x14ac:dyDescent="0.25">
      <c r="B42" s="56" t="s">
        <v>81</v>
      </c>
      <c r="C42" s="164">
        <v>1135</v>
      </c>
      <c r="D42" s="188">
        <v>-6.5074135090609553E-2</v>
      </c>
      <c r="E42" s="174">
        <v>5229</v>
      </c>
      <c r="F42" s="189">
        <v>-6.2903225806451579E-2</v>
      </c>
      <c r="G42" s="164">
        <v>19132</v>
      </c>
      <c r="H42" s="188">
        <v>9.3007312614259652E-2</v>
      </c>
      <c r="I42" s="174">
        <v>40188</v>
      </c>
      <c r="J42" s="189">
        <v>0.27601206540720757</v>
      </c>
      <c r="K42" s="164">
        <v>10162</v>
      </c>
      <c r="L42" s="188">
        <v>0.60132366845256846</v>
      </c>
      <c r="M42" s="174">
        <v>75846</v>
      </c>
      <c r="N42" s="189">
        <v>0.22058610534446976</v>
      </c>
      <c r="O42" s="164">
        <v>25414</v>
      </c>
      <c r="P42" s="188">
        <v>0.50165445521153385</v>
      </c>
      <c r="Q42" s="174">
        <v>101260</v>
      </c>
      <c r="R42" s="189">
        <v>0.28075079367086997</v>
      </c>
    </row>
    <row r="43" spans="2:18" hidden="1" outlineLevel="1" x14ac:dyDescent="0.25">
      <c r="B43" s="56" t="s">
        <v>80</v>
      </c>
      <c r="C43" s="164">
        <v>1511</v>
      </c>
      <c r="D43" s="188">
        <v>9.0974729241877217E-2</v>
      </c>
      <c r="E43" s="174">
        <v>5422</v>
      </c>
      <c r="F43" s="189">
        <v>2.9037768077434079E-2</v>
      </c>
      <c r="G43" s="164">
        <v>17628</v>
      </c>
      <c r="H43" s="188">
        <v>9.0841584158415811E-2</v>
      </c>
      <c r="I43" s="174">
        <v>34894</v>
      </c>
      <c r="J43" s="189">
        <v>7.77736595008649E-2</v>
      </c>
      <c r="K43" s="164">
        <v>7319</v>
      </c>
      <c r="L43" s="188">
        <v>0.16916932907348237</v>
      </c>
      <c r="M43" s="174">
        <v>66774</v>
      </c>
      <c r="N43" s="189">
        <v>8.6639544344995878E-2</v>
      </c>
      <c r="O43" s="164">
        <v>15236</v>
      </c>
      <c r="P43" s="188">
        <v>0.17561728395061738</v>
      </c>
      <c r="Q43" s="174">
        <v>82010</v>
      </c>
      <c r="R43" s="189">
        <v>0.10213680956860638</v>
      </c>
    </row>
    <row r="44" spans="2:18" hidden="1" outlineLevel="1" x14ac:dyDescent="0.25">
      <c r="B44" s="56" t="s">
        <v>79</v>
      </c>
      <c r="C44" s="164">
        <v>898</v>
      </c>
      <c r="D44" s="188">
        <v>-0.18806509945750449</v>
      </c>
      <c r="E44" s="174">
        <v>4365</v>
      </c>
      <c r="F44" s="189">
        <v>-5.5807916937053892E-2</v>
      </c>
      <c r="G44" s="164">
        <v>16498</v>
      </c>
      <c r="H44" s="188">
        <v>0.16158558051115968</v>
      </c>
      <c r="I44" s="174">
        <v>33170</v>
      </c>
      <c r="J44" s="189">
        <v>0.23134605390155172</v>
      </c>
      <c r="K44" s="164">
        <v>6804</v>
      </c>
      <c r="L44" s="188">
        <v>2.9038112522685955E-2</v>
      </c>
      <c r="M44" s="174">
        <v>61735</v>
      </c>
      <c r="N44" s="189">
        <v>0.1543136008376651</v>
      </c>
      <c r="O44" s="164">
        <v>14977</v>
      </c>
      <c r="P44" s="188">
        <v>0.13221953432113698</v>
      </c>
      <c r="Q44" s="174">
        <v>76712</v>
      </c>
      <c r="R44" s="189">
        <v>0.14993254384649979</v>
      </c>
    </row>
    <row r="45" spans="2:18" collapsed="1" x14ac:dyDescent="0.25">
      <c r="B45" s="195">
        <v>2010</v>
      </c>
      <c r="C45" s="196">
        <v>13157</v>
      </c>
      <c r="D45" s="197">
        <v>-1.2978244561140273E-2</v>
      </c>
      <c r="E45" s="196">
        <v>62061</v>
      </c>
      <c r="F45" s="197">
        <v>8.452747099119251E-2</v>
      </c>
      <c r="G45" s="196">
        <v>236508</v>
      </c>
      <c r="H45" s="197">
        <v>2.2035018729766875E-3</v>
      </c>
      <c r="I45" s="196">
        <v>639191</v>
      </c>
      <c r="J45" s="197">
        <v>2.4605628677820235E-2</v>
      </c>
      <c r="K45" s="196">
        <v>127661</v>
      </c>
      <c r="L45" s="197">
        <v>3.4077470150825517E-2</v>
      </c>
      <c r="M45" s="196">
        <v>1078578</v>
      </c>
      <c r="N45" s="197">
        <v>2.3477065238741934E-2</v>
      </c>
      <c r="O45" s="196">
        <v>387606</v>
      </c>
      <c r="P45" s="197">
        <v>-2.1955201396896884E-2</v>
      </c>
      <c r="Q45" s="196">
        <v>1466184</v>
      </c>
      <c r="R45" s="197">
        <v>1.1060970496723055E-2</v>
      </c>
    </row>
    <row r="46" spans="2:18" ht="15" hidden="1" customHeight="1" outlineLevel="1" x14ac:dyDescent="0.25">
      <c r="B46" s="56" t="s">
        <v>90</v>
      </c>
      <c r="C46" s="164">
        <v>1061</v>
      </c>
      <c r="D46" s="188">
        <v>-0.3592995169082126</v>
      </c>
      <c r="E46" s="174">
        <v>5317</v>
      </c>
      <c r="F46" s="189">
        <v>-0.18363273453093809</v>
      </c>
      <c r="G46" s="164">
        <v>18322</v>
      </c>
      <c r="H46" s="188">
        <v>2.4892319740448698E-2</v>
      </c>
      <c r="I46" s="174">
        <v>43056</v>
      </c>
      <c r="J46" s="189">
        <v>0.23984219771359472</v>
      </c>
      <c r="K46" s="164">
        <v>8998</v>
      </c>
      <c r="L46" s="188">
        <v>0.18270241850683488</v>
      </c>
      <c r="M46" s="174">
        <v>76754</v>
      </c>
      <c r="N46" s="189">
        <v>0.12244629356107684</v>
      </c>
      <c r="O46" s="164">
        <v>20867</v>
      </c>
      <c r="P46" s="188">
        <v>0.11302538937486672</v>
      </c>
      <c r="Q46" s="174">
        <v>97621</v>
      </c>
      <c r="R46" s="189">
        <v>0.12041914861871472</v>
      </c>
    </row>
    <row r="47" spans="2:18" ht="15" hidden="1" customHeight="1" outlineLevel="1" x14ac:dyDescent="0.25">
      <c r="B47" s="56" t="s">
        <v>89</v>
      </c>
      <c r="C47" s="164">
        <v>1047</v>
      </c>
      <c r="D47" s="188">
        <v>-0.37678571428571428</v>
      </c>
      <c r="E47" s="174">
        <v>4414</v>
      </c>
      <c r="F47" s="189">
        <v>-0.39418062036782875</v>
      </c>
      <c r="G47" s="164">
        <v>18278</v>
      </c>
      <c r="H47" s="188">
        <v>-4.4237607195147466E-2</v>
      </c>
      <c r="I47" s="174">
        <v>37365</v>
      </c>
      <c r="J47" s="189">
        <v>1.3893034488372757E-2</v>
      </c>
      <c r="K47" s="164">
        <v>6941</v>
      </c>
      <c r="L47" s="188">
        <v>-0.12116991643454034</v>
      </c>
      <c r="M47" s="174">
        <v>68045</v>
      </c>
      <c r="N47" s="189">
        <v>-6.58420395107151E-2</v>
      </c>
      <c r="O47" s="164">
        <v>15266</v>
      </c>
      <c r="P47" s="188">
        <v>-0.23505536904344337</v>
      </c>
      <c r="Q47" s="174">
        <v>83311</v>
      </c>
      <c r="R47" s="189">
        <v>-0.10223280674152457</v>
      </c>
    </row>
    <row r="48" spans="2:18" ht="15" hidden="1" customHeight="1" outlineLevel="1" x14ac:dyDescent="0.25">
      <c r="B48" s="56" t="s">
        <v>88</v>
      </c>
      <c r="C48" s="164">
        <v>972</v>
      </c>
      <c r="D48" s="188">
        <v>-0.53911806543385499</v>
      </c>
      <c r="E48" s="174">
        <v>4655</v>
      </c>
      <c r="F48" s="189">
        <v>-0.3745801424156926</v>
      </c>
      <c r="G48" s="164">
        <v>17555</v>
      </c>
      <c r="H48" s="188">
        <v>-0.13453953855255374</v>
      </c>
      <c r="I48" s="174">
        <v>53799</v>
      </c>
      <c r="J48" s="189">
        <v>0.20579599704148643</v>
      </c>
      <c r="K48" s="164">
        <v>10808</v>
      </c>
      <c r="L48" s="188">
        <v>-8.2583960359698949E-3</v>
      </c>
      <c r="M48" s="174">
        <v>87789</v>
      </c>
      <c r="N48" s="189">
        <v>2.8564398776815825E-2</v>
      </c>
      <c r="O48" s="164">
        <v>28001</v>
      </c>
      <c r="P48" s="188">
        <v>7.2301152682571868E-2</v>
      </c>
      <c r="Q48" s="174">
        <v>115790</v>
      </c>
      <c r="R48" s="189">
        <v>3.8810737098973647E-2</v>
      </c>
    </row>
    <row r="49" spans="2:18" ht="15" hidden="1" customHeight="1" outlineLevel="1" x14ac:dyDescent="0.25">
      <c r="B49" s="56" t="s">
        <v>87</v>
      </c>
      <c r="C49" s="164">
        <v>1027</v>
      </c>
      <c r="D49" s="188">
        <v>-0.42657733109994411</v>
      </c>
      <c r="E49" s="174">
        <v>4220</v>
      </c>
      <c r="F49" s="189">
        <v>-0.39298043728423471</v>
      </c>
      <c r="G49" s="164">
        <v>15733</v>
      </c>
      <c r="H49" s="188">
        <v>-0.25650961674779071</v>
      </c>
      <c r="I49" s="174">
        <v>58515</v>
      </c>
      <c r="J49" s="189">
        <v>-2.006263292750321E-2</v>
      </c>
      <c r="K49" s="164">
        <v>13928</v>
      </c>
      <c r="L49" s="188">
        <v>6.158536585365848E-2</v>
      </c>
      <c r="M49" s="174">
        <v>93423</v>
      </c>
      <c r="N49" s="189">
        <v>-9.065867214343426E-2</v>
      </c>
      <c r="O49" s="164">
        <v>39842</v>
      </c>
      <c r="P49" s="188">
        <v>-3.0914795806679107E-2</v>
      </c>
      <c r="Q49" s="174">
        <v>133265</v>
      </c>
      <c r="R49" s="189">
        <v>-7.3583594021550236E-2</v>
      </c>
    </row>
    <row r="50" spans="2:18" ht="15" hidden="1" customHeight="1" outlineLevel="1" x14ac:dyDescent="0.25">
      <c r="B50" s="56" t="s">
        <v>86</v>
      </c>
      <c r="C50" s="164">
        <v>888</v>
      </c>
      <c r="D50" s="188">
        <v>-0.46730653869226157</v>
      </c>
      <c r="E50" s="174">
        <v>3846</v>
      </c>
      <c r="F50" s="189">
        <v>-0.42519802720071742</v>
      </c>
      <c r="G50" s="164">
        <v>26184</v>
      </c>
      <c r="H50" s="188">
        <v>-0.17982772122161317</v>
      </c>
      <c r="I50" s="174">
        <v>96442</v>
      </c>
      <c r="J50" s="189">
        <v>1.0943625652529487E-2</v>
      </c>
      <c r="K50" s="164">
        <v>17566</v>
      </c>
      <c r="L50" s="188">
        <v>-4.1784857080514937E-2</v>
      </c>
      <c r="M50" s="174">
        <v>144926</v>
      </c>
      <c r="N50" s="189">
        <v>-5.9001512859304106E-2</v>
      </c>
      <c r="O50" s="164">
        <v>78065</v>
      </c>
      <c r="P50" s="188">
        <v>-3.6377326815780431E-2</v>
      </c>
      <c r="Q50" s="174">
        <v>222991</v>
      </c>
      <c r="R50" s="189">
        <v>-5.1203063503882595E-2</v>
      </c>
    </row>
    <row r="51" spans="2:18" ht="15" hidden="1" customHeight="1" outlineLevel="1" x14ac:dyDescent="0.25">
      <c r="B51" s="56" t="s">
        <v>85</v>
      </c>
      <c r="C51" s="164">
        <v>1055</v>
      </c>
      <c r="D51" s="188">
        <v>-0.35276073619631898</v>
      </c>
      <c r="E51" s="174">
        <v>5132</v>
      </c>
      <c r="F51" s="189">
        <v>-0.39644831236034339</v>
      </c>
      <c r="G51" s="164">
        <v>23331</v>
      </c>
      <c r="H51" s="188">
        <v>-9.8214285714285698E-2</v>
      </c>
      <c r="I51" s="174">
        <v>79565</v>
      </c>
      <c r="J51" s="189">
        <v>6.8632059633335629E-2</v>
      </c>
      <c r="K51" s="164">
        <v>14421</v>
      </c>
      <c r="L51" s="188">
        <v>-0.25859852963857899</v>
      </c>
      <c r="M51" s="174">
        <v>123504</v>
      </c>
      <c r="N51" s="189">
        <v>-4.9318379505969512E-2</v>
      </c>
      <c r="O51" s="164">
        <v>57224</v>
      </c>
      <c r="P51" s="188">
        <v>1.2422794953894645E-3</v>
      </c>
      <c r="Q51" s="174">
        <v>180728</v>
      </c>
      <c r="R51" s="189">
        <v>-3.387076080913487E-2</v>
      </c>
    </row>
    <row r="52" spans="2:18" ht="15" hidden="1" customHeight="1" outlineLevel="1" x14ac:dyDescent="0.25">
      <c r="B52" s="56" t="s">
        <v>84</v>
      </c>
      <c r="C52" s="164">
        <v>1074</v>
      </c>
      <c r="D52" s="188">
        <v>-0.32833020637898691</v>
      </c>
      <c r="E52" s="174">
        <v>4329</v>
      </c>
      <c r="F52" s="189">
        <v>-0.44556864754098358</v>
      </c>
      <c r="G52" s="164">
        <v>23079</v>
      </c>
      <c r="H52" s="188">
        <v>-0.12029731275014299</v>
      </c>
      <c r="I52" s="174">
        <v>56370</v>
      </c>
      <c r="J52" s="189">
        <v>-0.11868169665890149</v>
      </c>
      <c r="K52" s="164">
        <v>10341</v>
      </c>
      <c r="L52" s="188">
        <v>-0.21617524444781322</v>
      </c>
      <c r="M52" s="174">
        <v>95193</v>
      </c>
      <c r="N52" s="189">
        <v>-0.15606049859924109</v>
      </c>
      <c r="O52" s="164">
        <v>39310</v>
      </c>
      <c r="P52" s="188">
        <v>-0.10265482685415572</v>
      </c>
      <c r="Q52" s="174">
        <v>134503</v>
      </c>
      <c r="R52" s="189">
        <v>-0.14112117903233012</v>
      </c>
    </row>
    <row r="53" spans="2:18" ht="15" hidden="1" customHeight="1" outlineLevel="1" x14ac:dyDescent="0.25">
      <c r="B53" s="56" t="s">
        <v>83</v>
      </c>
      <c r="C53" s="164">
        <v>1274</v>
      </c>
      <c r="D53" s="188">
        <v>-0.28022598870056492</v>
      </c>
      <c r="E53" s="174">
        <v>4767</v>
      </c>
      <c r="F53" s="189">
        <v>-0.44685541889069391</v>
      </c>
      <c r="G53" s="164">
        <v>23954</v>
      </c>
      <c r="H53" s="188">
        <v>-0.13241579137993476</v>
      </c>
      <c r="I53" s="174">
        <v>55042</v>
      </c>
      <c r="J53" s="189">
        <v>-9.5031403110716561E-2</v>
      </c>
      <c r="K53" s="164">
        <v>10029</v>
      </c>
      <c r="L53" s="188">
        <v>-0.24303721035549852</v>
      </c>
      <c r="M53" s="174">
        <v>95066</v>
      </c>
      <c r="N53" s="189">
        <v>-0.15171903024029842</v>
      </c>
      <c r="O53" s="164">
        <v>36265</v>
      </c>
      <c r="P53" s="188">
        <v>-0.15006562294928283</v>
      </c>
      <c r="Q53" s="174">
        <v>131331</v>
      </c>
      <c r="R53" s="189">
        <v>-0.15126311095600919</v>
      </c>
    </row>
    <row r="54" spans="2:18" ht="15" hidden="1" customHeight="1" outlineLevel="1" x14ac:dyDescent="0.25">
      <c r="B54" s="56" t="s">
        <v>82</v>
      </c>
      <c r="C54" s="164">
        <v>1227</v>
      </c>
      <c r="D54" s="188">
        <v>-0.2657091561938959</v>
      </c>
      <c r="E54" s="174">
        <v>5072</v>
      </c>
      <c r="F54" s="189">
        <v>-0.35618177202335621</v>
      </c>
      <c r="G54" s="164">
        <v>21685</v>
      </c>
      <c r="H54" s="188">
        <v>-0.14210547137714125</v>
      </c>
      <c r="I54" s="174">
        <v>52878</v>
      </c>
      <c r="J54" s="189">
        <v>0.13633042506554349</v>
      </c>
      <c r="K54" s="164">
        <v>11204</v>
      </c>
      <c r="L54" s="188">
        <v>0.13757741902731246</v>
      </c>
      <c r="M54" s="174">
        <v>92066</v>
      </c>
      <c r="N54" s="189">
        <v>9.3960025874639808E-3</v>
      </c>
      <c r="O54" s="164">
        <v>38355</v>
      </c>
      <c r="P54" s="188">
        <v>0.32987760479872397</v>
      </c>
      <c r="Q54" s="174">
        <v>130421</v>
      </c>
      <c r="R54" s="189">
        <v>8.63890045814244E-2</v>
      </c>
    </row>
    <row r="55" spans="2:18" ht="15" hidden="1" customHeight="1" outlineLevel="1" x14ac:dyDescent="0.25">
      <c r="B55" s="56" t="s">
        <v>81</v>
      </c>
      <c r="C55" s="164">
        <v>1214</v>
      </c>
      <c r="D55" s="188">
        <v>-0.2782401902497027</v>
      </c>
      <c r="E55" s="174">
        <v>5580</v>
      </c>
      <c r="F55" s="189">
        <v>-0.27934908950019377</v>
      </c>
      <c r="G55" s="164">
        <v>17504</v>
      </c>
      <c r="H55" s="188">
        <v>-0.16164567268547347</v>
      </c>
      <c r="I55" s="174">
        <v>31495</v>
      </c>
      <c r="J55" s="189">
        <v>-0.37950667875014776</v>
      </c>
      <c r="K55" s="164">
        <v>6346</v>
      </c>
      <c r="L55" s="188">
        <v>-0.36355430749172601</v>
      </c>
      <c r="M55" s="174">
        <v>62139</v>
      </c>
      <c r="N55" s="189">
        <v>-0.31740138191644784</v>
      </c>
      <c r="O55" s="164">
        <v>16924</v>
      </c>
      <c r="P55" s="188">
        <v>-0.38052708638360178</v>
      </c>
      <c r="Q55" s="174">
        <v>79063</v>
      </c>
      <c r="R55" s="189">
        <v>-0.33197299603727826</v>
      </c>
    </row>
    <row r="56" spans="2:18" ht="15" hidden="1" customHeight="1" outlineLevel="1" x14ac:dyDescent="0.25">
      <c r="B56" s="56" t="s">
        <v>80</v>
      </c>
      <c r="C56" s="164">
        <v>1385</v>
      </c>
      <c r="D56" s="188">
        <v>-0.34577231931979213</v>
      </c>
      <c r="E56" s="174">
        <v>5269</v>
      </c>
      <c r="F56" s="189">
        <v>-0.38874709976798139</v>
      </c>
      <c r="G56" s="164">
        <v>16160</v>
      </c>
      <c r="H56" s="188">
        <v>6.9136619252398335E-2</v>
      </c>
      <c r="I56" s="174">
        <v>32376</v>
      </c>
      <c r="J56" s="189">
        <v>-0.12212581344902385</v>
      </c>
      <c r="K56" s="164">
        <v>6260</v>
      </c>
      <c r="L56" s="188">
        <v>-0.20969574548668102</v>
      </c>
      <c r="M56" s="174">
        <v>61450</v>
      </c>
      <c r="N56" s="189">
        <v>-0.13025632315683688</v>
      </c>
      <c r="O56" s="164">
        <v>12960</v>
      </c>
      <c r="P56" s="188">
        <v>-4.7898912724066989E-2</v>
      </c>
      <c r="Q56" s="174">
        <v>74410</v>
      </c>
      <c r="R56" s="189">
        <v>-0.11695247137008247</v>
      </c>
    </row>
    <row r="57" spans="2:18" ht="15" hidden="1" customHeight="1" outlineLevel="1" x14ac:dyDescent="0.25">
      <c r="B57" s="56" t="s">
        <v>79</v>
      </c>
      <c r="C57" s="164">
        <v>1106</v>
      </c>
      <c r="D57" s="188">
        <v>-0.33050847457627119</v>
      </c>
      <c r="E57" s="174">
        <v>4623</v>
      </c>
      <c r="F57" s="189">
        <v>-0.33164666763047568</v>
      </c>
      <c r="G57" s="164">
        <v>14203</v>
      </c>
      <c r="H57" s="188">
        <v>8.5275464201115536E-2</v>
      </c>
      <c r="I57" s="174">
        <v>26938</v>
      </c>
      <c r="J57" s="189">
        <v>-8.9163144547759976E-2</v>
      </c>
      <c r="K57" s="164">
        <v>6612</v>
      </c>
      <c r="L57" s="188">
        <v>-0.10696920583468394</v>
      </c>
      <c r="M57" s="174">
        <v>53482</v>
      </c>
      <c r="N57" s="189">
        <v>-8.7882663937920991E-2</v>
      </c>
      <c r="O57" s="164">
        <v>13228</v>
      </c>
      <c r="P57" s="188">
        <v>0.24090056285178241</v>
      </c>
      <c r="Q57" s="174">
        <v>66710</v>
      </c>
      <c r="R57" s="189">
        <v>-3.7304278807994806E-2</v>
      </c>
    </row>
    <row r="58" spans="2:18" collapsed="1" x14ac:dyDescent="0.25">
      <c r="B58" s="195">
        <v>2009</v>
      </c>
      <c r="C58" s="196">
        <v>13330</v>
      </c>
      <c r="D58" s="197">
        <v>-0.36596270928462704</v>
      </c>
      <c r="E58" s="196">
        <v>57224</v>
      </c>
      <c r="F58" s="197">
        <v>-0.37097128786879474</v>
      </c>
      <c r="G58" s="196">
        <v>235988</v>
      </c>
      <c r="H58" s="197">
        <v>-0.10761365269279932</v>
      </c>
      <c r="I58" s="196">
        <v>623841</v>
      </c>
      <c r="J58" s="197">
        <v>-1.6478189101881924E-2</v>
      </c>
      <c r="K58" s="196">
        <v>123454</v>
      </c>
      <c r="L58" s="197">
        <v>-0.11116390916814256</v>
      </c>
      <c r="M58" s="196">
        <v>1053837</v>
      </c>
      <c r="N58" s="197">
        <v>-8.3324272439195601E-2</v>
      </c>
      <c r="O58" s="196">
        <v>396307</v>
      </c>
      <c r="P58" s="197">
        <v>-3.5758776070305864E-2</v>
      </c>
      <c r="Q58" s="196">
        <v>1450144</v>
      </c>
      <c r="R58" s="197">
        <v>-7.0797554582018973E-2</v>
      </c>
    </row>
    <row r="59" spans="2:18" ht="15" hidden="1" customHeight="1" outlineLevel="1" x14ac:dyDescent="0.25">
      <c r="B59" s="56" t="s">
        <v>90</v>
      </c>
      <c r="C59" s="164">
        <v>1656</v>
      </c>
      <c r="D59" s="188">
        <v>-3.4965034965035002E-2</v>
      </c>
      <c r="E59" s="174">
        <v>6513</v>
      </c>
      <c r="F59" s="189">
        <v>1.8451915559030585E-2</v>
      </c>
      <c r="G59" s="164">
        <v>17877</v>
      </c>
      <c r="H59" s="188">
        <v>0.12137749341362447</v>
      </c>
      <c r="I59" s="174">
        <v>34727</v>
      </c>
      <c r="J59" s="189">
        <v>-5.5253278197943345E-2</v>
      </c>
      <c r="K59" s="164">
        <v>7608</v>
      </c>
      <c r="L59" s="188">
        <v>-0.11668408220132354</v>
      </c>
      <c r="M59" s="174">
        <v>68381</v>
      </c>
      <c r="N59" s="189">
        <v>-1.5023622954597804E-2</v>
      </c>
      <c r="O59" s="164">
        <v>18748</v>
      </c>
      <c r="P59" s="188">
        <v>0.17292292292292299</v>
      </c>
      <c r="Q59" s="174">
        <v>87129</v>
      </c>
      <c r="R59" s="189">
        <v>2.0150337204945634E-2</v>
      </c>
    </row>
    <row r="60" spans="2:18" ht="15" hidden="1" customHeight="1" outlineLevel="1" x14ac:dyDescent="0.25">
      <c r="B60" s="56" t="s">
        <v>89</v>
      </c>
      <c r="C60" s="164">
        <v>1680</v>
      </c>
      <c r="D60" s="188">
        <v>-6.6666666666666652E-2</v>
      </c>
      <c r="E60" s="174">
        <v>7286</v>
      </c>
      <c r="F60" s="189">
        <v>-0.1242788461538461</v>
      </c>
      <c r="G60" s="164">
        <v>19124</v>
      </c>
      <c r="H60" s="188">
        <v>8.2531416279859604E-2</v>
      </c>
      <c r="I60" s="174">
        <v>36853</v>
      </c>
      <c r="J60" s="189">
        <v>-3.2456116625645404E-3</v>
      </c>
      <c r="K60" s="164">
        <v>7898</v>
      </c>
      <c r="L60" s="188">
        <v>-0.14800431499460631</v>
      </c>
      <c r="M60" s="174">
        <v>72841</v>
      </c>
      <c r="N60" s="189">
        <v>-1.604776506504213E-2</v>
      </c>
      <c r="O60" s="164">
        <v>19957</v>
      </c>
      <c r="P60" s="188">
        <v>0.21874809160305353</v>
      </c>
      <c r="Q60" s="174">
        <v>92798</v>
      </c>
      <c r="R60" s="189">
        <v>2.6481129153577365E-2</v>
      </c>
    </row>
    <row r="61" spans="2:18" ht="15" hidden="1" customHeight="1" outlineLevel="1" x14ac:dyDescent="0.25">
      <c r="B61" s="56" t="s">
        <v>88</v>
      </c>
      <c r="C61" s="164">
        <v>2109</v>
      </c>
      <c r="D61" s="188">
        <v>0.24278137890394813</v>
      </c>
      <c r="E61" s="174">
        <v>7443</v>
      </c>
      <c r="F61" s="189">
        <v>-6.3066465256797599E-2</v>
      </c>
      <c r="G61" s="164">
        <v>20284</v>
      </c>
      <c r="H61" s="188">
        <v>-4.1081643265730605E-2</v>
      </c>
      <c r="I61" s="174">
        <v>44617</v>
      </c>
      <c r="J61" s="189">
        <v>-0.19356179734663626</v>
      </c>
      <c r="K61" s="164">
        <v>10898</v>
      </c>
      <c r="L61" s="188">
        <v>-0.10134410818834005</v>
      </c>
      <c r="M61" s="174">
        <v>85351</v>
      </c>
      <c r="N61" s="189">
        <v>-0.131261005425102</v>
      </c>
      <c r="O61" s="164">
        <v>26113</v>
      </c>
      <c r="P61" s="188">
        <v>-0.16739470076204443</v>
      </c>
      <c r="Q61" s="174">
        <v>111464</v>
      </c>
      <c r="R61" s="189">
        <v>-0.14000462927243273</v>
      </c>
    </row>
    <row r="62" spans="2:18" ht="15" hidden="1" customHeight="1" outlineLevel="1" x14ac:dyDescent="0.25">
      <c r="B62" s="56" t="s">
        <v>87</v>
      </c>
      <c r="C62" s="164">
        <v>1791</v>
      </c>
      <c r="D62" s="188">
        <v>3.2871972318339049E-2</v>
      </c>
      <c r="E62" s="174">
        <v>6952</v>
      </c>
      <c r="F62" s="189">
        <v>-3.8849716576800808E-2</v>
      </c>
      <c r="G62" s="164">
        <v>21161</v>
      </c>
      <c r="H62" s="188">
        <v>-0.15063819539214895</v>
      </c>
      <c r="I62" s="174">
        <v>59713</v>
      </c>
      <c r="J62" s="189">
        <v>-0.11050036495806703</v>
      </c>
      <c r="K62" s="164">
        <v>13120</v>
      </c>
      <c r="L62" s="188">
        <v>-3.1152647975077885E-3</v>
      </c>
      <c r="M62" s="174">
        <v>102737</v>
      </c>
      <c r="N62" s="189">
        <v>-0.10016378653446967</v>
      </c>
      <c r="O62" s="164">
        <v>41113</v>
      </c>
      <c r="P62" s="188">
        <v>-3.567575174743165E-2</v>
      </c>
      <c r="Q62" s="174">
        <v>143850</v>
      </c>
      <c r="R62" s="189">
        <v>-8.2630239721441012E-2</v>
      </c>
    </row>
    <row r="63" spans="2:18" ht="15" hidden="1" customHeight="1" outlineLevel="1" x14ac:dyDescent="0.25">
      <c r="B63" s="56" t="s">
        <v>86</v>
      </c>
      <c r="C63" s="164">
        <v>1667</v>
      </c>
      <c r="D63" s="188">
        <v>7.2507552870091363E-3</v>
      </c>
      <c r="E63" s="174">
        <v>6691</v>
      </c>
      <c r="F63" s="189">
        <v>-0.1172823218997362</v>
      </c>
      <c r="G63" s="164">
        <v>31925</v>
      </c>
      <c r="H63" s="188">
        <v>-2.6795512742348482E-2</v>
      </c>
      <c r="I63" s="174">
        <v>95398</v>
      </c>
      <c r="J63" s="189">
        <v>5.6163852753944088E-2</v>
      </c>
      <c r="K63" s="164">
        <v>18332</v>
      </c>
      <c r="L63" s="188">
        <v>-3.378485215833027E-2</v>
      </c>
      <c r="M63" s="174">
        <v>154013</v>
      </c>
      <c r="N63" s="189">
        <v>1.7682390955285232E-2</v>
      </c>
      <c r="O63" s="164">
        <v>81012</v>
      </c>
      <c r="P63" s="188">
        <v>3.716601159917543E-2</v>
      </c>
      <c r="Q63" s="174">
        <v>235025</v>
      </c>
      <c r="R63" s="189">
        <v>2.4315089389224553E-2</v>
      </c>
    </row>
    <row r="64" spans="2:18" ht="15" hidden="1" customHeight="1" outlineLevel="1" x14ac:dyDescent="0.25">
      <c r="B64" s="56" t="s">
        <v>85</v>
      </c>
      <c r="C64" s="164">
        <v>1630</v>
      </c>
      <c r="D64" s="188">
        <v>-0.15762273901808788</v>
      </c>
      <c r="E64" s="174">
        <v>8503</v>
      </c>
      <c r="F64" s="189">
        <v>0.12921646746347948</v>
      </c>
      <c r="G64" s="164">
        <v>25872</v>
      </c>
      <c r="H64" s="188">
        <v>-5.6420730150625431E-2</v>
      </c>
      <c r="I64" s="174">
        <v>74455</v>
      </c>
      <c r="J64" s="189">
        <v>-0.13539029658359847</v>
      </c>
      <c r="K64" s="164">
        <v>19451</v>
      </c>
      <c r="L64" s="188">
        <v>0.22410320956576468</v>
      </c>
      <c r="M64" s="174">
        <v>129911</v>
      </c>
      <c r="N64" s="189">
        <v>-6.4634813662807433E-2</v>
      </c>
      <c r="O64" s="164">
        <v>57153</v>
      </c>
      <c r="P64" s="188">
        <v>-5.4572222589823305E-2</v>
      </c>
      <c r="Q64" s="174">
        <v>187064</v>
      </c>
      <c r="R64" s="189">
        <v>-6.1583224641316381E-2</v>
      </c>
    </row>
    <row r="65" spans="2:18" ht="15" hidden="1" customHeight="1" outlineLevel="1" x14ac:dyDescent="0.25">
      <c r="B65" s="56" t="s">
        <v>84</v>
      </c>
      <c r="C65" s="164">
        <v>1599</v>
      </c>
      <c r="D65" s="188">
        <v>-0.27019625741670472</v>
      </c>
      <c r="E65" s="174">
        <v>7808</v>
      </c>
      <c r="F65" s="189">
        <v>0.29464433758912278</v>
      </c>
      <c r="G65" s="164">
        <v>26235</v>
      </c>
      <c r="H65" s="188">
        <v>9.4995617513251807E-2</v>
      </c>
      <c r="I65" s="174">
        <v>63961</v>
      </c>
      <c r="J65" s="189">
        <v>-3.5729900046735263E-2</v>
      </c>
      <c r="K65" s="164">
        <v>13193</v>
      </c>
      <c r="L65" s="188">
        <v>-0.11575067024128682</v>
      </c>
      <c r="M65" s="174">
        <v>112796</v>
      </c>
      <c r="N65" s="189">
        <v>-5.6068834191409511E-3</v>
      </c>
      <c r="O65" s="164">
        <v>43807</v>
      </c>
      <c r="P65" s="188">
        <v>-6.4852172056782953E-2</v>
      </c>
      <c r="Q65" s="174">
        <v>156603</v>
      </c>
      <c r="R65" s="189">
        <v>-2.2922814876744635E-2</v>
      </c>
    </row>
    <row r="66" spans="2:18" ht="15" hidden="1" customHeight="1" outlineLevel="1" x14ac:dyDescent="0.25">
      <c r="B66" s="56" t="s">
        <v>83</v>
      </c>
      <c r="C66" s="164">
        <v>1770</v>
      </c>
      <c r="D66" s="188">
        <v>-5.9011164274322181E-2</v>
      </c>
      <c r="E66" s="174">
        <v>8618</v>
      </c>
      <c r="F66" s="189">
        <v>0.2570011668611436</v>
      </c>
      <c r="G66" s="164">
        <v>27610</v>
      </c>
      <c r="H66" s="188">
        <v>0.41040049039640381</v>
      </c>
      <c r="I66" s="174">
        <v>60822</v>
      </c>
      <c r="J66" s="189">
        <v>0.23236211857194955</v>
      </c>
      <c r="K66" s="164">
        <v>13249</v>
      </c>
      <c r="L66" s="188">
        <v>0.23961452095808378</v>
      </c>
      <c r="M66" s="174">
        <v>112069</v>
      </c>
      <c r="N66" s="189">
        <v>0.26839454473431035</v>
      </c>
      <c r="O66" s="164">
        <v>42668</v>
      </c>
      <c r="P66" s="188">
        <v>0.57423258559622203</v>
      </c>
      <c r="Q66" s="174">
        <v>154737</v>
      </c>
      <c r="R66" s="189">
        <v>0.34019002416442201</v>
      </c>
    </row>
    <row r="67" spans="2:18" ht="15" hidden="1" customHeight="1" outlineLevel="1" x14ac:dyDescent="0.25">
      <c r="B67" s="56" t="s">
        <v>82</v>
      </c>
      <c r="C67" s="164">
        <v>1671</v>
      </c>
      <c r="D67" s="188">
        <v>-0.11069717935071843</v>
      </c>
      <c r="E67" s="174">
        <v>7878</v>
      </c>
      <c r="F67" s="189">
        <v>0.25047619047619052</v>
      </c>
      <c r="G67" s="164">
        <v>25277</v>
      </c>
      <c r="H67" s="188">
        <v>7.662492546213473E-2</v>
      </c>
      <c r="I67" s="174">
        <v>46534</v>
      </c>
      <c r="J67" s="189">
        <v>-0.1770302773061686</v>
      </c>
      <c r="K67" s="164">
        <v>9849</v>
      </c>
      <c r="L67" s="188">
        <v>-0.18502275548200253</v>
      </c>
      <c r="M67" s="174">
        <v>91209</v>
      </c>
      <c r="N67" s="189">
        <v>-9.0511138144905523E-2</v>
      </c>
      <c r="O67" s="164">
        <v>28841</v>
      </c>
      <c r="P67" s="188">
        <v>-0.25218451007337883</v>
      </c>
      <c r="Q67" s="174">
        <v>120050</v>
      </c>
      <c r="R67" s="189">
        <v>-0.1354165916472817</v>
      </c>
    </row>
    <row r="68" spans="2:18" ht="15" hidden="1" customHeight="1" outlineLevel="1" x14ac:dyDescent="0.25">
      <c r="B68" s="56" t="s">
        <v>81</v>
      </c>
      <c r="C68" s="164">
        <v>1682</v>
      </c>
      <c r="D68" s="188">
        <v>-0.24607799193186908</v>
      </c>
      <c r="E68" s="174">
        <v>7743</v>
      </c>
      <c r="F68" s="189">
        <v>-4.2438271604938738E-3</v>
      </c>
      <c r="G68" s="164">
        <v>20879</v>
      </c>
      <c r="H68" s="188">
        <v>0.23617525162818231</v>
      </c>
      <c r="I68" s="174">
        <v>50758</v>
      </c>
      <c r="J68" s="189">
        <v>0.3628869854737804</v>
      </c>
      <c r="K68" s="164">
        <v>9971</v>
      </c>
      <c r="L68" s="188">
        <v>-5.2873104549082672E-3</v>
      </c>
      <c r="M68" s="174">
        <v>91033</v>
      </c>
      <c r="N68" s="189">
        <v>0.2274553691818133</v>
      </c>
      <c r="O68" s="164">
        <v>27320</v>
      </c>
      <c r="P68" s="188">
        <v>0.26892707849512298</v>
      </c>
      <c r="Q68" s="174">
        <v>118353</v>
      </c>
      <c r="R68" s="189">
        <v>0.23678600539218753</v>
      </c>
    </row>
    <row r="69" spans="2:18" ht="15" hidden="1" customHeight="1" outlineLevel="1" x14ac:dyDescent="0.25">
      <c r="B69" s="56" t="s">
        <v>80</v>
      </c>
      <c r="C69" s="164">
        <v>2117</v>
      </c>
      <c r="D69" s="188">
        <v>4.7258979206055152E-4</v>
      </c>
      <c r="E69" s="174">
        <v>8620</v>
      </c>
      <c r="F69" s="189">
        <v>0.42173841332673589</v>
      </c>
      <c r="G69" s="164">
        <v>15115</v>
      </c>
      <c r="H69" s="188">
        <v>1.5178991201558301E-2</v>
      </c>
      <c r="I69" s="174">
        <v>36880</v>
      </c>
      <c r="J69" s="189">
        <v>6.9016493231687903E-2</v>
      </c>
      <c r="K69" s="164">
        <v>7921</v>
      </c>
      <c r="L69" s="188">
        <v>-0.13742785582053796</v>
      </c>
      <c r="M69" s="174">
        <v>70653</v>
      </c>
      <c r="N69" s="189">
        <v>5.8471910112359637E-2</v>
      </c>
      <c r="O69" s="164">
        <v>13612</v>
      </c>
      <c r="P69" s="188">
        <v>-0.11079174287954008</v>
      </c>
      <c r="Q69" s="174">
        <v>84265</v>
      </c>
      <c r="R69" s="189">
        <v>2.6895610421896698E-2</v>
      </c>
    </row>
    <row r="70" spans="2:18" ht="15" hidden="1" customHeight="1" outlineLevel="1" x14ac:dyDescent="0.25">
      <c r="B70" s="56" t="s">
        <v>79</v>
      </c>
      <c r="C70" s="164">
        <v>1652</v>
      </c>
      <c r="D70" s="188">
        <v>-4.6739757645701041E-2</v>
      </c>
      <c r="E70" s="174">
        <v>6917</v>
      </c>
      <c r="F70" s="189">
        <v>0.22794248180365706</v>
      </c>
      <c r="G70" s="164">
        <v>13087</v>
      </c>
      <c r="H70" s="188">
        <v>2.7398335688491038E-2</v>
      </c>
      <c r="I70" s="174">
        <v>29575</v>
      </c>
      <c r="J70" s="189">
        <v>5.3390796409744867E-2</v>
      </c>
      <c r="K70" s="164">
        <v>7404</v>
      </c>
      <c r="L70" s="188">
        <v>-0.10902527075812274</v>
      </c>
      <c r="M70" s="174">
        <v>58635</v>
      </c>
      <c r="N70" s="189">
        <v>3.797132235793943E-2</v>
      </c>
      <c r="O70" s="164">
        <v>10660</v>
      </c>
      <c r="P70" s="188">
        <v>-0.13761022570989401</v>
      </c>
      <c r="Q70" s="174">
        <v>69295</v>
      </c>
      <c r="R70" s="189">
        <v>6.4487080797663854E-3</v>
      </c>
    </row>
    <row r="71" spans="2:18" collapsed="1" x14ac:dyDescent="0.25">
      <c r="B71" s="195">
        <v>2008</v>
      </c>
      <c r="C71" s="196">
        <v>21024</v>
      </c>
      <c r="D71" s="197">
        <v>-6.8415455512229717E-2</v>
      </c>
      <c r="E71" s="196">
        <v>90972</v>
      </c>
      <c r="F71" s="197">
        <v>8.7388388855021981E-2</v>
      </c>
      <c r="G71" s="196">
        <v>264446</v>
      </c>
      <c r="H71" s="197">
        <v>5.1776254036941083E-2</v>
      </c>
      <c r="I71" s="196">
        <v>634293</v>
      </c>
      <c r="J71" s="197">
        <v>-1.6102712378659567E-2</v>
      </c>
      <c r="K71" s="196">
        <v>138894</v>
      </c>
      <c r="L71" s="197">
        <v>-3.0367764094831218E-2</v>
      </c>
      <c r="M71" s="196">
        <v>1149629</v>
      </c>
      <c r="N71" s="197">
        <v>3.5388342098945369E-3</v>
      </c>
      <c r="O71" s="196">
        <v>411004</v>
      </c>
      <c r="P71" s="197">
        <v>1.0751736213578944E-2</v>
      </c>
      <c r="Q71" s="196">
        <v>1560633</v>
      </c>
      <c r="R71" s="197">
        <v>5.4283996915360788E-3</v>
      </c>
    </row>
    <row r="72" spans="2:18" ht="15" hidden="1" customHeight="1" outlineLevel="1" x14ac:dyDescent="0.25">
      <c r="B72" s="56" t="s">
        <v>90</v>
      </c>
      <c r="C72" s="164">
        <v>1716</v>
      </c>
      <c r="D72" s="188">
        <v>-0.11864406779661019</v>
      </c>
      <c r="E72" s="174">
        <v>6395</v>
      </c>
      <c r="F72" s="189">
        <v>-0.16525257799242921</v>
      </c>
      <c r="G72" s="164">
        <v>15942</v>
      </c>
      <c r="H72" s="188">
        <v>-1.2328851991822098E-2</v>
      </c>
      <c r="I72" s="174">
        <v>36758</v>
      </c>
      <c r="J72" s="189">
        <v>-7.8261741768850812E-2</v>
      </c>
      <c r="K72" s="164">
        <v>8613</v>
      </c>
      <c r="L72" s="188">
        <v>-0.36214174627860474</v>
      </c>
      <c r="M72" s="174">
        <v>69424</v>
      </c>
      <c r="N72" s="189">
        <v>-0.12267000290657259</v>
      </c>
      <c r="O72" s="164">
        <v>15984</v>
      </c>
      <c r="P72" s="188">
        <v>-0.13656006914433882</v>
      </c>
      <c r="Q72" s="174">
        <v>85408</v>
      </c>
      <c r="R72" s="189">
        <v>-0.12530340116547012</v>
      </c>
    </row>
    <row r="73" spans="2:18" ht="15" hidden="1" customHeight="1" outlineLevel="1" x14ac:dyDescent="0.25">
      <c r="B73" s="56" t="s">
        <v>89</v>
      </c>
      <c r="C73" s="164">
        <v>1800</v>
      </c>
      <c r="D73" s="188">
        <v>-0.14326511185149926</v>
      </c>
      <c r="E73" s="174">
        <v>8320</v>
      </c>
      <c r="F73" s="189">
        <v>0.1244762805784565</v>
      </c>
      <c r="G73" s="164">
        <v>17666</v>
      </c>
      <c r="H73" s="188">
        <v>0.13783331186397008</v>
      </c>
      <c r="I73" s="174">
        <v>36973</v>
      </c>
      <c r="J73" s="189">
        <v>-5.3139725466093024E-2</v>
      </c>
      <c r="K73" s="164">
        <v>9270</v>
      </c>
      <c r="L73" s="188">
        <v>-0.25090909090909086</v>
      </c>
      <c r="M73" s="174">
        <v>74029</v>
      </c>
      <c r="N73" s="189">
        <v>-3.1655090321652368E-2</v>
      </c>
      <c r="O73" s="164">
        <v>16375</v>
      </c>
      <c r="P73" s="188">
        <v>-3.8856606210013522E-2</v>
      </c>
      <c r="Q73" s="174">
        <v>90404</v>
      </c>
      <c r="R73" s="189">
        <v>-3.2967503155552746E-2</v>
      </c>
    </row>
    <row r="74" spans="2:18" ht="15" hidden="1" customHeight="1" outlineLevel="1" x14ac:dyDescent="0.25">
      <c r="B74" s="56" t="s">
        <v>88</v>
      </c>
      <c r="C74" s="164">
        <v>1697</v>
      </c>
      <c r="D74" s="188">
        <v>-0.22440585009140768</v>
      </c>
      <c r="E74" s="174">
        <v>7944</v>
      </c>
      <c r="F74" s="189">
        <v>7.5693974272173392E-2</v>
      </c>
      <c r="G74" s="164">
        <v>21153</v>
      </c>
      <c r="H74" s="188">
        <v>0.22555040556199302</v>
      </c>
      <c r="I74" s="174">
        <v>55326</v>
      </c>
      <c r="J74" s="189">
        <v>7.2351047281404846E-4</v>
      </c>
      <c r="K74" s="164">
        <v>12127</v>
      </c>
      <c r="L74" s="188">
        <v>-0.31485875706214694</v>
      </c>
      <c r="M74" s="174">
        <v>98247</v>
      </c>
      <c r="N74" s="189">
        <v>-1.574850479367651E-2</v>
      </c>
      <c r="O74" s="164">
        <v>31363</v>
      </c>
      <c r="P74" s="188">
        <v>9.2216611527076386E-2</v>
      </c>
      <c r="Q74" s="174">
        <v>129610</v>
      </c>
      <c r="R74" s="189">
        <v>8.371325874865887E-3</v>
      </c>
    </row>
    <row r="75" spans="2:18" ht="15" hidden="1" customHeight="1" outlineLevel="1" x14ac:dyDescent="0.25">
      <c r="B75" s="56" t="s">
        <v>87</v>
      </c>
      <c r="C75" s="164">
        <v>1734</v>
      </c>
      <c r="D75" s="188">
        <v>-0.15000000000000002</v>
      </c>
      <c r="E75" s="174">
        <v>7233</v>
      </c>
      <c r="F75" s="189">
        <v>0.15175159235668789</v>
      </c>
      <c r="G75" s="164">
        <v>24914</v>
      </c>
      <c r="H75" s="188">
        <v>0.12855589780757382</v>
      </c>
      <c r="I75" s="174">
        <v>67131</v>
      </c>
      <c r="J75" s="189">
        <v>-5.7770853509621412E-2</v>
      </c>
      <c r="K75" s="164">
        <v>13161</v>
      </c>
      <c r="L75" s="188">
        <v>-0.20192832454065857</v>
      </c>
      <c r="M75" s="174">
        <v>114173</v>
      </c>
      <c r="N75" s="189">
        <v>-3.3529720486904724E-2</v>
      </c>
      <c r="O75" s="164">
        <v>42634</v>
      </c>
      <c r="P75" s="188">
        <v>-8.1876130588336649E-2</v>
      </c>
      <c r="Q75" s="174">
        <v>156807</v>
      </c>
      <c r="R75" s="189">
        <v>-4.7171416418545276E-2</v>
      </c>
    </row>
    <row r="76" spans="2:18" ht="15" hidden="1" customHeight="1" outlineLevel="1" x14ac:dyDescent="0.25">
      <c r="B76" s="56" t="s">
        <v>86</v>
      </c>
      <c r="C76" s="164">
        <v>1655</v>
      </c>
      <c r="D76" s="188">
        <v>-0.16582661290322576</v>
      </c>
      <c r="E76" s="174">
        <v>7580</v>
      </c>
      <c r="F76" s="189">
        <v>0.24876441515650738</v>
      </c>
      <c r="G76" s="164">
        <v>32804</v>
      </c>
      <c r="H76" s="188">
        <v>-1.8872439060864332E-2</v>
      </c>
      <c r="I76" s="174">
        <v>90325</v>
      </c>
      <c r="J76" s="189">
        <v>1.3452864483988858E-2</v>
      </c>
      <c r="K76" s="164">
        <v>18973</v>
      </c>
      <c r="L76" s="188">
        <v>-0.17791065470774292</v>
      </c>
      <c r="M76" s="174">
        <v>151337</v>
      </c>
      <c r="N76" s="189">
        <v>-1.5335666974637951E-2</v>
      </c>
      <c r="O76" s="164">
        <v>78109</v>
      </c>
      <c r="P76" s="188">
        <v>9.0862114715863918E-2</v>
      </c>
      <c r="Q76" s="174">
        <v>229446</v>
      </c>
      <c r="R76" s="189">
        <v>1.8415691287500424E-2</v>
      </c>
    </row>
    <row r="77" spans="2:18" ht="15" hidden="1" customHeight="1" outlineLevel="1" x14ac:dyDescent="0.25">
      <c r="B77" s="56" t="s">
        <v>85</v>
      </c>
      <c r="C77" s="164">
        <v>1935</v>
      </c>
      <c r="D77" s="188">
        <v>-0.10333642261353104</v>
      </c>
      <c r="E77" s="174">
        <v>7530</v>
      </c>
      <c r="F77" s="189">
        <v>-5.6780668163211034E-3</v>
      </c>
      <c r="G77" s="164">
        <v>27419</v>
      </c>
      <c r="H77" s="188">
        <v>-3.7152789970853695E-2</v>
      </c>
      <c r="I77" s="174">
        <v>86114</v>
      </c>
      <c r="J77" s="189">
        <v>5.9851571057587094E-2</v>
      </c>
      <c r="K77" s="164">
        <v>15890</v>
      </c>
      <c r="L77" s="188">
        <v>-0.13448444904406553</v>
      </c>
      <c r="M77" s="174">
        <v>138888</v>
      </c>
      <c r="N77" s="189">
        <v>7.763862485306694E-3</v>
      </c>
      <c r="O77" s="164">
        <v>60452</v>
      </c>
      <c r="P77" s="188">
        <v>7.3271193963604153E-2</v>
      </c>
      <c r="Q77" s="174">
        <v>199340</v>
      </c>
      <c r="R77" s="189">
        <v>2.6768928058183983E-2</v>
      </c>
    </row>
    <row r="78" spans="2:18" ht="15" hidden="1" customHeight="1" outlineLevel="1" x14ac:dyDescent="0.25">
      <c r="B78" s="56" t="s">
        <v>84</v>
      </c>
      <c r="C78" s="164">
        <v>2191</v>
      </c>
      <c r="D78" s="188">
        <v>0.16295116772823781</v>
      </c>
      <c r="E78" s="174">
        <v>6031</v>
      </c>
      <c r="F78" s="189">
        <v>-6.4235841737781185E-2</v>
      </c>
      <c r="G78" s="164">
        <v>23959</v>
      </c>
      <c r="H78" s="188">
        <v>-7.8748029376706219E-2</v>
      </c>
      <c r="I78" s="174">
        <v>66331</v>
      </c>
      <c r="J78" s="189">
        <v>9.5366272541119068E-2</v>
      </c>
      <c r="K78" s="164">
        <v>14920</v>
      </c>
      <c r="L78" s="188">
        <v>-1.3403029084568807E-4</v>
      </c>
      <c r="M78" s="174">
        <v>113432</v>
      </c>
      <c r="N78" s="189">
        <v>3.294661882820038E-2</v>
      </c>
      <c r="O78" s="164">
        <v>46845</v>
      </c>
      <c r="P78" s="188">
        <v>0.2082795976270313</v>
      </c>
      <c r="Q78" s="174">
        <v>160277</v>
      </c>
      <c r="R78" s="189">
        <v>7.8696225703978939E-2</v>
      </c>
    </row>
    <row r="79" spans="2:18" ht="15" hidden="1" customHeight="1" outlineLevel="1" x14ac:dyDescent="0.25">
      <c r="B79" s="56" t="s">
        <v>83</v>
      </c>
      <c r="C79" s="164">
        <v>1881</v>
      </c>
      <c r="D79" s="188">
        <v>0.35032304379038037</v>
      </c>
      <c r="E79" s="174">
        <v>6856</v>
      </c>
      <c r="F79" s="189">
        <v>0.16539180690124078</v>
      </c>
      <c r="G79" s="164">
        <v>19576</v>
      </c>
      <c r="H79" s="188">
        <v>-0.13307648022673935</v>
      </c>
      <c r="I79" s="174">
        <v>49354</v>
      </c>
      <c r="J79" s="189">
        <v>-5.217875592940413E-2</v>
      </c>
      <c r="K79" s="164">
        <v>10688</v>
      </c>
      <c r="L79" s="188">
        <v>-8.7743257084329174E-2</v>
      </c>
      <c r="M79" s="174">
        <v>88355</v>
      </c>
      <c r="N79" s="189">
        <v>-5.6479859894921214E-2</v>
      </c>
      <c r="O79" s="164">
        <v>27104</v>
      </c>
      <c r="P79" s="188">
        <v>-7.9066290645917525E-2</v>
      </c>
      <c r="Q79" s="174">
        <v>115459</v>
      </c>
      <c r="R79" s="189">
        <v>-6.1880966890107691E-2</v>
      </c>
    </row>
    <row r="80" spans="2:18" ht="15" hidden="1" customHeight="1" outlineLevel="1" x14ac:dyDescent="0.25">
      <c r="B80" s="56" t="s">
        <v>82</v>
      </c>
      <c r="C80" s="164">
        <v>1879</v>
      </c>
      <c r="D80" s="188">
        <v>0.54905193734542457</v>
      </c>
      <c r="E80" s="174">
        <v>6300</v>
      </c>
      <c r="F80" s="189">
        <v>-4.5820824774845947E-3</v>
      </c>
      <c r="G80" s="164">
        <v>23478</v>
      </c>
      <c r="H80" s="188">
        <v>-7.4174849165976608E-2</v>
      </c>
      <c r="I80" s="174">
        <v>56544</v>
      </c>
      <c r="J80" s="189">
        <v>-1.9167721903242008E-2</v>
      </c>
      <c r="K80" s="164">
        <v>12085</v>
      </c>
      <c r="L80" s="188">
        <v>-7.3449359809859671E-2</v>
      </c>
      <c r="M80" s="174">
        <v>100286</v>
      </c>
      <c r="N80" s="189">
        <v>-3.1923006380739971E-2</v>
      </c>
      <c r="O80" s="164">
        <v>38567</v>
      </c>
      <c r="P80" s="188">
        <v>-0.15177707398610008</v>
      </c>
      <c r="Q80" s="174">
        <v>138853</v>
      </c>
      <c r="R80" s="189">
        <v>-6.8482030846432007E-2</v>
      </c>
    </row>
    <row r="81" spans="2:18" ht="15" hidden="1" customHeight="1" outlineLevel="1" x14ac:dyDescent="0.25">
      <c r="B81" s="56" t="s">
        <v>81</v>
      </c>
      <c r="C81" s="164">
        <v>2231</v>
      </c>
      <c r="D81" s="188">
        <v>0.50947225981055477</v>
      </c>
      <c r="E81" s="174">
        <v>7776</v>
      </c>
      <c r="F81" s="189">
        <v>0.16181084715374272</v>
      </c>
      <c r="G81" s="164">
        <v>16890</v>
      </c>
      <c r="H81" s="188">
        <v>6.4540526912895579E-2</v>
      </c>
      <c r="I81" s="174">
        <v>37243</v>
      </c>
      <c r="J81" s="189">
        <v>2.0999533952901883E-2</v>
      </c>
      <c r="K81" s="164">
        <v>10024</v>
      </c>
      <c r="L81" s="188">
        <v>-9.3014838943177747E-2</v>
      </c>
      <c r="M81" s="174">
        <v>74164</v>
      </c>
      <c r="N81" s="189">
        <v>3.6302154654444863E-2</v>
      </c>
      <c r="O81" s="164">
        <v>21530</v>
      </c>
      <c r="P81" s="188">
        <v>0.21700299587360794</v>
      </c>
      <c r="Q81" s="174">
        <v>95694</v>
      </c>
      <c r="R81" s="189">
        <v>7.2117593017914539E-2</v>
      </c>
    </row>
    <row r="82" spans="2:18" ht="15" hidden="1" customHeight="1" outlineLevel="1" x14ac:dyDescent="0.25">
      <c r="B82" s="56" t="s">
        <v>80</v>
      </c>
      <c r="C82" s="164">
        <v>2116</v>
      </c>
      <c r="D82" s="188">
        <v>0.46944444444444455</v>
      </c>
      <c r="E82" s="174">
        <v>6063</v>
      </c>
      <c r="F82" s="189">
        <v>-4.923945428885057E-2</v>
      </c>
      <c r="G82" s="164">
        <v>14889</v>
      </c>
      <c r="H82" s="188">
        <v>1.1137521222410962E-2</v>
      </c>
      <c r="I82" s="174">
        <v>34499</v>
      </c>
      <c r="J82" s="189">
        <v>8.2389483261694929E-2</v>
      </c>
      <c r="K82" s="164">
        <v>9183</v>
      </c>
      <c r="L82" s="188">
        <v>-3.9636059401798818E-2</v>
      </c>
      <c r="M82" s="174">
        <v>66750</v>
      </c>
      <c r="N82" s="189">
        <v>4.3343701642777788E-2</v>
      </c>
      <c r="O82" s="164">
        <v>15308</v>
      </c>
      <c r="P82" s="188">
        <v>-4.2950922163175975E-2</v>
      </c>
      <c r="Q82" s="174">
        <v>82058</v>
      </c>
      <c r="R82" s="189">
        <v>2.6084129445305804E-2</v>
      </c>
    </row>
    <row r="83" spans="2:18" ht="15" hidden="1" customHeight="1" outlineLevel="1" x14ac:dyDescent="0.25">
      <c r="B83" s="56" t="s">
        <v>79</v>
      </c>
      <c r="C83" s="164">
        <v>1733</v>
      </c>
      <c r="D83" s="188">
        <v>0.37648927720413017</v>
      </c>
      <c r="E83" s="174">
        <v>5633</v>
      </c>
      <c r="F83" s="189">
        <v>3.111843309536888E-2</v>
      </c>
      <c r="G83" s="164">
        <v>12738</v>
      </c>
      <c r="H83" s="188">
        <v>6.9611218406247399E-2</v>
      </c>
      <c r="I83" s="174">
        <v>28076</v>
      </c>
      <c r="J83" s="189">
        <v>-6.5037130773585528E-2</v>
      </c>
      <c r="K83" s="164">
        <v>8310</v>
      </c>
      <c r="L83" s="188">
        <v>-0.13265838638972971</v>
      </c>
      <c r="M83" s="174">
        <v>56490</v>
      </c>
      <c r="N83" s="189">
        <v>-3.0064731031403946E-2</v>
      </c>
      <c r="O83" s="164">
        <v>12361</v>
      </c>
      <c r="P83" s="188">
        <v>3.301019555406981E-2</v>
      </c>
      <c r="Q83" s="174">
        <v>68851</v>
      </c>
      <c r="R83" s="189">
        <v>-1.9314313387553961E-2</v>
      </c>
    </row>
    <row r="84" spans="2:18" collapsed="1" x14ac:dyDescent="0.25">
      <c r="B84" s="195">
        <v>2007</v>
      </c>
      <c r="C84" s="196">
        <v>22568</v>
      </c>
      <c r="D84" s="197">
        <v>7.033436092008527E-2</v>
      </c>
      <c r="E84" s="196">
        <v>83661</v>
      </c>
      <c r="F84" s="197">
        <v>5.1572437718394148E-2</v>
      </c>
      <c r="G84" s="196">
        <v>251428</v>
      </c>
      <c r="H84" s="197">
        <v>8.2851436866884232E-3</v>
      </c>
      <c r="I84" s="196">
        <v>644674</v>
      </c>
      <c r="J84" s="197">
        <v>2.8239295445087187E-4</v>
      </c>
      <c r="K84" s="196">
        <v>143244</v>
      </c>
      <c r="L84" s="197">
        <v>-0.16418781326035836</v>
      </c>
      <c r="M84" s="196">
        <v>1145575</v>
      </c>
      <c r="N84" s="197">
        <v>-1.7416029093903274E-2</v>
      </c>
      <c r="O84" s="196">
        <v>406632</v>
      </c>
      <c r="P84" s="197">
        <v>2.1819378865130856E-2</v>
      </c>
      <c r="Q84" s="196">
        <v>1552207</v>
      </c>
      <c r="R84" s="197">
        <v>-7.431758843198355E-3</v>
      </c>
    </row>
    <row r="85" spans="2:18" ht="15" hidden="1" customHeight="1" outlineLevel="1" x14ac:dyDescent="0.25">
      <c r="B85" s="56" t="s">
        <v>90</v>
      </c>
      <c r="C85" s="164">
        <v>1947</v>
      </c>
      <c r="D85" s="188">
        <v>0.1743063932448734</v>
      </c>
      <c r="E85" s="174">
        <v>7661</v>
      </c>
      <c r="F85" s="189">
        <v>0.2658625247851949</v>
      </c>
      <c r="G85" s="164">
        <v>16141</v>
      </c>
      <c r="H85" s="188">
        <v>7.6569065563929728E-2</v>
      </c>
      <c r="I85" s="174">
        <v>39879</v>
      </c>
      <c r="J85" s="189">
        <v>4.0195106682664683E-2</v>
      </c>
      <c r="K85" s="164">
        <v>13503</v>
      </c>
      <c r="L85" s="188">
        <v>0.30539443155452428</v>
      </c>
      <c r="M85" s="174">
        <v>79131</v>
      </c>
      <c r="N85" s="189">
        <v>0.10851019121664218</v>
      </c>
      <c r="O85" s="164">
        <v>18512</v>
      </c>
      <c r="P85" s="188">
        <v>3.3497096918267077E-2</v>
      </c>
      <c r="Q85" s="174">
        <v>97643</v>
      </c>
      <c r="R85" s="189">
        <v>9.3463386227980783E-2</v>
      </c>
    </row>
    <row r="86" spans="2:18" ht="15" hidden="1" customHeight="1" outlineLevel="1" x14ac:dyDescent="0.25">
      <c r="B86" s="56" t="s">
        <v>89</v>
      </c>
      <c r="C86" s="164">
        <v>2101</v>
      </c>
      <c r="D86" s="188">
        <v>0.38771466314398939</v>
      </c>
      <c r="E86" s="174">
        <v>7399</v>
      </c>
      <c r="F86" s="189">
        <v>0.10465810689758137</v>
      </c>
      <c r="G86" s="164">
        <v>15526</v>
      </c>
      <c r="H86" s="188">
        <v>0.10955477738869446</v>
      </c>
      <c r="I86" s="174">
        <v>39048</v>
      </c>
      <c r="J86" s="189">
        <v>7.778084460391943E-2</v>
      </c>
      <c r="K86" s="164">
        <v>12375</v>
      </c>
      <c r="L86" s="188">
        <v>0.29188850610710926</v>
      </c>
      <c r="M86" s="174">
        <v>76449</v>
      </c>
      <c r="N86" s="189">
        <v>0.12401858440909219</v>
      </c>
      <c r="O86" s="164">
        <v>17037</v>
      </c>
      <c r="P86" s="188">
        <v>0.12418343780930385</v>
      </c>
      <c r="Q86" s="174">
        <v>93486</v>
      </c>
      <c r="R86" s="189">
        <v>0.12404862388630389</v>
      </c>
    </row>
    <row r="87" spans="2:18" ht="15" hidden="1" customHeight="1" outlineLevel="1" x14ac:dyDescent="0.25">
      <c r="B87" s="56" t="s">
        <v>88</v>
      </c>
      <c r="C87" s="164">
        <v>2188</v>
      </c>
      <c r="D87" s="188">
        <v>0.41526520051746441</v>
      </c>
      <c r="E87" s="174">
        <v>7385</v>
      </c>
      <c r="F87" s="189">
        <v>0.1718502062837195</v>
      </c>
      <c r="G87" s="164">
        <v>17260</v>
      </c>
      <c r="H87" s="188">
        <v>2.9771493347652278E-2</v>
      </c>
      <c r="I87" s="174">
        <v>55286</v>
      </c>
      <c r="J87" s="189">
        <v>-6.308751370490806E-3</v>
      </c>
      <c r="K87" s="164">
        <v>17700</v>
      </c>
      <c r="L87" s="188">
        <v>0.44880085127281655</v>
      </c>
      <c r="M87" s="174">
        <v>99819</v>
      </c>
      <c r="N87" s="189">
        <v>7.9556146783037462E-2</v>
      </c>
      <c r="O87" s="164">
        <v>28715</v>
      </c>
      <c r="P87" s="188">
        <v>0.24334271487334913</v>
      </c>
      <c r="Q87" s="174">
        <v>128534</v>
      </c>
      <c r="R87" s="189">
        <v>0.1122899323283546</v>
      </c>
    </row>
    <row r="88" spans="2:18" ht="15" hidden="1" customHeight="1" outlineLevel="1" x14ac:dyDescent="0.25">
      <c r="B88" s="56" t="s">
        <v>87</v>
      </c>
      <c r="C88" s="164">
        <v>2040</v>
      </c>
      <c r="D88" s="188">
        <v>0.3746630727762803</v>
      </c>
      <c r="E88" s="174">
        <v>6280</v>
      </c>
      <c r="F88" s="189">
        <v>2.4636971773535743E-2</v>
      </c>
      <c r="G88" s="164">
        <v>22076</v>
      </c>
      <c r="H88" s="188">
        <v>-8.355044470398032E-3</v>
      </c>
      <c r="I88" s="174">
        <v>71247</v>
      </c>
      <c r="J88" s="189">
        <v>6.9517833553500719E-2</v>
      </c>
      <c r="K88" s="164">
        <v>16491</v>
      </c>
      <c r="L88" s="188">
        <v>0.22010949985202721</v>
      </c>
      <c r="M88" s="174">
        <v>118134</v>
      </c>
      <c r="N88" s="189">
        <v>7.3877116910741947E-2</v>
      </c>
      <c r="O88" s="164">
        <v>46436</v>
      </c>
      <c r="P88" s="188">
        <v>9.9207006746360626E-2</v>
      </c>
      <c r="Q88" s="174">
        <v>164570</v>
      </c>
      <c r="R88" s="189">
        <v>8.0905341144943854E-2</v>
      </c>
    </row>
    <row r="89" spans="2:18" ht="15" hidden="1" customHeight="1" outlineLevel="1" x14ac:dyDescent="0.25">
      <c r="B89" s="56" t="s">
        <v>86</v>
      </c>
      <c r="C89" s="164">
        <v>1984</v>
      </c>
      <c r="D89" s="188">
        <v>0.12090395480225991</v>
      </c>
      <c r="E89" s="174">
        <v>6070</v>
      </c>
      <c r="F89" s="189">
        <v>0.15005683971201211</v>
      </c>
      <c r="G89" s="164">
        <v>33435</v>
      </c>
      <c r="H89" s="188">
        <v>-8.4072978303747492E-2</v>
      </c>
      <c r="I89" s="174">
        <v>89126</v>
      </c>
      <c r="J89" s="189">
        <v>-9.7211389443189522E-2</v>
      </c>
      <c r="K89" s="164">
        <v>23079</v>
      </c>
      <c r="L89" s="188">
        <v>0.26481065380610502</v>
      </c>
      <c r="M89" s="174">
        <v>153694</v>
      </c>
      <c r="N89" s="189">
        <v>-4.2536225564097085E-2</v>
      </c>
      <c r="O89" s="164">
        <v>71603</v>
      </c>
      <c r="P89" s="188">
        <v>-2.4867559138759932E-2</v>
      </c>
      <c r="Q89" s="174">
        <v>225297</v>
      </c>
      <c r="R89" s="189">
        <v>-3.6990651888643367E-2</v>
      </c>
    </row>
    <row r="90" spans="2:18" ht="15" hidden="1" customHeight="1" outlineLevel="1" x14ac:dyDescent="0.25">
      <c r="B90" s="56" t="s">
        <v>85</v>
      </c>
      <c r="C90" s="164">
        <v>2158</v>
      </c>
      <c r="D90" s="188">
        <v>0.30629539951573848</v>
      </c>
      <c r="E90" s="174">
        <v>7573</v>
      </c>
      <c r="F90" s="189">
        <v>0.18106674984404236</v>
      </c>
      <c r="G90" s="164">
        <v>28477</v>
      </c>
      <c r="H90" s="188">
        <v>-4.8641967059766866E-2</v>
      </c>
      <c r="I90" s="174">
        <v>81251</v>
      </c>
      <c r="J90" s="189">
        <v>2.913040794914501E-3</v>
      </c>
      <c r="K90" s="164">
        <v>18359</v>
      </c>
      <c r="L90" s="188">
        <v>0.3270926702327599</v>
      </c>
      <c r="M90" s="174">
        <v>137818</v>
      </c>
      <c r="N90" s="189">
        <v>3.7426794935489172E-2</v>
      </c>
      <c r="O90" s="164">
        <v>56325</v>
      </c>
      <c r="P90" s="188">
        <v>5.242997813860506E-2</v>
      </c>
      <c r="Q90" s="174">
        <v>194143</v>
      </c>
      <c r="R90" s="189">
        <v>4.1735304375821736E-2</v>
      </c>
    </row>
    <row r="91" spans="2:18" ht="15" hidden="1" customHeight="1" outlineLevel="1" x14ac:dyDescent="0.25">
      <c r="B91" s="56" t="s">
        <v>84</v>
      </c>
      <c r="C91" s="164">
        <v>1884</v>
      </c>
      <c r="D91" s="188">
        <v>0.20460358056265981</v>
      </c>
      <c r="E91" s="174">
        <v>6445</v>
      </c>
      <c r="F91" s="189">
        <v>-3.5468422627955687E-2</v>
      </c>
      <c r="G91" s="164">
        <v>26007</v>
      </c>
      <c r="H91" s="188">
        <v>0.11008195321837122</v>
      </c>
      <c r="I91" s="174">
        <v>60556</v>
      </c>
      <c r="J91" s="189">
        <v>0.1550757257849158</v>
      </c>
      <c r="K91" s="164">
        <v>14922</v>
      </c>
      <c r="L91" s="188">
        <v>0.77326203208556143</v>
      </c>
      <c r="M91" s="174">
        <v>109814</v>
      </c>
      <c r="N91" s="189">
        <v>0.18698589417932232</v>
      </c>
      <c r="O91" s="164">
        <v>38770</v>
      </c>
      <c r="P91" s="188">
        <v>0.15527876277600638</v>
      </c>
      <c r="Q91" s="174">
        <v>148584</v>
      </c>
      <c r="R91" s="189">
        <v>0.17854593334073643</v>
      </c>
    </row>
    <row r="92" spans="2:18" ht="15" hidden="1" customHeight="1" outlineLevel="1" x14ac:dyDescent="0.25">
      <c r="B92" s="56" t="s">
        <v>83</v>
      </c>
      <c r="C92" s="164">
        <v>1393</v>
      </c>
      <c r="D92" s="188">
        <v>-0.26413100898045427</v>
      </c>
      <c r="E92" s="174">
        <v>5883</v>
      </c>
      <c r="F92" s="189">
        <v>-0.13063395891827989</v>
      </c>
      <c r="G92" s="164">
        <v>22581</v>
      </c>
      <c r="H92" s="188">
        <v>-4.7737527938261692E-2</v>
      </c>
      <c r="I92" s="174">
        <v>52071</v>
      </c>
      <c r="J92" s="189">
        <v>4.5560419260270768E-2</v>
      </c>
      <c r="K92" s="164">
        <v>11716</v>
      </c>
      <c r="L92" s="188">
        <v>3.3156966490299755E-2</v>
      </c>
      <c r="M92" s="174">
        <v>93644</v>
      </c>
      <c r="N92" s="189">
        <v>1.3794578409880298E-3</v>
      </c>
      <c r="O92" s="164">
        <v>29431</v>
      </c>
      <c r="P92" s="188">
        <v>-0.1195967573065303</v>
      </c>
      <c r="Q92" s="174">
        <v>123075</v>
      </c>
      <c r="R92" s="189">
        <v>-3.0478006049911799E-2</v>
      </c>
    </row>
    <row r="93" spans="2:18" ht="15" hidden="1" customHeight="1" outlineLevel="1" x14ac:dyDescent="0.25">
      <c r="B93" s="56" t="s">
        <v>82</v>
      </c>
      <c r="C93" s="164">
        <v>1213</v>
      </c>
      <c r="D93" s="188">
        <v>-0.39136979427997998</v>
      </c>
      <c r="E93" s="174">
        <v>6329</v>
      </c>
      <c r="F93" s="189">
        <v>0.19731365872115014</v>
      </c>
      <c r="G93" s="164">
        <v>25359</v>
      </c>
      <c r="H93" s="188">
        <v>0.18560942540558223</v>
      </c>
      <c r="I93" s="174">
        <v>57649</v>
      </c>
      <c r="J93" s="189">
        <v>0.38822934476364779</v>
      </c>
      <c r="K93" s="164">
        <v>13043</v>
      </c>
      <c r="L93" s="188">
        <v>0.6437303087586641</v>
      </c>
      <c r="M93" s="174">
        <v>103593</v>
      </c>
      <c r="N93" s="189">
        <v>0.32590554204530919</v>
      </c>
      <c r="O93" s="164">
        <v>45468</v>
      </c>
      <c r="P93" s="188">
        <v>0.62746080607058485</v>
      </c>
      <c r="Q93" s="174">
        <v>149061</v>
      </c>
      <c r="R93" s="189">
        <v>0.40533431383640672</v>
      </c>
    </row>
    <row r="94" spans="2:18" ht="15" hidden="1" customHeight="1" outlineLevel="1" x14ac:dyDescent="0.25">
      <c r="B94" s="56" t="s">
        <v>81</v>
      </c>
      <c r="C94" s="164">
        <v>1478</v>
      </c>
      <c r="D94" s="188">
        <v>-4.52196382428941E-2</v>
      </c>
      <c r="E94" s="174">
        <v>6693</v>
      </c>
      <c r="F94" s="189">
        <v>0.4527892337746906</v>
      </c>
      <c r="G94" s="164">
        <v>15866</v>
      </c>
      <c r="H94" s="188">
        <v>-0.19747091552857865</v>
      </c>
      <c r="I94" s="174">
        <v>36477</v>
      </c>
      <c r="J94" s="189">
        <v>-0.11124917769168918</v>
      </c>
      <c r="K94" s="164">
        <v>11052</v>
      </c>
      <c r="L94" s="188">
        <v>8.8545257559342172E-2</v>
      </c>
      <c r="M94" s="174">
        <v>71566</v>
      </c>
      <c r="N94" s="189">
        <v>-7.2029667665097663E-2</v>
      </c>
      <c r="O94" s="164">
        <v>17691</v>
      </c>
      <c r="P94" s="188">
        <v>-0.33954304487418796</v>
      </c>
      <c r="Q94" s="174">
        <v>89257</v>
      </c>
      <c r="R94" s="189">
        <v>-0.14099146352026326</v>
      </c>
    </row>
    <row r="95" spans="2:18" ht="15" hidden="1" customHeight="1" outlineLevel="1" x14ac:dyDescent="0.25">
      <c r="B95" s="56" t="s">
        <v>80</v>
      </c>
      <c r="C95" s="164">
        <v>1440</v>
      </c>
      <c r="D95" s="188">
        <v>-0.1964285714285714</v>
      </c>
      <c r="E95" s="174">
        <v>6377</v>
      </c>
      <c r="F95" s="189">
        <v>0.1890732798806638</v>
      </c>
      <c r="G95" s="164">
        <v>14725</v>
      </c>
      <c r="H95" s="188">
        <v>-1.4918383730264884E-2</v>
      </c>
      <c r="I95" s="174">
        <v>31873</v>
      </c>
      <c r="J95" s="189">
        <v>0.15729276351621224</v>
      </c>
      <c r="K95" s="164">
        <v>9562</v>
      </c>
      <c r="L95" s="188">
        <v>0.1997490589711417</v>
      </c>
      <c r="M95" s="174">
        <v>63977</v>
      </c>
      <c r="N95" s="189">
        <v>0.11044190648106356</v>
      </c>
      <c r="O95" s="164">
        <v>15995</v>
      </c>
      <c r="P95" s="188">
        <v>0.27146263910969792</v>
      </c>
      <c r="Q95" s="174">
        <v>79972</v>
      </c>
      <c r="R95" s="189">
        <v>0.1392996552411887</v>
      </c>
    </row>
    <row r="96" spans="2:18" ht="15" hidden="1" customHeight="1" outlineLevel="1" x14ac:dyDescent="0.25">
      <c r="B96" s="56" t="s">
        <v>79</v>
      </c>
      <c r="C96" s="164">
        <v>1259</v>
      </c>
      <c r="D96" s="188">
        <v>-4.9811320754716948E-2</v>
      </c>
      <c r="E96" s="174">
        <v>5463</v>
      </c>
      <c r="F96" s="189">
        <v>0.36302395209580829</v>
      </c>
      <c r="G96" s="164">
        <v>11909</v>
      </c>
      <c r="H96" s="188">
        <v>6.8646805455850668E-2</v>
      </c>
      <c r="I96" s="174">
        <v>30029</v>
      </c>
      <c r="J96" s="189">
        <v>1.6519413696218788E-2</v>
      </c>
      <c r="K96" s="164">
        <v>9581</v>
      </c>
      <c r="L96" s="188">
        <v>0.10891203703703711</v>
      </c>
      <c r="M96" s="174">
        <v>58241</v>
      </c>
      <c r="N96" s="189">
        <v>6.5553075487577273E-2</v>
      </c>
      <c r="O96" s="164">
        <v>11966</v>
      </c>
      <c r="P96" s="188">
        <v>6.0815602836879368E-2</v>
      </c>
      <c r="Q96" s="174">
        <v>70207</v>
      </c>
      <c r="R96" s="189">
        <v>6.474263702265759E-2</v>
      </c>
    </row>
    <row r="97" spans="2:18" collapsed="1" x14ac:dyDescent="0.25">
      <c r="B97" s="195">
        <v>2006</v>
      </c>
      <c r="C97" s="196">
        <v>21085</v>
      </c>
      <c r="D97" s="197">
        <v>6.8189877906682295E-2</v>
      </c>
      <c r="E97" s="196">
        <v>79558</v>
      </c>
      <c r="F97" s="197">
        <v>0.14333754886180738</v>
      </c>
      <c r="G97" s="196">
        <v>249362</v>
      </c>
      <c r="H97" s="197">
        <v>2.1057877012353732E-3</v>
      </c>
      <c r="I97" s="196">
        <v>644492</v>
      </c>
      <c r="J97" s="197">
        <v>4.2127032738879633E-2</v>
      </c>
      <c r="K97" s="196">
        <v>171383</v>
      </c>
      <c r="L97" s="197">
        <v>0.29648990090021932</v>
      </c>
      <c r="M97" s="196">
        <v>1165880</v>
      </c>
      <c r="N97" s="197">
        <v>7.0803368877377704E-2</v>
      </c>
      <c r="O97" s="196">
        <v>397949</v>
      </c>
      <c r="P97" s="197">
        <v>7.2849913864453164E-2</v>
      </c>
      <c r="Q97" s="196">
        <v>1563829</v>
      </c>
      <c r="R97" s="197">
        <v>7.1323414059026424E-2</v>
      </c>
    </row>
    <row r="98" spans="2:18" ht="15" hidden="1" customHeight="1" outlineLevel="1" x14ac:dyDescent="0.25">
      <c r="B98" s="56" t="s">
        <v>90</v>
      </c>
      <c r="C98" s="164">
        <v>1658</v>
      </c>
      <c r="D98" s="188">
        <v>4.8484848484848797E-3</v>
      </c>
      <c r="E98" s="174">
        <v>6052</v>
      </c>
      <c r="F98" s="189">
        <v>0.17514563106796111</v>
      </c>
      <c r="G98" s="164">
        <v>14993</v>
      </c>
      <c r="H98" s="188">
        <v>6.1376185756760515E-2</v>
      </c>
      <c r="I98" s="174">
        <v>38338</v>
      </c>
      <c r="J98" s="189">
        <v>4.5743433076020912E-2</v>
      </c>
      <c r="K98" s="164">
        <v>10344</v>
      </c>
      <c r="L98" s="188">
        <v>-0.12649890221246407</v>
      </c>
      <c r="M98" s="174">
        <v>71385</v>
      </c>
      <c r="N98" s="189">
        <v>2.8172665600829649E-2</v>
      </c>
      <c r="O98" s="164">
        <v>17912</v>
      </c>
      <c r="P98" s="188">
        <v>7.9751642654771304E-2</v>
      </c>
      <c r="Q98" s="174">
        <v>89297</v>
      </c>
      <c r="R98" s="189">
        <v>3.811992838708167E-2</v>
      </c>
    </row>
    <row r="99" spans="2:18" ht="15" hidden="1" customHeight="1" outlineLevel="1" x14ac:dyDescent="0.25">
      <c r="B99" s="56" t="s">
        <v>89</v>
      </c>
      <c r="C99" s="164">
        <v>1514</v>
      </c>
      <c r="D99" s="188">
        <v>-0.11513734658094676</v>
      </c>
      <c r="E99" s="174">
        <v>6698</v>
      </c>
      <c r="F99" s="189">
        <v>0.1982110912343471</v>
      </c>
      <c r="G99" s="164">
        <v>13993</v>
      </c>
      <c r="H99" s="188">
        <v>1.4132482968546078E-2</v>
      </c>
      <c r="I99" s="174">
        <v>36230</v>
      </c>
      <c r="J99" s="189">
        <v>0.12038840956180219</v>
      </c>
      <c r="K99" s="164">
        <v>9579</v>
      </c>
      <c r="L99" s="188">
        <v>3.244233671049801E-2</v>
      </c>
      <c r="M99" s="174">
        <v>68014</v>
      </c>
      <c r="N99" s="189">
        <v>8.4510635583761262E-2</v>
      </c>
      <c r="O99" s="164">
        <v>15155</v>
      </c>
      <c r="P99" s="188">
        <v>0.13283001943489303</v>
      </c>
      <c r="Q99" s="174">
        <v>83169</v>
      </c>
      <c r="R99" s="189">
        <v>9.3005835041791496E-2</v>
      </c>
    </row>
    <row r="100" spans="2:18" ht="15" hidden="1" customHeight="1" outlineLevel="1" x14ac:dyDescent="0.25">
      <c r="B100" s="56" t="s">
        <v>88</v>
      </c>
      <c r="C100" s="164">
        <v>1546</v>
      </c>
      <c r="D100" s="188">
        <v>-7.2028811524609826E-2</v>
      </c>
      <c r="E100" s="174">
        <v>6302</v>
      </c>
      <c r="F100" s="189">
        <v>0.14145988045643909</v>
      </c>
      <c r="G100" s="164">
        <v>16761</v>
      </c>
      <c r="H100" s="188">
        <v>-0.15073976489663554</v>
      </c>
      <c r="I100" s="174">
        <v>55637</v>
      </c>
      <c r="J100" s="189">
        <v>4.8291065305045677E-2</v>
      </c>
      <c r="K100" s="164">
        <v>12217</v>
      </c>
      <c r="L100" s="188">
        <v>3.2538877620013507E-2</v>
      </c>
      <c r="M100" s="174">
        <v>92463</v>
      </c>
      <c r="N100" s="189">
        <v>6.9041370373192912E-3</v>
      </c>
      <c r="O100" s="164">
        <v>23095</v>
      </c>
      <c r="P100" s="188">
        <v>-6.9950064432989678E-2</v>
      </c>
      <c r="Q100" s="174">
        <v>115558</v>
      </c>
      <c r="R100" s="189">
        <v>-9.4547449447545118E-3</v>
      </c>
    </row>
    <row r="101" spans="2:18" ht="15" hidden="1" customHeight="1" outlineLevel="1" x14ac:dyDescent="0.25">
      <c r="B101" s="56" t="s">
        <v>87</v>
      </c>
      <c r="C101" s="164">
        <v>1484</v>
      </c>
      <c r="D101" s="188">
        <v>-5.5378739656269937E-2</v>
      </c>
      <c r="E101" s="174">
        <v>6129</v>
      </c>
      <c r="F101" s="189">
        <v>0.58126934984520129</v>
      </c>
      <c r="G101" s="164">
        <v>22262</v>
      </c>
      <c r="H101" s="188">
        <v>-0.14426292523544104</v>
      </c>
      <c r="I101" s="174">
        <v>66616</v>
      </c>
      <c r="J101" s="189">
        <v>-6.5130443324866283E-2</v>
      </c>
      <c r="K101" s="164">
        <v>13516</v>
      </c>
      <c r="L101" s="188">
        <v>0.17295843096415875</v>
      </c>
      <c r="M101" s="174">
        <v>110007</v>
      </c>
      <c r="N101" s="189">
        <v>-3.7070429439260533E-2</v>
      </c>
      <c r="O101" s="164">
        <v>42245</v>
      </c>
      <c r="P101" s="188">
        <v>0.25527426160337563</v>
      </c>
      <c r="Q101" s="174">
        <v>152252</v>
      </c>
      <c r="R101" s="189">
        <v>2.9453129225942565E-2</v>
      </c>
    </row>
    <row r="102" spans="2:18" ht="15" hidden="1" customHeight="1" outlineLevel="1" x14ac:dyDescent="0.25">
      <c r="B102" s="56" t="s">
        <v>86</v>
      </c>
      <c r="C102" s="164">
        <v>1770</v>
      </c>
      <c r="D102" s="188">
        <v>0.33283132530120474</v>
      </c>
      <c r="E102" s="174">
        <v>5278</v>
      </c>
      <c r="F102" s="189">
        <v>0.32016008004001995</v>
      </c>
      <c r="G102" s="164">
        <v>36504</v>
      </c>
      <c r="H102" s="188">
        <v>-6.7919517924624695E-2</v>
      </c>
      <c r="I102" s="174">
        <v>98723</v>
      </c>
      <c r="J102" s="189">
        <v>9.2725116545351316E-3</v>
      </c>
      <c r="K102" s="164">
        <v>18247</v>
      </c>
      <c r="L102" s="188">
        <v>0.10247114977946947</v>
      </c>
      <c r="M102" s="174">
        <v>160522</v>
      </c>
      <c r="N102" s="189">
        <v>1.0481124533385344E-2</v>
      </c>
      <c r="O102" s="164">
        <v>73429</v>
      </c>
      <c r="P102" s="188">
        <v>6.2171818720978989E-2</v>
      </c>
      <c r="Q102" s="174">
        <v>233951</v>
      </c>
      <c r="R102" s="189">
        <v>2.6154885344842782E-2</v>
      </c>
    </row>
    <row r="103" spans="2:18" ht="15" hidden="1" customHeight="1" outlineLevel="1" x14ac:dyDescent="0.25">
      <c r="B103" s="56" t="s">
        <v>85</v>
      </c>
      <c r="C103" s="164">
        <v>1652</v>
      </c>
      <c r="D103" s="188">
        <v>2.672467371037901E-2</v>
      </c>
      <c r="E103" s="174">
        <v>6412</v>
      </c>
      <c r="F103" s="189">
        <v>0.16730384125250319</v>
      </c>
      <c r="G103" s="164">
        <v>29933</v>
      </c>
      <c r="H103" s="188">
        <v>-4.0260863778531775E-3</v>
      </c>
      <c r="I103" s="174">
        <v>81015</v>
      </c>
      <c r="J103" s="189">
        <v>5.4676820933411419E-2</v>
      </c>
      <c r="K103" s="164">
        <v>13834</v>
      </c>
      <c r="L103" s="188">
        <v>5.1615355378183292E-2</v>
      </c>
      <c r="M103" s="174">
        <v>132846</v>
      </c>
      <c r="N103" s="189">
        <v>4.4994729638311526E-2</v>
      </c>
      <c r="O103" s="164">
        <v>53519</v>
      </c>
      <c r="P103" s="188">
        <v>0.14003621258920007</v>
      </c>
      <c r="Q103" s="174">
        <v>186365</v>
      </c>
      <c r="R103" s="189">
        <v>7.0626353614329895E-2</v>
      </c>
    </row>
    <row r="104" spans="2:18" ht="15" hidden="1" customHeight="1" outlineLevel="1" x14ac:dyDescent="0.25">
      <c r="B104" s="56" t="s">
        <v>84</v>
      </c>
      <c r="C104" s="164">
        <v>1564</v>
      </c>
      <c r="D104" s="188">
        <v>0.15169366715758459</v>
      </c>
      <c r="E104" s="174">
        <v>6682</v>
      </c>
      <c r="F104" s="189">
        <v>0.3706666666666667</v>
      </c>
      <c r="G104" s="164">
        <v>23428</v>
      </c>
      <c r="H104" s="188">
        <v>7.6753378067837108E-2</v>
      </c>
      <c r="I104" s="174">
        <v>52426</v>
      </c>
      <c r="J104" s="189">
        <v>2.2627082276752697E-2</v>
      </c>
      <c r="K104" s="164">
        <v>8415</v>
      </c>
      <c r="L104" s="188">
        <v>-0.20357751277683134</v>
      </c>
      <c r="M104" s="174">
        <v>92515</v>
      </c>
      <c r="N104" s="189">
        <v>2.9970052213798226E-2</v>
      </c>
      <c r="O104" s="164">
        <v>33559</v>
      </c>
      <c r="P104" s="188">
        <v>0.27552261497529451</v>
      </c>
      <c r="Q104" s="174">
        <v>126074</v>
      </c>
      <c r="R104" s="189">
        <v>8.5600130884416981E-2</v>
      </c>
    </row>
    <row r="105" spans="2:18" ht="15" hidden="1" customHeight="1" outlineLevel="1" x14ac:dyDescent="0.25">
      <c r="B105" s="56" t="s">
        <v>83</v>
      </c>
      <c r="C105" s="164">
        <v>1893</v>
      </c>
      <c r="D105" s="188">
        <v>0.23001949317738801</v>
      </c>
      <c r="E105" s="174">
        <v>6767</v>
      </c>
      <c r="F105" s="189">
        <v>0.5071269487750556</v>
      </c>
      <c r="G105" s="164">
        <v>23713</v>
      </c>
      <c r="H105" s="188">
        <v>0.10370025599255284</v>
      </c>
      <c r="I105" s="174">
        <v>49802</v>
      </c>
      <c r="J105" s="189">
        <v>0.11192480296501373</v>
      </c>
      <c r="K105" s="164">
        <v>11340</v>
      </c>
      <c r="L105" s="188">
        <v>0.11669128508124071</v>
      </c>
      <c r="M105" s="174">
        <v>93515</v>
      </c>
      <c r="N105" s="189">
        <v>0.1340925077008901</v>
      </c>
      <c r="O105" s="164">
        <v>33429</v>
      </c>
      <c r="P105" s="188">
        <v>0.30996512402523613</v>
      </c>
      <c r="Q105" s="174">
        <v>126944</v>
      </c>
      <c r="R105" s="189">
        <v>0.17565777897144752</v>
      </c>
    </row>
    <row r="106" spans="2:18" ht="15" hidden="1" customHeight="1" outlineLevel="1" x14ac:dyDescent="0.25">
      <c r="B106" s="56" t="s">
        <v>82</v>
      </c>
      <c r="C106" s="164">
        <v>1993</v>
      </c>
      <c r="D106" s="188">
        <v>0.30946123521682001</v>
      </c>
      <c r="E106" s="174">
        <v>5286</v>
      </c>
      <c r="F106" s="189">
        <v>0.39178515007898884</v>
      </c>
      <c r="G106" s="164">
        <v>21389</v>
      </c>
      <c r="H106" s="188">
        <v>0.15044104991394147</v>
      </c>
      <c r="I106" s="174">
        <v>41527</v>
      </c>
      <c r="J106" s="189">
        <v>-0.12268137068491991</v>
      </c>
      <c r="K106" s="164">
        <v>7935</v>
      </c>
      <c r="L106" s="188">
        <v>-0.20610305152576291</v>
      </c>
      <c r="M106" s="174">
        <v>78130</v>
      </c>
      <c r="N106" s="189">
        <v>-3.8293472507723969E-2</v>
      </c>
      <c r="O106" s="164">
        <v>27938</v>
      </c>
      <c r="P106" s="188">
        <v>-6.0402233133786232E-2</v>
      </c>
      <c r="Q106" s="174">
        <v>106068</v>
      </c>
      <c r="R106" s="189">
        <v>-4.4217166028384769E-2</v>
      </c>
    </row>
    <row r="107" spans="2:18" ht="15" hidden="1" customHeight="1" outlineLevel="1" x14ac:dyDescent="0.25">
      <c r="B107" s="56" t="s">
        <v>81</v>
      </c>
      <c r="C107" s="164">
        <v>1548</v>
      </c>
      <c r="D107" s="188">
        <v>-0.24598149050170481</v>
      </c>
      <c r="E107" s="174">
        <v>4607</v>
      </c>
      <c r="F107" s="189">
        <v>-6.8163430420711935E-2</v>
      </c>
      <c r="G107" s="164">
        <v>19770</v>
      </c>
      <c r="H107" s="188">
        <v>0.36495443247721626</v>
      </c>
      <c r="I107" s="174">
        <v>41043</v>
      </c>
      <c r="J107" s="189">
        <v>0.44436233108108114</v>
      </c>
      <c r="K107" s="164">
        <v>10153</v>
      </c>
      <c r="L107" s="188">
        <v>0.45250357653791129</v>
      </c>
      <c r="M107" s="174">
        <v>77121</v>
      </c>
      <c r="N107" s="189">
        <v>0.35568759118955118</v>
      </c>
      <c r="O107" s="164">
        <v>26786</v>
      </c>
      <c r="P107" s="188">
        <v>0.87301587301587302</v>
      </c>
      <c r="Q107" s="174">
        <v>103907</v>
      </c>
      <c r="R107" s="189">
        <v>0.45961397988425023</v>
      </c>
    </row>
    <row r="108" spans="2:18" ht="15" hidden="1" customHeight="1" outlineLevel="1" x14ac:dyDescent="0.25">
      <c r="B108" s="56" t="s">
        <v>80</v>
      </c>
      <c r="C108" s="164">
        <v>1792</v>
      </c>
      <c r="D108" s="188">
        <v>9.002433090024331E-2</v>
      </c>
      <c r="E108" s="174">
        <v>5363</v>
      </c>
      <c r="F108" s="189">
        <v>2.4646541841803593E-2</v>
      </c>
      <c r="G108" s="164">
        <v>14948</v>
      </c>
      <c r="H108" s="188">
        <v>0.17285209886229902</v>
      </c>
      <c r="I108" s="174">
        <v>27541</v>
      </c>
      <c r="J108" s="189">
        <v>-0.12130300226525859</v>
      </c>
      <c r="K108" s="164">
        <v>7970</v>
      </c>
      <c r="L108" s="188">
        <v>-7.2392923649906904E-2</v>
      </c>
      <c r="M108" s="174">
        <v>57614</v>
      </c>
      <c r="N108" s="189">
        <v>-3.2640451324759012E-2</v>
      </c>
      <c r="O108" s="164">
        <v>12580</v>
      </c>
      <c r="P108" s="188">
        <v>-0.1853386866986142</v>
      </c>
      <c r="Q108" s="174">
        <v>70194</v>
      </c>
      <c r="R108" s="189">
        <v>-6.4080000000000026E-2</v>
      </c>
    </row>
    <row r="109" spans="2:18" ht="15" hidden="1" customHeight="1" outlineLevel="1" x14ac:dyDescent="0.25">
      <c r="B109" s="56" t="s">
        <v>79</v>
      </c>
      <c r="C109" s="164">
        <v>1325</v>
      </c>
      <c r="D109" s="188">
        <v>-0.19354838709677424</v>
      </c>
      <c r="E109" s="174">
        <v>4008</v>
      </c>
      <c r="F109" s="189">
        <v>-0.12945264986967853</v>
      </c>
      <c r="G109" s="164">
        <v>11144</v>
      </c>
      <c r="H109" s="188">
        <v>3.5880275144078766E-2</v>
      </c>
      <c r="I109" s="174">
        <v>29541</v>
      </c>
      <c r="J109" s="189">
        <v>0.15543474009465319</v>
      </c>
      <c r="K109" s="164">
        <v>8640</v>
      </c>
      <c r="L109" s="188">
        <v>-0.11818738518064908</v>
      </c>
      <c r="M109" s="174">
        <v>54658</v>
      </c>
      <c r="N109" s="189">
        <v>4.3689135000954726E-2</v>
      </c>
      <c r="O109" s="164">
        <v>11280</v>
      </c>
      <c r="P109" s="188">
        <v>0.1975793608663341</v>
      </c>
      <c r="Q109" s="174">
        <v>65938</v>
      </c>
      <c r="R109" s="189">
        <v>6.7147874217093673E-2</v>
      </c>
    </row>
    <row r="110" spans="2:18" collapsed="1" x14ac:dyDescent="0.25">
      <c r="B110" s="195">
        <v>2005</v>
      </c>
      <c r="C110" s="196">
        <v>19739</v>
      </c>
      <c r="D110" s="197">
        <v>2.3064165025396433E-2</v>
      </c>
      <c r="E110" s="196">
        <v>69584</v>
      </c>
      <c r="F110" s="197">
        <v>0.20862209716360103</v>
      </c>
      <c r="G110" s="196">
        <v>248838</v>
      </c>
      <c r="H110" s="197">
        <v>2.5227118225078726E-2</v>
      </c>
      <c r="I110" s="196">
        <v>618439</v>
      </c>
      <c r="J110" s="197">
        <v>3.6475468219717699E-2</v>
      </c>
      <c r="K110" s="196">
        <v>132190</v>
      </c>
      <c r="L110" s="197">
        <v>1.4684096195030527E-2</v>
      </c>
      <c r="M110" s="196">
        <v>1088790</v>
      </c>
      <c r="N110" s="197">
        <v>4.0377092383047319E-2</v>
      </c>
      <c r="O110" s="196">
        <v>370927</v>
      </c>
      <c r="P110" s="197">
        <v>0.14042256205919057</v>
      </c>
      <c r="Q110" s="196">
        <v>1459717</v>
      </c>
      <c r="R110" s="197">
        <v>6.4098096790466075E-2</v>
      </c>
    </row>
    <row r="111" spans="2:18" ht="15" hidden="1" customHeight="1" outlineLevel="1" x14ac:dyDescent="0.25">
      <c r="B111" s="56" t="s">
        <v>90</v>
      </c>
      <c r="C111" s="164">
        <v>1650</v>
      </c>
      <c r="D111" s="188">
        <v>5.6338028169014009E-2</v>
      </c>
      <c r="E111" s="174">
        <v>5150</v>
      </c>
      <c r="F111" s="189">
        <v>5.8581706063720373E-2</v>
      </c>
      <c r="G111" s="164">
        <v>14126</v>
      </c>
      <c r="H111" s="188">
        <v>0.11377434360955618</v>
      </c>
      <c r="I111" s="174">
        <v>36661</v>
      </c>
      <c r="J111" s="189">
        <v>0.15836203355556266</v>
      </c>
      <c r="K111" s="164">
        <v>11842</v>
      </c>
      <c r="L111" s="188">
        <v>0.46323983689608306</v>
      </c>
      <c r="M111" s="174">
        <v>69429</v>
      </c>
      <c r="N111" s="189">
        <v>0.17972201454496028</v>
      </c>
      <c r="O111" s="164">
        <v>16589</v>
      </c>
      <c r="P111" s="188">
        <v>0.27392105667332212</v>
      </c>
      <c r="Q111" s="174">
        <v>86018</v>
      </c>
      <c r="R111" s="189">
        <v>0.19678882488799854</v>
      </c>
    </row>
    <row r="112" spans="2:18" ht="15" hidden="1" customHeight="1" outlineLevel="1" x14ac:dyDescent="0.25">
      <c r="B112" s="56" t="s">
        <v>89</v>
      </c>
      <c r="C112" s="164">
        <v>1711</v>
      </c>
      <c r="D112" s="188">
        <v>3.5190615835776207E-3</v>
      </c>
      <c r="E112" s="174">
        <v>5590</v>
      </c>
      <c r="F112" s="189">
        <v>3.5790980672878447E-4</v>
      </c>
      <c r="G112" s="164">
        <v>13798</v>
      </c>
      <c r="H112" s="188">
        <v>3.7287625920914058E-2</v>
      </c>
      <c r="I112" s="174">
        <v>32337</v>
      </c>
      <c r="J112" s="189">
        <v>9.1028712169776371E-2</v>
      </c>
      <c r="K112" s="164">
        <v>9278</v>
      </c>
      <c r="L112" s="188">
        <v>0.1424701391454255</v>
      </c>
      <c r="M112" s="174">
        <v>62714</v>
      </c>
      <c r="N112" s="189">
        <v>7.469796932567907E-2</v>
      </c>
      <c r="O112" s="164">
        <v>13378</v>
      </c>
      <c r="P112" s="188">
        <v>2.9789854514663983E-2</v>
      </c>
      <c r="Q112" s="174">
        <v>76092</v>
      </c>
      <c r="R112" s="189">
        <v>6.6520898158271002E-2</v>
      </c>
    </row>
    <row r="113" spans="2:18" ht="15" hidden="1" customHeight="1" outlineLevel="1" x14ac:dyDescent="0.25">
      <c r="B113" s="56" t="s">
        <v>88</v>
      </c>
      <c r="C113" s="164">
        <v>1666</v>
      </c>
      <c r="D113" s="188">
        <v>6.4536741214057614E-2</v>
      </c>
      <c r="E113" s="174">
        <v>5521</v>
      </c>
      <c r="F113" s="189">
        <v>9.0244865718799305E-2</v>
      </c>
      <c r="G113" s="164">
        <v>19736</v>
      </c>
      <c r="H113" s="188">
        <v>0.26480389643681113</v>
      </c>
      <c r="I113" s="174">
        <v>53074</v>
      </c>
      <c r="J113" s="189">
        <v>0.25884110908185298</v>
      </c>
      <c r="K113" s="164">
        <v>11832</v>
      </c>
      <c r="L113" s="188">
        <v>0.25232853513971221</v>
      </c>
      <c r="M113" s="174">
        <v>91829</v>
      </c>
      <c r="N113" s="189">
        <v>0.24358766013921618</v>
      </c>
      <c r="O113" s="164">
        <v>24832</v>
      </c>
      <c r="P113" s="188">
        <v>0.29596576379103379</v>
      </c>
      <c r="Q113" s="174">
        <v>116661</v>
      </c>
      <c r="R113" s="189">
        <v>0.25437889100351607</v>
      </c>
    </row>
    <row r="114" spans="2:18" ht="15" hidden="1" customHeight="1" outlineLevel="1" x14ac:dyDescent="0.25">
      <c r="B114" s="56" t="s">
        <v>87</v>
      </c>
      <c r="C114" s="164">
        <v>1571</v>
      </c>
      <c r="D114" s="188">
        <v>4.5242847638057304E-2</v>
      </c>
      <c r="E114" s="174">
        <v>3876</v>
      </c>
      <c r="F114" s="189">
        <v>-0.16752577319587625</v>
      </c>
      <c r="G114" s="164">
        <v>26015</v>
      </c>
      <c r="H114" s="188">
        <v>0.10687997276943362</v>
      </c>
      <c r="I114" s="174">
        <v>71257</v>
      </c>
      <c r="J114" s="189">
        <v>0.19781808401553236</v>
      </c>
      <c r="K114" s="164">
        <v>11523</v>
      </c>
      <c r="L114" s="188">
        <v>6.3755458515284413E-3</v>
      </c>
      <c r="M114" s="174">
        <v>114242</v>
      </c>
      <c r="N114" s="189">
        <v>0.13559507360761813</v>
      </c>
      <c r="O114" s="164">
        <v>33654</v>
      </c>
      <c r="P114" s="188">
        <v>-8.4070435184933179E-2</v>
      </c>
      <c r="Q114" s="174">
        <v>147896</v>
      </c>
      <c r="R114" s="189">
        <v>7.6828984156570357E-2</v>
      </c>
    </row>
    <row r="115" spans="2:18" ht="15" hidden="1" customHeight="1" outlineLevel="1" x14ac:dyDescent="0.25">
      <c r="B115" s="56" t="s">
        <v>86</v>
      </c>
      <c r="C115" s="164">
        <v>1328</v>
      </c>
      <c r="D115" s="188">
        <v>-0.13654096228868662</v>
      </c>
      <c r="E115" s="174">
        <v>3998</v>
      </c>
      <c r="F115" s="189">
        <v>-0.20040000000000002</v>
      </c>
      <c r="G115" s="164">
        <v>39164</v>
      </c>
      <c r="H115" s="188">
        <v>0.16068994131942382</v>
      </c>
      <c r="I115" s="174">
        <v>97816</v>
      </c>
      <c r="J115" s="189">
        <v>0.13970125602964134</v>
      </c>
      <c r="K115" s="164">
        <v>16551</v>
      </c>
      <c r="L115" s="188">
        <v>0.11544682571775167</v>
      </c>
      <c r="M115" s="174">
        <v>158857</v>
      </c>
      <c r="N115" s="189">
        <v>0.12709302985582926</v>
      </c>
      <c r="O115" s="164">
        <v>69131</v>
      </c>
      <c r="P115" s="188">
        <v>-8.4196333801888068E-3</v>
      </c>
      <c r="Q115" s="174">
        <v>227988</v>
      </c>
      <c r="R115" s="189">
        <v>8.2245492779903451E-2</v>
      </c>
    </row>
    <row r="116" spans="2:18" ht="15" hidden="1" customHeight="1" outlineLevel="1" x14ac:dyDescent="0.25">
      <c r="B116" s="56" t="s">
        <v>85</v>
      </c>
      <c r="C116" s="164">
        <v>1609</v>
      </c>
      <c r="D116" s="188">
        <v>-6.2111801242237252E-4</v>
      </c>
      <c r="E116" s="174">
        <v>5493</v>
      </c>
      <c r="F116" s="189">
        <v>7.5371965544244413E-2</v>
      </c>
      <c r="G116" s="164">
        <v>30054</v>
      </c>
      <c r="H116" s="188">
        <v>0.20129506755136295</v>
      </c>
      <c r="I116" s="174">
        <v>76815</v>
      </c>
      <c r="J116" s="189">
        <v>0.11878996198604708</v>
      </c>
      <c r="K116" s="164">
        <v>13155</v>
      </c>
      <c r="L116" s="188">
        <v>0.14710498779211711</v>
      </c>
      <c r="M116" s="174">
        <v>127126</v>
      </c>
      <c r="N116" s="189">
        <v>0.13644368557968223</v>
      </c>
      <c r="O116" s="164">
        <v>46945</v>
      </c>
      <c r="P116" s="188">
        <v>5.2318934791867555E-2</v>
      </c>
      <c r="Q116" s="174">
        <v>174071</v>
      </c>
      <c r="R116" s="189">
        <v>0.11245957794905226</v>
      </c>
    </row>
    <row r="117" spans="2:18" ht="15" hidden="1" customHeight="1" outlineLevel="1" x14ac:dyDescent="0.25">
      <c r="B117" s="56" t="s">
        <v>84</v>
      </c>
      <c r="C117" s="164">
        <v>1358</v>
      </c>
      <c r="D117" s="188">
        <v>-0.16482164821648215</v>
      </c>
      <c r="E117" s="174">
        <v>4875</v>
      </c>
      <c r="F117" s="189">
        <v>-1.2958088681919389E-2</v>
      </c>
      <c r="G117" s="164">
        <v>21758</v>
      </c>
      <c r="H117" s="188">
        <v>0.26455887481111251</v>
      </c>
      <c r="I117" s="174">
        <v>51266</v>
      </c>
      <c r="J117" s="189">
        <v>0.2987611785270945</v>
      </c>
      <c r="K117" s="164">
        <v>10566</v>
      </c>
      <c r="L117" s="188">
        <v>0.40411960132890368</v>
      </c>
      <c r="M117" s="174">
        <v>89823</v>
      </c>
      <c r="N117" s="189">
        <v>0.26924218231146413</v>
      </c>
      <c r="O117" s="164">
        <v>26310</v>
      </c>
      <c r="P117" s="188">
        <v>-0.17029328287606438</v>
      </c>
      <c r="Q117" s="174">
        <v>116133</v>
      </c>
      <c r="R117" s="189">
        <v>0.13323705344509618</v>
      </c>
    </row>
    <row r="118" spans="2:18" ht="15" hidden="1" customHeight="1" outlineLevel="1" x14ac:dyDescent="0.25">
      <c r="B118" s="56" t="s">
        <v>83</v>
      </c>
      <c r="C118" s="164">
        <v>1539</v>
      </c>
      <c r="D118" s="188">
        <v>0.16590909090909101</v>
      </c>
      <c r="E118" s="174">
        <v>4490</v>
      </c>
      <c r="F118" s="189">
        <v>-8.8694946214735171E-2</v>
      </c>
      <c r="G118" s="164">
        <v>21485</v>
      </c>
      <c r="H118" s="188">
        <v>0.26107882843223562</v>
      </c>
      <c r="I118" s="174">
        <v>44789</v>
      </c>
      <c r="J118" s="189">
        <v>0.26612014134275608</v>
      </c>
      <c r="K118" s="164">
        <v>10155</v>
      </c>
      <c r="L118" s="188">
        <v>-7.5052372711540194E-2</v>
      </c>
      <c r="M118" s="174">
        <v>82458</v>
      </c>
      <c r="N118" s="189">
        <v>0.18409489072058349</v>
      </c>
      <c r="O118" s="164">
        <v>25519</v>
      </c>
      <c r="P118" s="188">
        <v>-0.12477278183626572</v>
      </c>
      <c r="Q118" s="174">
        <v>107977</v>
      </c>
      <c r="R118" s="189">
        <v>9.2939926109620874E-2</v>
      </c>
    </row>
    <row r="119" spans="2:18" ht="15" hidden="1" customHeight="1" outlineLevel="1" x14ac:dyDescent="0.25">
      <c r="B119" s="56" t="s">
        <v>82</v>
      </c>
      <c r="C119" s="164">
        <v>1522</v>
      </c>
      <c r="D119" s="188">
        <v>0.16183206106870229</v>
      </c>
      <c r="E119" s="174">
        <v>3798</v>
      </c>
      <c r="F119" s="189">
        <v>-0.18741976893453149</v>
      </c>
      <c r="G119" s="164">
        <v>18592</v>
      </c>
      <c r="H119" s="188">
        <v>-2.7564203148700228E-2</v>
      </c>
      <c r="I119" s="174">
        <v>47334</v>
      </c>
      <c r="J119" s="189">
        <v>0.13355844529061001</v>
      </c>
      <c r="K119" s="164">
        <v>9995</v>
      </c>
      <c r="L119" s="188">
        <v>1.804149543951139E-3</v>
      </c>
      <c r="M119" s="174">
        <v>81241</v>
      </c>
      <c r="N119" s="189">
        <v>5.7316136757031177E-2</v>
      </c>
      <c r="O119" s="164">
        <v>29734</v>
      </c>
      <c r="P119" s="188">
        <v>-7.1711779213886495E-2</v>
      </c>
      <c r="Q119" s="174">
        <v>110975</v>
      </c>
      <c r="R119" s="189">
        <v>1.9353712753058749E-2</v>
      </c>
    </row>
    <row r="120" spans="2:18" ht="15" hidden="1" customHeight="1" outlineLevel="1" x14ac:dyDescent="0.25">
      <c r="B120" s="56" t="s">
        <v>81</v>
      </c>
      <c r="C120" s="164">
        <v>2053</v>
      </c>
      <c r="D120" s="188">
        <v>0.46852646638054374</v>
      </c>
      <c r="E120" s="174">
        <v>4944</v>
      </c>
      <c r="F120" s="189">
        <v>-2.9636898920510357E-2</v>
      </c>
      <c r="G120" s="164">
        <v>14484</v>
      </c>
      <c r="H120" s="188">
        <v>-2.6853955794257089E-3</v>
      </c>
      <c r="I120" s="174">
        <v>28416</v>
      </c>
      <c r="J120" s="189">
        <v>-9.2430533375918222E-2</v>
      </c>
      <c r="K120" s="164">
        <v>6990</v>
      </c>
      <c r="L120" s="188">
        <v>-0.17522123893805308</v>
      </c>
      <c r="M120" s="174">
        <v>56887</v>
      </c>
      <c r="N120" s="189">
        <v>-6.437394121807205E-2</v>
      </c>
      <c r="O120" s="164">
        <v>14301</v>
      </c>
      <c r="P120" s="188">
        <v>-0.1631458833167535</v>
      </c>
      <c r="Q120" s="174">
        <v>71188</v>
      </c>
      <c r="R120" s="189">
        <v>-8.6044421620233624E-2</v>
      </c>
    </row>
    <row r="121" spans="2:18" ht="15" hidden="1" customHeight="1" outlineLevel="1" x14ac:dyDescent="0.25">
      <c r="B121" s="56" t="s">
        <v>80</v>
      </c>
      <c r="C121" s="164">
        <v>1644</v>
      </c>
      <c r="D121" s="188">
        <v>0.25209444021325211</v>
      </c>
      <c r="E121" s="174">
        <v>5234</v>
      </c>
      <c r="F121" s="189">
        <v>4.1177640740003962E-2</v>
      </c>
      <c r="G121" s="164">
        <v>12745</v>
      </c>
      <c r="H121" s="188">
        <v>2.4517684887459756E-2</v>
      </c>
      <c r="I121" s="174">
        <v>31343</v>
      </c>
      <c r="J121" s="189">
        <v>0.27826264274061985</v>
      </c>
      <c r="K121" s="164">
        <v>8592</v>
      </c>
      <c r="L121" s="188">
        <v>0.17025333696540446</v>
      </c>
      <c r="M121" s="174">
        <v>59558</v>
      </c>
      <c r="N121" s="189">
        <v>0.17605939733817788</v>
      </c>
      <c r="O121" s="164">
        <v>15442</v>
      </c>
      <c r="P121" s="188">
        <v>0.26750389887548232</v>
      </c>
      <c r="Q121" s="174">
        <v>75000</v>
      </c>
      <c r="R121" s="189">
        <v>0.193792280143255</v>
      </c>
    </row>
    <row r="122" spans="2:18" ht="15" hidden="1" customHeight="1" outlineLevel="1" x14ac:dyDescent="0.25">
      <c r="B122" s="56" t="s">
        <v>79</v>
      </c>
      <c r="C122" s="164">
        <v>1643</v>
      </c>
      <c r="D122" s="188">
        <v>0.22156133828996283</v>
      </c>
      <c r="E122" s="174">
        <v>4604</v>
      </c>
      <c r="F122" s="189">
        <v>0.17389087200407949</v>
      </c>
      <c r="G122" s="164">
        <v>10758</v>
      </c>
      <c r="H122" s="188">
        <v>3.7115588547189882E-2</v>
      </c>
      <c r="I122" s="174">
        <v>25567</v>
      </c>
      <c r="J122" s="189">
        <v>0.11490493633350773</v>
      </c>
      <c r="K122" s="164">
        <v>9798</v>
      </c>
      <c r="L122" s="188">
        <v>0.37593034686139593</v>
      </c>
      <c r="M122" s="174">
        <v>52370</v>
      </c>
      <c r="N122" s="189">
        <v>0.14612741557787845</v>
      </c>
      <c r="O122" s="164">
        <v>9419</v>
      </c>
      <c r="P122" s="188">
        <v>9.8041501515504725E-2</v>
      </c>
      <c r="Q122" s="174">
        <v>61789</v>
      </c>
      <c r="R122" s="189">
        <v>0.13852702179801368</v>
      </c>
    </row>
    <row r="123" spans="2:18" collapsed="1" x14ac:dyDescent="0.25">
      <c r="B123" s="195">
        <v>2004</v>
      </c>
      <c r="C123" s="196">
        <v>19294</v>
      </c>
      <c r="D123" s="197">
        <v>8.4237145265523949E-2</v>
      </c>
      <c r="E123" s="196">
        <v>57573</v>
      </c>
      <c r="F123" s="197">
        <v>-2.1948526288966264E-2</v>
      </c>
      <c r="G123" s="196">
        <v>242715</v>
      </c>
      <c r="H123" s="197">
        <v>0.13127476112794212</v>
      </c>
      <c r="I123" s="196">
        <v>596675</v>
      </c>
      <c r="J123" s="197">
        <v>0.16358548333625844</v>
      </c>
      <c r="K123" s="196">
        <v>130277</v>
      </c>
      <c r="L123" s="197">
        <v>0.13445143986694186</v>
      </c>
      <c r="M123" s="196">
        <v>1046534</v>
      </c>
      <c r="N123" s="197">
        <v>0.13897677172338518</v>
      </c>
      <c r="O123" s="196">
        <v>325254</v>
      </c>
      <c r="P123" s="197">
        <v>-5.321198554101958E-3</v>
      </c>
      <c r="Q123" s="196">
        <v>1371788</v>
      </c>
      <c r="R123" s="197">
        <v>0.10110279805206335</v>
      </c>
    </row>
    <row r="124" spans="2:18" ht="15" hidden="1" customHeight="1" outlineLevel="1" x14ac:dyDescent="0.25">
      <c r="B124" s="56" t="s">
        <v>90</v>
      </c>
      <c r="C124" s="164">
        <v>1562</v>
      </c>
      <c r="D124" s="188">
        <v>0.13517441860465107</v>
      </c>
      <c r="E124" s="174">
        <v>4865</v>
      </c>
      <c r="F124" s="189">
        <v>-6.5346130283847614E-3</v>
      </c>
      <c r="G124" s="164">
        <v>12683</v>
      </c>
      <c r="H124" s="188">
        <v>-1.1457521434138696E-2</v>
      </c>
      <c r="I124" s="174">
        <v>31649</v>
      </c>
      <c r="J124" s="189">
        <v>2.3610077945599883E-2</v>
      </c>
      <c r="K124" s="164">
        <v>8093</v>
      </c>
      <c r="L124" s="188">
        <v>7.2915285695346777E-2</v>
      </c>
      <c r="M124" s="174">
        <v>58852</v>
      </c>
      <c r="N124" s="189">
        <v>2.2357335186311111E-2</v>
      </c>
      <c r="O124" s="164">
        <v>13022</v>
      </c>
      <c r="P124" s="188">
        <v>7.3005932762030268E-2</v>
      </c>
      <c r="Q124" s="174">
        <v>71874</v>
      </c>
      <c r="R124" s="189">
        <v>3.1176023299522182E-2</v>
      </c>
    </row>
    <row r="125" spans="2:18" ht="15" hidden="1" customHeight="1" outlineLevel="1" x14ac:dyDescent="0.25">
      <c r="B125" s="56" t="s">
        <v>89</v>
      </c>
      <c r="C125" s="164">
        <v>1705</v>
      </c>
      <c r="D125" s="188">
        <v>0.32068164213787753</v>
      </c>
      <c r="E125" s="174">
        <v>5588</v>
      </c>
      <c r="F125" s="189">
        <v>3.9047973224247023E-2</v>
      </c>
      <c r="G125" s="164">
        <v>13302</v>
      </c>
      <c r="H125" s="188">
        <v>-9.2509209987720054E-2</v>
      </c>
      <c r="I125" s="174">
        <v>29639</v>
      </c>
      <c r="J125" s="189">
        <v>-7.6378934247429142E-2</v>
      </c>
      <c r="K125" s="164">
        <v>8121</v>
      </c>
      <c r="L125" s="188">
        <v>5.7972902553413252E-2</v>
      </c>
      <c r="M125" s="174">
        <v>58355</v>
      </c>
      <c r="N125" s="189">
        <v>-4.4816918468564282E-2</v>
      </c>
      <c r="O125" s="164">
        <v>12991</v>
      </c>
      <c r="P125" s="188">
        <v>-4.118385120673107E-2</v>
      </c>
      <c r="Q125" s="174">
        <v>71346</v>
      </c>
      <c r="R125" s="189">
        <v>-4.4157444870180362E-2</v>
      </c>
    </row>
    <row r="126" spans="2:18" ht="15" hidden="1" customHeight="1" outlineLevel="1" x14ac:dyDescent="0.25">
      <c r="B126" s="56" t="s">
        <v>88</v>
      </c>
      <c r="C126" s="164">
        <v>1565</v>
      </c>
      <c r="D126" s="188">
        <v>0.13570391872278664</v>
      </c>
      <c r="E126" s="174">
        <v>5064</v>
      </c>
      <c r="F126" s="189">
        <v>8.6695278969957101E-2</v>
      </c>
      <c r="G126" s="164">
        <v>15604</v>
      </c>
      <c r="H126" s="188">
        <v>3.0647291941875876E-2</v>
      </c>
      <c r="I126" s="174">
        <v>42161</v>
      </c>
      <c r="J126" s="189">
        <v>-3.2960227533373132E-2</v>
      </c>
      <c r="K126" s="164">
        <v>9448</v>
      </c>
      <c r="L126" s="188">
        <v>-7.2452385627331584E-2</v>
      </c>
      <c r="M126" s="174">
        <v>73842</v>
      </c>
      <c r="N126" s="189">
        <v>-1.4940903391051474E-2</v>
      </c>
      <c r="O126" s="164">
        <v>19161</v>
      </c>
      <c r="P126" s="188">
        <v>0.10956048410446462</v>
      </c>
      <c r="Q126" s="174">
        <v>93003</v>
      </c>
      <c r="R126" s="189">
        <v>8.3702876473203958E-3</v>
      </c>
    </row>
    <row r="127" spans="2:18" ht="15" hidden="1" customHeight="1" outlineLevel="1" x14ac:dyDescent="0.25">
      <c r="B127" s="56" t="s">
        <v>87</v>
      </c>
      <c r="C127" s="164">
        <v>1503</v>
      </c>
      <c r="D127" s="188">
        <v>0.2715736040609138</v>
      </c>
      <c r="E127" s="174">
        <v>4656</v>
      </c>
      <c r="F127" s="189">
        <v>4.4414535666218002E-2</v>
      </c>
      <c r="G127" s="164">
        <v>23503</v>
      </c>
      <c r="H127" s="188">
        <v>0.22411458333333334</v>
      </c>
      <c r="I127" s="174">
        <v>59489</v>
      </c>
      <c r="J127" s="189">
        <v>-4.3348731338287427E-3</v>
      </c>
      <c r="K127" s="164">
        <v>11450</v>
      </c>
      <c r="L127" s="188">
        <v>0.27377906329958845</v>
      </c>
      <c r="M127" s="174">
        <v>100601</v>
      </c>
      <c r="N127" s="189">
        <v>7.506117956335423E-2</v>
      </c>
      <c r="O127" s="164">
        <v>36743</v>
      </c>
      <c r="P127" s="188">
        <v>9.8773923444976042E-2</v>
      </c>
      <c r="Q127" s="174">
        <v>137344</v>
      </c>
      <c r="R127" s="189">
        <v>8.1304077406961328E-2</v>
      </c>
    </row>
    <row r="128" spans="2:18" ht="15" hidden="1" customHeight="1" outlineLevel="1" x14ac:dyDescent="0.25">
      <c r="B128" s="56" t="s">
        <v>86</v>
      </c>
      <c r="C128" s="164">
        <v>1538</v>
      </c>
      <c r="D128" s="188">
        <v>4.412763068567549E-2</v>
      </c>
      <c r="E128" s="174">
        <v>5000</v>
      </c>
      <c r="F128" s="189">
        <v>9.3613298337707818E-2</v>
      </c>
      <c r="G128" s="164">
        <v>33742</v>
      </c>
      <c r="H128" s="188">
        <v>0.10843927597647918</v>
      </c>
      <c r="I128" s="174">
        <v>85826</v>
      </c>
      <c r="J128" s="189">
        <v>0.14037815070222304</v>
      </c>
      <c r="K128" s="164">
        <v>14838</v>
      </c>
      <c r="L128" s="188">
        <v>0.23773773773773765</v>
      </c>
      <c r="M128" s="174">
        <v>140944</v>
      </c>
      <c r="N128" s="189">
        <v>0.1390794843819454</v>
      </c>
      <c r="O128" s="164">
        <v>69718</v>
      </c>
      <c r="P128" s="188">
        <v>0.15106987187954024</v>
      </c>
      <c r="Q128" s="174">
        <v>210662</v>
      </c>
      <c r="R128" s="189">
        <v>0.14301991828673444</v>
      </c>
    </row>
    <row r="129" spans="2:18" ht="15" hidden="1" customHeight="1" outlineLevel="1" x14ac:dyDescent="0.25">
      <c r="B129" s="56" t="s">
        <v>85</v>
      </c>
      <c r="C129" s="164">
        <v>1610</v>
      </c>
      <c r="D129" s="188">
        <v>0.27272727272727271</v>
      </c>
      <c r="E129" s="174">
        <v>5108</v>
      </c>
      <c r="F129" s="189">
        <v>4.1598694942903691E-2</v>
      </c>
      <c r="G129" s="164">
        <v>25018</v>
      </c>
      <c r="H129" s="188">
        <v>0.20510597302504818</v>
      </c>
      <c r="I129" s="174">
        <v>68659</v>
      </c>
      <c r="J129" s="189">
        <v>7.6041813594119878E-2</v>
      </c>
      <c r="K129" s="164">
        <v>11468</v>
      </c>
      <c r="L129" s="188">
        <v>0.39039767216294852</v>
      </c>
      <c r="M129" s="174">
        <v>111863</v>
      </c>
      <c r="N129" s="189">
        <v>0.13011193728279324</v>
      </c>
      <c r="O129" s="164">
        <v>44611</v>
      </c>
      <c r="P129" s="188">
        <v>0.19558866882855841</v>
      </c>
      <c r="Q129" s="174">
        <v>156474</v>
      </c>
      <c r="R129" s="189">
        <v>0.14803700741762471</v>
      </c>
    </row>
    <row r="130" spans="2:18" ht="15" hidden="1" customHeight="1" outlineLevel="1" x14ac:dyDescent="0.25">
      <c r="B130" s="56" t="s">
        <v>84</v>
      </c>
      <c r="C130" s="164">
        <v>1626</v>
      </c>
      <c r="D130" s="188">
        <v>0.3721518987341772</v>
      </c>
      <c r="E130" s="174">
        <v>4939</v>
      </c>
      <c r="F130" s="189">
        <v>7.1370309951059863E-3</v>
      </c>
      <c r="G130" s="164">
        <v>17206</v>
      </c>
      <c r="H130" s="188">
        <v>5.8570198105081905E-2</v>
      </c>
      <c r="I130" s="174">
        <v>39473</v>
      </c>
      <c r="J130" s="189">
        <v>0.11175890719616954</v>
      </c>
      <c r="K130" s="164">
        <v>7525</v>
      </c>
      <c r="L130" s="188">
        <v>0.43606870229007644</v>
      </c>
      <c r="M130" s="174">
        <v>70769</v>
      </c>
      <c r="N130" s="189">
        <v>0.12175057063149897</v>
      </c>
      <c r="O130" s="164">
        <v>31710</v>
      </c>
      <c r="P130" s="188">
        <v>0.17062906083874774</v>
      </c>
      <c r="Q130" s="174">
        <v>102479</v>
      </c>
      <c r="R130" s="189">
        <v>0.1364331973030517</v>
      </c>
    </row>
    <row r="131" spans="2:18" ht="15" hidden="1" customHeight="1" outlineLevel="1" x14ac:dyDescent="0.25">
      <c r="B131" s="56" t="s">
        <v>83</v>
      </c>
      <c r="C131" s="164">
        <v>1320</v>
      </c>
      <c r="D131" s="188">
        <v>0.44578313253012047</v>
      </c>
      <c r="E131" s="174">
        <v>4927</v>
      </c>
      <c r="F131" s="189">
        <v>-1.8233387358185249E-3</v>
      </c>
      <c r="G131" s="164">
        <v>17037</v>
      </c>
      <c r="H131" s="188">
        <v>0.11345663682112272</v>
      </c>
      <c r="I131" s="174">
        <v>35375</v>
      </c>
      <c r="J131" s="189">
        <v>0.10274634496087787</v>
      </c>
      <c r="K131" s="164">
        <v>10979</v>
      </c>
      <c r="L131" s="188">
        <v>0.59208236658932711</v>
      </c>
      <c r="M131" s="174">
        <v>69638</v>
      </c>
      <c r="N131" s="189">
        <v>0.15822037422037427</v>
      </c>
      <c r="O131" s="164">
        <v>29157</v>
      </c>
      <c r="P131" s="188">
        <v>0.40272298662561345</v>
      </c>
      <c r="Q131" s="174">
        <v>98795</v>
      </c>
      <c r="R131" s="189">
        <v>0.22103298686210771</v>
      </c>
    </row>
    <row r="132" spans="2:18" ht="15" hidden="1" customHeight="1" outlineLevel="1" x14ac:dyDescent="0.25">
      <c r="B132" s="56" t="s">
        <v>82</v>
      </c>
      <c r="C132" s="164">
        <v>1310</v>
      </c>
      <c r="D132" s="188">
        <v>8.9850249584026542E-2</v>
      </c>
      <c r="E132" s="174">
        <v>4674</v>
      </c>
      <c r="F132" s="189">
        <v>0.11232746311280351</v>
      </c>
      <c r="G132" s="164">
        <v>19119</v>
      </c>
      <c r="H132" s="188">
        <v>0.27843530591775334</v>
      </c>
      <c r="I132" s="174">
        <v>41757</v>
      </c>
      <c r="J132" s="189">
        <v>0.39763028416507673</v>
      </c>
      <c r="K132" s="164">
        <v>9977</v>
      </c>
      <c r="L132" s="188">
        <v>0.50097788476004212</v>
      </c>
      <c r="M132" s="174">
        <v>76837</v>
      </c>
      <c r="N132" s="189">
        <v>0.35079021851871395</v>
      </c>
      <c r="O132" s="164">
        <v>32031</v>
      </c>
      <c r="P132" s="188">
        <v>0.7741774675972084</v>
      </c>
      <c r="Q132" s="174">
        <v>108868</v>
      </c>
      <c r="R132" s="189">
        <v>0.452793680024554</v>
      </c>
    </row>
    <row r="133" spans="2:18" ht="15" hidden="1" customHeight="1" outlineLevel="1" x14ac:dyDescent="0.25">
      <c r="B133" s="56" t="s">
        <v>81</v>
      </c>
      <c r="C133" s="164">
        <v>1398</v>
      </c>
      <c r="D133" s="188">
        <v>6.962509563886754E-2</v>
      </c>
      <c r="E133" s="174">
        <v>5095</v>
      </c>
      <c r="F133" s="189">
        <v>0.14109742441209416</v>
      </c>
      <c r="G133" s="164">
        <v>14523</v>
      </c>
      <c r="H133" s="188">
        <v>-0.13942877459113534</v>
      </c>
      <c r="I133" s="174">
        <v>31310</v>
      </c>
      <c r="J133" s="189">
        <v>-3.3015225918033297E-2</v>
      </c>
      <c r="K133" s="164">
        <v>8475</v>
      </c>
      <c r="L133" s="188">
        <v>0.15747063643813175</v>
      </c>
      <c r="M133" s="174">
        <v>60801</v>
      </c>
      <c r="N133" s="189">
        <v>-2.4827984410335402E-2</v>
      </c>
      <c r="O133" s="164">
        <v>17089</v>
      </c>
      <c r="P133" s="188">
        <v>-0.24598482174373459</v>
      </c>
      <c r="Q133" s="174">
        <v>77890</v>
      </c>
      <c r="R133" s="189">
        <v>-8.3787185489278104E-2</v>
      </c>
    </row>
    <row r="134" spans="2:18" ht="15" hidden="1" customHeight="1" outlineLevel="1" x14ac:dyDescent="0.25">
      <c r="B134" s="56" t="s">
        <v>80</v>
      </c>
      <c r="C134" s="164">
        <v>1313</v>
      </c>
      <c r="D134" s="188">
        <v>8.4227910817506135E-2</v>
      </c>
      <c r="E134" s="174">
        <v>5027</v>
      </c>
      <c r="F134" s="189">
        <v>-1.9853087155052851E-3</v>
      </c>
      <c r="G134" s="164">
        <v>12440</v>
      </c>
      <c r="H134" s="188">
        <v>1.0150223304912664E-2</v>
      </c>
      <c r="I134" s="174">
        <v>24520</v>
      </c>
      <c r="J134" s="189">
        <v>5.1412889670254369E-2</v>
      </c>
      <c r="K134" s="164">
        <v>7342</v>
      </c>
      <c r="L134" s="188">
        <v>-6.12453650428334E-2</v>
      </c>
      <c r="M134" s="174">
        <v>50642</v>
      </c>
      <c r="N134" s="189">
        <v>1.8851222211045071E-2</v>
      </c>
      <c r="O134" s="164">
        <v>12183</v>
      </c>
      <c r="P134" s="188">
        <v>-4.4920037629350928E-2</v>
      </c>
      <c r="Q134" s="174">
        <v>62825</v>
      </c>
      <c r="R134" s="189">
        <v>5.8276364451417262E-3</v>
      </c>
    </row>
    <row r="135" spans="2:18" ht="15" hidden="1" customHeight="1" outlineLevel="1" x14ac:dyDescent="0.25">
      <c r="B135" s="56" t="s">
        <v>79</v>
      </c>
      <c r="C135" s="164">
        <v>1345</v>
      </c>
      <c r="D135" s="188">
        <v>0.17775831873905434</v>
      </c>
      <c r="E135" s="174">
        <v>3922</v>
      </c>
      <c r="F135" s="189">
        <v>6.0000000000000053E-2</v>
      </c>
      <c r="G135" s="164">
        <v>10373</v>
      </c>
      <c r="H135" s="188">
        <v>0.11214752868017586</v>
      </c>
      <c r="I135" s="174">
        <v>22932</v>
      </c>
      <c r="J135" s="189">
        <v>0.23576009053187486</v>
      </c>
      <c r="K135" s="164">
        <v>7121</v>
      </c>
      <c r="L135" s="188">
        <v>-0.17941922101866792</v>
      </c>
      <c r="M135" s="174">
        <v>45693</v>
      </c>
      <c r="N135" s="189">
        <v>0.10358902521495517</v>
      </c>
      <c r="O135" s="164">
        <v>8578</v>
      </c>
      <c r="P135" s="188">
        <v>-9.4670184696569959E-2</v>
      </c>
      <c r="Q135" s="174">
        <v>54271</v>
      </c>
      <c r="R135" s="189">
        <v>6.6667976964956077E-2</v>
      </c>
    </row>
    <row r="136" spans="2:18" collapsed="1" x14ac:dyDescent="0.25">
      <c r="B136" s="195">
        <v>2003</v>
      </c>
      <c r="C136" s="196">
        <v>17795</v>
      </c>
      <c r="D136" s="197">
        <v>0.19229480737018423</v>
      </c>
      <c r="E136" s="196">
        <v>58865</v>
      </c>
      <c r="F136" s="197">
        <v>4.9043893571899533E-2</v>
      </c>
      <c r="G136" s="196">
        <v>214550</v>
      </c>
      <c r="H136" s="197">
        <v>8.3274006977789305E-2</v>
      </c>
      <c r="I136" s="196">
        <v>512790</v>
      </c>
      <c r="J136" s="197">
        <v>7.4713763855967175E-2</v>
      </c>
      <c r="K136" s="196">
        <v>114837</v>
      </c>
      <c r="L136" s="197">
        <v>0.1810374971717712</v>
      </c>
      <c r="M136" s="196">
        <v>918837</v>
      </c>
      <c r="N136" s="197">
        <v>8.9353503977616322E-2</v>
      </c>
      <c r="O136" s="196">
        <v>326994</v>
      </c>
      <c r="P136" s="197">
        <v>0.14695297757262415</v>
      </c>
      <c r="Q136" s="196">
        <v>1245831</v>
      </c>
      <c r="R136" s="197">
        <v>0.10390423970908258</v>
      </c>
    </row>
    <row r="137" spans="2:18" ht="15" hidden="1" customHeight="1" outlineLevel="1" x14ac:dyDescent="0.25">
      <c r="B137" s="56" t="s">
        <v>90</v>
      </c>
      <c r="C137" s="164">
        <v>1376</v>
      </c>
      <c r="D137" s="188">
        <v>-0.27693116132422491</v>
      </c>
      <c r="E137" s="174">
        <v>4897</v>
      </c>
      <c r="F137" s="189">
        <v>-6.0617686552848604E-2</v>
      </c>
      <c r="G137" s="164">
        <v>12830</v>
      </c>
      <c r="H137" s="188">
        <v>0.14359568589000804</v>
      </c>
      <c r="I137" s="174">
        <v>30919</v>
      </c>
      <c r="J137" s="189">
        <v>0.32910630615139924</v>
      </c>
      <c r="K137" s="164">
        <v>7543</v>
      </c>
      <c r="L137" s="188">
        <v>-2.2167487684729092E-2</v>
      </c>
      <c r="M137" s="174">
        <v>57565</v>
      </c>
      <c r="N137" s="189">
        <v>0.16736291369240752</v>
      </c>
      <c r="O137" s="164">
        <v>12136</v>
      </c>
      <c r="P137" s="188">
        <v>4.8194852306097768E-2</v>
      </c>
      <c r="Q137" s="174">
        <v>69701</v>
      </c>
      <c r="R137" s="189">
        <v>0.14470356380358029</v>
      </c>
    </row>
    <row r="138" spans="2:18" ht="15" hidden="1" customHeight="1" outlineLevel="1" x14ac:dyDescent="0.25">
      <c r="B138" s="56" t="s">
        <v>89</v>
      </c>
      <c r="C138" s="164">
        <v>1291</v>
      </c>
      <c r="D138" s="188">
        <v>0.19095940959409585</v>
      </c>
      <c r="E138" s="174">
        <v>5378</v>
      </c>
      <c r="F138" s="189">
        <v>7.9052969502407811E-2</v>
      </c>
      <c r="G138" s="164">
        <v>14658</v>
      </c>
      <c r="H138" s="188">
        <v>0.12771195568548999</v>
      </c>
      <c r="I138" s="174">
        <v>32090</v>
      </c>
      <c r="J138" s="189">
        <v>0.35492315487248782</v>
      </c>
      <c r="K138" s="164">
        <v>7676</v>
      </c>
      <c r="L138" s="188">
        <v>2.5928896017107794E-2</v>
      </c>
      <c r="M138" s="174">
        <v>61093</v>
      </c>
      <c r="N138" s="189">
        <v>0.21621675426023246</v>
      </c>
      <c r="O138" s="164">
        <v>13549</v>
      </c>
      <c r="P138" s="188">
        <v>5.6534622582657512E-2</v>
      </c>
      <c r="Q138" s="174">
        <v>74642</v>
      </c>
      <c r="R138" s="189">
        <v>0.18374143618370975</v>
      </c>
    </row>
    <row r="139" spans="2:18" ht="15" hidden="1" customHeight="1" outlineLevel="1" x14ac:dyDescent="0.25">
      <c r="B139" s="56" t="s">
        <v>88</v>
      </c>
      <c r="C139" s="164">
        <v>1378</v>
      </c>
      <c r="D139" s="188">
        <v>3.2983508245877147E-2</v>
      </c>
      <c r="E139" s="174">
        <v>4660</v>
      </c>
      <c r="F139" s="189">
        <v>-0.18058730437840687</v>
      </c>
      <c r="G139" s="164">
        <v>15140</v>
      </c>
      <c r="H139" s="188">
        <v>-8.8281344092496661E-2</v>
      </c>
      <c r="I139" s="174">
        <v>43598</v>
      </c>
      <c r="J139" s="189">
        <v>6.8342767526771153E-2</v>
      </c>
      <c r="K139" s="164">
        <v>10186</v>
      </c>
      <c r="L139" s="188">
        <v>-3.2209026128266038E-2</v>
      </c>
      <c r="M139" s="174">
        <v>74962</v>
      </c>
      <c r="N139" s="189">
        <v>1.3340270273776156E-5</v>
      </c>
      <c r="O139" s="164">
        <v>17269</v>
      </c>
      <c r="P139" s="188">
        <v>-0.19318818912352831</v>
      </c>
      <c r="Q139" s="174">
        <v>92231</v>
      </c>
      <c r="R139" s="189">
        <v>-4.2899392933118841E-2</v>
      </c>
    </row>
    <row r="140" spans="2:18" ht="15" hidden="1" customHeight="1" outlineLevel="1" x14ac:dyDescent="0.25">
      <c r="B140" s="56" t="s">
        <v>87</v>
      </c>
      <c r="C140" s="164">
        <v>1182</v>
      </c>
      <c r="D140" s="188">
        <v>1.025641025641022E-2</v>
      </c>
      <c r="E140" s="174">
        <v>4458</v>
      </c>
      <c r="F140" s="189">
        <v>-0.16781780847489269</v>
      </c>
      <c r="G140" s="164">
        <v>19200</v>
      </c>
      <c r="H140" s="188">
        <v>0.10135949062123562</v>
      </c>
      <c r="I140" s="174">
        <v>59748</v>
      </c>
      <c r="J140" s="189">
        <v>0.44783967819322945</v>
      </c>
      <c r="K140" s="164">
        <v>8989</v>
      </c>
      <c r="L140" s="188">
        <v>0.11360257680872143</v>
      </c>
      <c r="M140" s="174">
        <v>93577</v>
      </c>
      <c r="N140" s="189">
        <v>0.27664770324288179</v>
      </c>
      <c r="O140" s="164">
        <v>33440</v>
      </c>
      <c r="P140" s="188">
        <v>5.5289068417066378E-2</v>
      </c>
      <c r="Q140" s="174">
        <v>127017</v>
      </c>
      <c r="R140" s="189">
        <v>0.2098355034432835</v>
      </c>
    </row>
    <row r="141" spans="2:18" ht="15" hidden="1" customHeight="1" outlineLevel="1" x14ac:dyDescent="0.25">
      <c r="B141" s="56" t="s">
        <v>86</v>
      </c>
      <c r="C141" s="164">
        <v>1473</v>
      </c>
      <c r="D141" s="188">
        <v>0.10089686098654704</v>
      </c>
      <c r="E141" s="174">
        <v>4572</v>
      </c>
      <c r="F141" s="189">
        <v>-0.10088495575221235</v>
      </c>
      <c r="G141" s="164">
        <v>30441</v>
      </c>
      <c r="H141" s="188">
        <v>0.31608300907911802</v>
      </c>
      <c r="I141" s="174">
        <v>75261</v>
      </c>
      <c r="J141" s="189">
        <v>0.36599753158124004</v>
      </c>
      <c r="K141" s="164">
        <v>11988</v>
      </c>
      <c r="L141" s="188">
        <v>0.5190065889508364</v>
      </c>
      <c r="M141" s="174">
        <v>123735</v>
      </c>
      <c r="N141" s="189">
        <v>0.33708302266022638</v>
      </c>
      <c r="O141" s="164">
        <v>60568</v>
      </c>
      <c r="P141" s="188">
        <v>0.24540949560997682</v>
      </c>
      <c r="Q141" s="174">
        <v>184303</v>
      </c>
      <c r="R141" s="189">
        <v>0.30550242962585172</v>
      </c>
    </row>
    <row r="142" spans="2:18" ht="15" hidden="1" customHeight="1" outlineLevel="1" x14ac:dyDescent="0.25">
      <c r="B142" s="56" t="s">
        <v>85</v>
      </c>
      <c r="C142" s="164">
        <v>1265</v>
      </c>
      <c r="D142" s="188">
        <v>9.5770151636074274E-3</v>
      </c>
      <c r="E142" s="174">
        <v>4904</v>
      </c>
      <c r="F142" s="189">
        <v>-9.8529411764705865E-2</v>
      </c>
      <c r="G142" s="164">
        <v>20760</v>
      </c>
      <c r="H142" s="188">
        <v>0.20634551688070202</v>
      </c>
      <c r="I142" s="174">
        <v>63807</v>
      </c>
      <c r="J142" s="189">
        <v>0.46729982063192743</v>
      </c>
      <c r="K142" s="164">
        <v>8248</v>
      </c>
      <c r="L142" s="188">
        <v>0.16992907801418444</v>
      </c>
      <c r="M142" s="174">
        <v>98984</v>
      </c>
      <c r="N142" s="189">
        <v>0.32975093366291408</v>
      </c>
      <c r="O142" s="164">
        <v>37313</v>
      </c>
      <c r="P142" s="188">
        <v>0.10823012266476573</v>
      </c>
      <c r="Q142" s="174">
        <v>136297</v>
      </c>
      <c r="R142" s="189">
        <v>0.26076017279177122</v>
      </c>
    </row>
    <row r="143" spans="2:18" ht="15" hidden="1" customHeight="1" outlineLevel="1" x14ac:dyDescent="0.25">
      <c r="B143" s="56" t="s">
        <v>84</v>
      </c>
      <c r="C143" s="164">
        <v>1185</v>
      </c>
      <c r="D143" s="188">
        <v>-0.18724279835390945</v>
      </c>
      <c r="E143" s="174">
        <v>4904</v>
      </c>
      <c r="F143" s="189">
        <v>-0.18225779556444888</v>
      </c>
      <c r="G143" s="164">
        <v>16254</v>
      </c>
      <c r="H143" s="188">
        <v>2.5165562913907369E-2</v>
      </c>
      <c r="I143" s="174">
        <v>35505</v>
      </c>
      <c r="J143" s="189">
        <v>0.20168550734447988</v>
      </c>
      <c r="K143" s="164">
        <v>5240</v>
      </c>
      <c r="L143" s="188">
        <v>-0.42738498524751389</v>
      </c>
      <c r="M143" s="174">
        <v>63088</v>
      </c>
      <c r="N143" s="189">
        <v>1.7433515570822733E-2</v>
      </c>
      <c r="O143" s="164">
        <v>27088</v>
      </c>
      <c r="P143" s="188">
        <v>4.4376759070054339E-2</v>
      </c>
      <c r="Q143" s="174">
        <v>90176</v>
      </c>
      <c r="R143" s="189">
        <v>2.5379787137269183E-2</v>
      </c>
    </row>
    <row r="144" spans="2:18" ht="15" hidden="1" customHeight="1" outlineLevel="1" x14ac:dyDescent="0.25">
      <c r="B144" s="56" t="s">
        <v>83</v>
      </c>
      <c r="C144" s="164">
        <v>913</v>
      </c>
      <c r="D144" s="188">
        <v>-0.50913978494623657</v>
      </c>
      <c r="E144" s="174">
        <v>4936</v>
      </c>
      <c r="F144" s="189">
        <v>-0.12342390339193754</v>
      </c>
      <c r="G144" s="164">
        <v>15301</v>
      </c>
      <c r="H144" s="188">
        <v>8.1419181567601973E-2</v>
      </c>
      <c r="I144" s="174">
        <v>32079</v>
      </c>
      <c r="J144" s="189">
        <v>0.18193876423123689</v>
      </c>
      <c r="K144" s="164">
        <v>6896</v>
      </c>
      <c r="L144" s="188">
        <v>-0.25472819626067222</v>
      </c>
      <c r="M144" s="174">
        <v>60125</v>
      </c>
      <c r="N144" s="189">
        <v>3.6030602750112051E-2</v>
      </c>
      <c r="O144" s="164">
        <v>20786</v>
      </c>
      <c r="P144" s="188">
        <v>0.11441132318250058</v>
      </c>
      <c r="Q144" s="174">
        <v>80911</v>
      </c>
      <c r="R144" s="189">
        <v>5.5094802180319702E-2</v>
      </c>
    </row>
    <row r="145" spans="2:18" ht="15" hidden="1" customHeight="1" outlineLevel="1" x14ac:dyDescent="0.25">
      <c r="B145" s="56" t="s">
        <v>82</v>
      </c>
      <c r="C145" s="164">
        <v>1202</v>
      </c>
      <c r="D145" s="188">
        <v>-0.25295214418893719</v>
      </c>
      <c r="E145" s="174">
        <v>4202</v>
      </c>
      <c r="F145" s="189">
        <v>-0.20265654648956355</v>
      </c>
      <c r="G145" s="164">
        <v>14955</v>
      </c>
      <c r="H145" s="188">
        <v>-7.7136686207960548E-2</v>
      </c>
      <c r="I145" s="174">
        <v>29877</v>
      </c>
      <c r="J145" s="189">
        <v>-0.16075842696629217</v>
      </c>
      <c r="K145" s="164">
        <v>6647</v>
      </c>
      <c r="L145" s="188">
        <v>-0.25406800583548428</v>
      </c>
      <c r="M145" s="174">
        <v>56883</v>
      </c>
      <c r="N145" s="189">
        <v>-0.15847325985649829</v>
      </c>
      <c r="O145" s="164">
        <v>18054</v>
      </c>
      <c r="P145" s="188">
        <v>-0.38694013379062109</v>
      </c>
      <c r="Q145" s="174">
        <v>74937</v>
      </c>
      <c r="R145" s="189">
        <v>-0.22780388277482377</v>
      </c>
    </row>
    <row r="146" spans="2:18" ht="15" hidden="1" customHeight="1" outlineLevel="1" x14ac:dyDescent="0.25">
      <c r="B146" s="56" t="s">
        <v>81</v>
      </c>
      <c r="C146" s="164">
        <v>1307</v>
      </c>
      <c r="D146" s="188">
        <v>-0.17850408548082963</v>
      </c>
      <c r="E146" s="174">
        <v>4465</v>
      </c>
      <c r="F146" s="189">
        <v>-0.26259289843104872</v>
      </c>
      <c r="G146" s="164">
        <v>16876</v>
      </c>
      <c r="H146" s="188">
        <v>0.16902188972014409</v>
      </c>
      <c r="I146" s="174">
        <v>32379</v>
      </c>
      <c r="J146" s="189">
        <v>0.38029670048597497</v>
      </c>
      <c r="K146" s="164">
        <v>7322</v>
      </c>
      <c r="L146" s="188">
        <v>-8.6462882096069893E-2</v>
      </c>
      <c r="M146" s="174">
        <v>62349</v>
      </c>
      <c r="N146" s="189">
        <v>0.16420502287368133</v>
      </c>
      <c r="O146" s="164">
        <v>22664</v>
      </c>
      <c r="P146" s="188">
        <v>0.56152680170869496</v>
      </c>
      <c r="Q146" s="174">
        <v>85013</v>
      </c>
      <c r="R146" s="189">
        <v>0.24892388605679527</v>
      </c>
    </row>
    <row r="147" spans="2:18" ht="15" hidden="1" customHeight="1" outlineLevel="1" x14ac:dyDescent="0.25">
      <c r="B147" s="56" t="s">
        <v>80</v>
      </c>
      <c r="C147" s="164">
        <v>1211</v>
      </c>
      <c r="D147" s="188">
        <v>-0.34184782608695652</v>
      </c>
      <c r="E147" s="174">
        <v>5037</v>
      </c>
      <c r="F147" s="189">
        <v>1.8810679611650505E-2</v>
      </c>
      <c r="G147" s="164">
        <v>12315</v>
      </c>
      <c r="H147" s="188">
        <v>-4.7680620656214145E-3</v>
      </c>
      <c r="I147" s="174">
        <v>23321</v>
      </c>
      <c r="J147" s="189">
        <v>0.11695962450308928</v>
      </c>
      <c r="K147" s="164">
        <v>7821</v>
      </c>
      <c r="L147" s="188">
        <v>-3.5872781065088732E-2</v>
      </c>
      <c r="M147" s="174">
        <v>49705</v>
      </c>
      <c r="N147" s="189">
        <v>3.2316351326092008E-2</v>
      </c>
      <c r="O147" s="164">
        <v>12756</v>
      </c>
      <c r="P147" s="188">
        <v>6.867156050201384E-3</v>
      </c>
      <c r="Q147" s="174">
        <v>62461</v>
      </c>
      <c r="R147" s="189">
        <v>2.7015028445525946E-2</v>
      </c>
    </row>
    <row r="148" spans="2:18" ht="15" hidden="1" customHeight="1" outlineLevel="1" x14ac:dyDescent="0.25">
      <c r="B148" s="56" t="s">
        <v>79</v>
      </c>
      <c r="C148" s="164">
        <v>1142</v>
      </c>
      <c r="D148" s="188">
        <v>-0.40303188708834292</v>
      </c>
      <c r="E148" s="174">
        <v>3700</v>
      </c>
      <c r="F148" s="189">
        <v>-0.20086393088552912</v>
      </c>
      <c r="G148" s="164">
        <v>9327</v>
      </c>
      <c r="H148" s="188">
        <v>-0.15224504635520819</v>
      </c>
      <c r="I148" s="174">
        <v>18557</v>
      </c>
      <c r="J148" s="189">
        <v>7.5269440259589704E-2</v>
      </c>
      <c r="K148" s="164">
        <v>8678</v>
      </c>
      <c r="L148" s="188">
        <v>0.31584533737680065</v>
      </c>
      <c r="M148" s="174">
        <v>41404</v>
      </c>
      <c r="N148" s="189">
        <v>1.4493453790032085E-4</v>
      </c>
      <c r="O148" s="164">
        <v>9475</v>
      </c>
      <c r="P148" s="188">
        <v>-7.333682556312171E-3</v>
      </c>
      <c r="Q148" s="174">
        <v>50879</v>
      </c>
      <c r="R148" s="189">
        <v>-1.2563060675656601E-3</v>
      </c>
    </row>
    <row r="149" spans="2:18" collapsed="1" x14ac:dyDescent="0.25">
      <c r="B149" s="195">
        <v>2002</v>
      </c>
      <c r="C149" s="196">
        <v>14925</v>
      </c>
      <c r="D149" s="197">
        <v>-0.18678145262354928</v>
      </c>
      <c r="E149" s="196">
        <v>56113</v>
      </c>
      <c r="F149" s="197">
        <v>-0.12723002504160641</v>
      </c>
      <c r="G149" s="196">
        <v>198057</v>
      </c>
      <c r="H149" s="197">
        <v>8.4554474963858484E-2</v>
      </c>
      <c r="I149" s="196">
        <v>477141</v>
      </c>
      <c r="J149" s="197">
        <v>0.25073986793783276</v>
      </c>
      <c r="K149" s="196">
        <v>97234</v>
      </c>
      <c r="L149" s="197">
        <v>-1.5571214514234821E-2</v>
      </c>
      <c r="M149" s="196">
        <v>843470</v>
      </c>
      <c r="N149" s="197">
        <v>0.13138328766057561</v>
      </c>
      <c r="O149" s="196">
        <v>285098</v>
      </c>
      <c r="P149" s="197">
        <v>5.3725209009395369E-2</v>
      </c>
      <c r="Q149" s="196">
        <v>1128568</v>
      </c>
      <c r="R149" s="197">
        <v>0.11070453890085741</v>
      </c>
    </row>
    <row r="150" spans="2:18" ht="15" hidden="1" customHeight="1" outlineLevel="1" x14ac:dyDescent="0.25">
      <c r="B150" s="56" t="s">
        <v>90</v>
      </c>
      <c r="C150" s="164">
        <v>1903</v>
      </c>
      <c r="D150" s="188">
        <v>0.60185185185185186</v>
      </c>
      <c r="E150" s="174">
        <v>5213</v>
      </c>
      <c r="F150" s="189">
        <v>-9.3864070919520204E-2</v>
      </c>
      <c r="G150" s="164">
        <v>11219</v>
      </c>
      <c r="H150" s="188">
        <v>-9.6335078534031449E-2</v>
      </c>
      <c r="I150" s="174">
        <v>23263</v>
      </c>
      <c r="J150" s="189">
        <v>-9.6055954925199138E-2</v>
      </c>
      <c r="K150" s="164">
        <v>7714</v>
      </c>
      <c r="L150" s="188">
        <v>-0.11567121403186975</v>
      </c>
      <c r="M150" s="174">
        <v>49312</v>
      </c>
      <c r="N150" s="189">
        <v>-8.3658527520719561E-2</v>
      </c>
      <c r="O150" s="164">
        <v>11578</v>
      </c>
      <c r="P150" s="188">
        <v>-4.3851680568172458E-2</v>
      </c>
      <c r="Q150" s="174">
        <v>60890</v>
      </c>
      <c r="R150" s="189">
        <v>-7.6346646845562249E-2</v>
      </c>
    </row>
    <row r="151" spans="2:18" ht="15" hidden="1" customHeight="1" outlineLevel="1" x14ac:dyDescent="0.25">
      <c r="B151" s="56" t="s">
        <v>89</v>
      </c>
      <c r="C151" s="164">
        <v>1084</v>
      </c>
      <c r="D151" s="188">
        <v>-5.7391304347826133E-2</v>
      </c>
      <c r="E151" s="174">
        <v>4984</v>
      </c>
      <c r="F151" s="189">
        <v>-0.14745124871707149</v>
      </c>
      <c r="G151" s="164">
        <v>12998</v>
      </c>
      <c r="H151" s="188">
        <v>-4.6927702009092243E-2</v>
      </c>
      <c r="I151" s="174">
        <v>23684</v>
      </c>
      <c r="J151" s="189">
        <v>-4.4576223324861886E-2</v>
      </c>
      <c r="K151" s="164">
        <v>7482</v>
      </c>
      <c r="L151" s="188">
        <v>-4.3912175648702645E-3</v>
      </c>
      <c r="M151" s="174">
        <v>50232</v>
      </c>
      <c r="N151" s="189">
        <v>-5.1116400317352428E-2</v>
      </c>
      <c r="O151" s="164">
        <v>12824</v>
      </c>
      <c r="P151" s="188">
        <v>3.6617896693880825E-2</v>
      </c>
      <c r="Q151" s="174">
        <v>63056</v>
      </c>
      <c r="R151" s="189">
        <v>-3.4497542452035734E-2</v>
      </c>
    </row>
    <row r="152" spans="2:18" ht="15" hidden="1" customHeight="1" outlineLevel="1" x14ac:dyDescent="0.25">
      <c r="B152" s="56" t="s">
        <v>88</v>
      </c>
      <c r="C152" s="164">
        <v>1334</v>
      </c>
      <c r="D152" s="188">
        <v>-7.4906367041194244E-4</v>
      </c>
      <c r="E152" s="174">
        <v>5687</v>
      </c>
      <c r="F152" s="189">
        <v>-1.8128453038674053E-2</v>
      </c>
      <c r="G152" s="164">
        <v>16606</v>
      </c>
      <c r="H152" s="188">
        <v>6.0408684546615632E-2</v>
      </c>
      <c r="I152" s="174">
        <v>40809</v>
      </c>
      <c r="J152" s="189">
        <v>1.7350983471692505E-2</v>
      </c>
      <c r="K152" s="164">
        <v>10525</v>
      </c>
      <c r="L152" s="188">
        <v>0.29874136229022707</v>
      </c>
      <c r="M152" s="174">
        <v>74961</v>
      </c>
      <c r="N152" s="189">
        <v>5.5729254689876662E-2</v>
      </c>
      <c r="O152" s="164">
        <v>21404</v>
      </c>
      <c r="P152" s="188">
        <v>4.6189940857324308E-2</v>
      </c>
      <c r="Q152" s="174">
        <v>96365</v>
      </c>
      <c r="R152" s="189">
        <v>5.3595442966008155E-2</v>
      </c>
    </row>
    <row r="153" spans="2:18" ht="15" hidden="1" customHeight="1" outlineLevel="1" x14ac:dyDescent="0.25">
      <c r="B153" s="56" t="s">
        <v>87</v>
      </c>
      <c r="C153" s="164">
        <v>1170</v>
      </c>
      <c r="D153" s="188">
        <v>-0.24369747899159666</v>
      </c>
      <c r="E153" s="174">
        <v>5357</v>
      </c>
      <c r="F153" s="189">
        <v>-0.20152034580414369</v>
      </c>
      <c r="G153" s="164">
        <v>17433</v>
      </c>
      <c r="H153" s="188">
        <v>6.3376845187263608E-2</v>
      </c>
      <c r="I153" s="174">
        <v>41267</v>
      </c>
      <c r="J153" s="189">
        <v>-3.8849423547222539E-2</v>
      </c>
      <c r="K153" s="164">
        <v>8072</v>
      </c>
      <c r="L153" s="188">
        <v>-0.19745476237820636</v>
      </c>
      <c r="M153" s="174">
        <v>73299</v>
      </c>
      <c r="N153" s="189">
        <v>-5.5948379119817648E-2</v>
      </c>
      <c r="O153" s="164">
        <v>31688</v>
      </c>
      <c r="P153" s="188">
        <v>-6.2263257575757569E-2</v>
      </c>
      <c r="Q153" s="174">
        <v>104987</v>
      </c>
      <c r="R153" s="189">
        <v>-5.7863328397720681E-2</v>
      </c>
    </row>
    <row r="154" spans="2:18" ht="15" hidden="1" customHeight="1" outlineLevel="1" x14ac:dyDescent="0.25">
      <c r="B154" s="56" t="s">
        <v>86</v>
      </c>
      <c r="C154" s="164">
        <v>1338</v>
      </c>
      <c r="D154" s="188">
        <v>1.0574018126888296E-2</v>
      </c>
      <c r="E154" s="174">
        <v>5085</v>
      </c>
      <c r="F154" s="189">
        <v>-0.26739662872784897</v>
      </c>
      <c r="G154" s="164">
        <v>23130</v>
      </c>
      <c r="H154" s="188">
        <v>0.12188970267255184</v>
      </c>
      <c r="I154" s="174">
        <v>55096</v>
      </c>
      <c r="J154" s="189">
        <v>6.2112040714037864E-2</v>
      </c>
      <c r="K154" s="164">
        <v>7892</v>
      </c>
      <c r="L154" s="188">
        <v>2.8139656070870211E-2</v>
      </c>
      <c r="M154" s="174">
        <v>92541</v>
      </c>
      <c r="N154" s="189">
        <v>4.6465080513841128E-2</v>
      </c>
      <c r="O154" s="164">
        <v>48633</v>
      </c>
      <c r="P154" s="188">
        <v>1.930331991951717E-2</v>
      </c>
      <c r="Q154" s="174">
        <v>141174</v>
      </c>
      <c r="R154" s="189">
        <v>3.6946174638617935E-2</v>
      </c>
    </row>
    <row r="155" spans="2:18" ht="15" hidden="1" customHeight="1" outlineLevel="1" x14ac:dyDescent="0.25">
      <c r="B155" s="56" t="s">
        <v>85</v>
      </c>
      <c r="C155" s="164">
        <v>1253</v>
      </c>
      <c r="D155" s="188">
        <v>-9.137055837563457E-2</v>
      </c>
      <c r="E155" s="174">
        <v>5440</v>
      </c>
      <c r="F155" s="189">
        <v>-0.16743189470462194</v>
      </c>
      <c r="G155" s="164">
        <v>17209</v>
      </c>
      <c r="H155" s="188">
        <v>5.0224843777375572E-3</v>
      </c>
      <c r="I155" s="174">
        <v>43486</v>
      </c>
      <c r="J155" s="189">
        <v>8.8428903962155525E-2</v>
      </c>
      <c r="K155" s="164">
        <v>7050</v>
      </c>
      <c r="L155" s="188">
        <v>-7.5167256985438802E-2</v>
      </c>
      <c r="M155" s="174">
        <v>74438</v>
      </c>
      <c r="N155" s="189">
        <v>2.5147358563322841E-2</v>
      </c>
      <c r="O155" s="164">
        <v>33669</v>
      </c>
      <c r="P155" s="188">
        <v>-2.8816199376947016E-2</v>
      </c>
      <c r="Q155" s="174">
        <v>108107</v>
      </c>
      <c r="R155" s="189">
        <v>7.7087994034301666E-3</v>
      </c>
    </row>
    <row r="156" spans="2:18" ht="15" hidden="1" customHeight="1" outlineLevel="1" x14ac:dyDescent="0.25">
      <c r="B156" s="56" t="s">
        <v>84</v>
      </c>
      <c r="C156" s="164">
        <v>1458</v>
      </c>
      <c r="D156" s="188">
        <v>0.13551401869158886</v>
      </c>
      <c r="E156" s="174">
        <v>5997</v>
      </c>
      <c r="F156" s="189">
        <v>2.3029682702149445E-2</v>
      </c>
      <c r="G156" s="164">
        <v>15855</v>
      </c>
      <c r="H156" s="188">
        <v>0.13120719178082196</v>
      </c>
      <c r="I156" s="174">
        <v>29546</v>
      </c>
      <c r="J156" s="189">
        <v>4.2628272990330895E-2</v>
      </c>
      <c r="K156" s="164">
        <v>9151</v>
      </c>
      <c r="L156" s="188">
        <v>-4.7366229439933405E-2</v>
      </c>
      <c r="M156" s="174">
        <v>62007</v>
      </c>
      <c r="N156" s="189">
        <v>4.9081311541975481E-2</v>
      </c>
      <c r="O156" s="164">
        <v>25937</v>
      </c>
      <c r="P156" s="188">
        <v>-0.16839270255538807</v>
      </c>
      <c r="Q156" s="174">
        <v>87944</v>
      </c>
      <c r="R156" s="189">
        <v>-2.60368791184451E-2</v>
      </c>
    </row>
    <row r="157" spans="2:18" ht="15" hidden="1" customHeight="1" outlineLevel="1" x14ac:dyDescent="0.25">
      <c r="B157" s="56" t="s">
        <v>83</v>
      </c>
      <c r="C157" s="164">
        <v>1860</v>
      </c>
      <c r="D157" s="188">
        <v>0.62587412587412583</v>
      </c>
      <c r="E157" s="174">
        <v>5631</v>
      </c>
      <c r="F157" s="189">
        <v>-5.4566823371390183E-2</v>
      </c>
      <c r="G157" s="164">
        <v>14149</v>
      </c>
      <c r="H157" s="188">
        <v>-2.5378921395841081E-3</v>
      </c>
      <c r="I157" s="174">
        <v>27141</v>
      </c>
      <c r="J157" s="189">
        <v>9.2217305618562673E-3</v>
      </c>
      <c r="K157" s="164">
        <v>9253</v>
      </c>
      <c r="L157" s="188">
        <v>5.7123272021021299E-2</v>
      </c>
      <c r="M157" s="174">
        <v>58034</v>
      </c>
      <c r="N157" s="189">
        <v>1.9374330329697376E-2</v>
      </c>
      <c r="O157" s="164">
        <v>18652</v>
      </c>
      <c r="P157" s="188">
        <v>-0.13371417955506015</v>
      </c>
      <c r="Q157" s="174">
        <v>76686</v>
      </c>
      <c r="R157" s="189">
        <v>-2.2635160969641355E-2</v>
      </c>
    </row>
    <row r="158" spans="2:18" ht="15" hidden="1" customHeight="1" outlineLevel="1" x14ac:dyDescent="0.25">
      <c r="B158" s="56" t="s">
        <v>82</v>
      </c>
      <c r="C158" s="164">
        <v>1609</v>
      </c>
      <c r="D158" s="188">
        <v>0.28514376996805102</v>
      </c>
      <c r="E158" s="174">
        <v>5270</v>
      </c>
      <c r="F158" s="189">
        <v>-0.10419853816080227</v>
      </c>
      <c r="G158" s="164">
        <v>16205</v>
      </c>
      <c r="H158" s="188">
        <v>-8.6318515321537337E-4</v>
      </c>
      <c r="I158" s="174">
        <v>35600</v>
      </c>
      <c r="J158" s="189">
        <v>3.8597310149663056E-2</v>
      </c>
      <c r="K158" s="164">
        <v>8911</v>
      </c>
      <c r="L158" s="188">
        <v>-1.1536328341652746E-2</v>
      </c>
      <c r="M158" s="174">
        <v>67595</v>
      </c>
      <c r="N158" s="189">
        <v>1.4239414218407687E-2</v>
      </c>
      <c r="O158" s="164">
        <v>29449</v>
      </c>
      <c r="P158" s="188">
        <v>-0.26570253085650164</v>
      </c>
      <c r="Q158" s="174">
        <v>97044</v>
      </c>
      <c r="R158" s="189">
        <v>-9.0931232494309233E-2</v>
      </c>
    </row>
    <row r="159" spans="2:18" ht="15" hidden="1" customHeight="1" outlineLevel="1" x14ac:dyDescent="0.25">
      <c r="B159" s="56" t="s">
        <v>81</v>
      </c>
      <c r="C159" s="164">
        <v>1591</v>
      </c>
      <c r="D159" s="188">
        <v>0.54316197866149363</v>
      </c>
      <c r="E159" s="174">
        <v>6055</v>
      </c>
      <c r="F159" s="189">
        <v>-3.1974420463629083E-2</v>
      </c>
      <c r="G159" s="164">
        <v>14436</v>
      </c>
      <c r="H159" s="188">
        <v>9.5794747229391186E-2</v>
      </c>
      <c r="I159" s="174">
        <v>23458</v>
      </c>
      <c r="J159" s="189">
        <v>6.4096166931276954E-2</v>
      </c>
      <c r="K159" s="164">
        <v>8015</v>
      </c>
      <c r="L159" s="188">
        <v>0.10262759664327969</v>
      </c>
      <c r="M159" s="174">
        <v>53555</v>
      </c>
      <c r="N159" s="189">
        <v>7.5963354361714863E-2</v>
      </c>
      <c r="O159" s="164">
        <v>14514</v>
      </c>
      <c r="P159" s="188">
        <v>-0.26380928227238143</v>
      </c>
      <c r="Q159" s="174">
        <v>68069</v>
      </c>
      <c r="R159" s="189">
        <v>-2.0434888975233489E-2</v>
      </c>
    </row>
    <row r="160" spans="2:18" ht="15" hidden="1" customHeight="1" outlineLevel="1" x14ac:dyDescent="0.25">
      <c r="B160" s="56" t="s">
        <v>80</v>
      </c>
      <c r="C160" s="164">
        <v>1840</v>
      </c>
      <c r="D160" s="188">
        <v>0.67730173199635368</v>
      </c>
      <c r="E160" s="174">
        <v>4944</v>
      </c>
      <c r="F160" s="189">
        <v>-0.10564399421128801</v>
      </c>
      <c r="G160" s="164">
        <v>12374</v>
      </c>
      <c r="H160" s="188">
        <v>-2.0162916364222516E-3</v>
      </c>
      <c r="I160" s="174">
        <v>20879</v>
      </c>
      <c r="J160" s="189">
        <v>0.14512148302528383</v>
      </c>
      <c r="K160" s="164">
        <v>8112</v>
      </c>
      <c r="L160" s="188">
        <v>-1.354179490336116E-3</v>
      </c>
      <c r="M160" s="174">
        <v>48149</v>
      </c>
      <c r="N160" s="189">
        <v>6.1018069634199978E-2</v>
      </c>
      <c r="O160" s="164">
        <v>12669</v>
      </c>
      <c r="P160" s="188">
        <v>4.0916933694848501E-2</v>
      </c>
      <c r="Q160" s="174">
        <v>60818</v>
      </c>
      <c r="R160" s="189">
        <v>5.6767041406752261E-2</v>
      </c>
    </row>
    <row r="161" spans="2:18" ht="15" hidden="1" customHeight="1" outlineLevel="1" x14ac:dyDescent="0.25">
      <c r="B161" s="56" t="s">
        <v>79</v>
      </c>
      <c r="C161" s="164">
        <v>1913</v>
      </c>
      <c r="D161" s="188">
        <v>0.47267128560431093</v>
      </c>
      <c r="E161" s="174">
        <v>4630</v>
      </c>
      <c r="F161" s="189">
        <v>-0.12953562699755594</v>
      </c>
      <c r="G161" s="164">
        <v>11002</v>
      </c>
      <c r="H161" s="188">
        <v>1.0748736793752878E-2</v>
      </c>
      <c r="I161" s="174">
        <v>17258</v>
      </c>
      <c r="J161" s="189">
        <v>0.13033796175006551</v>
      </c>
      <c r="K161" s="164">
        <v>6595</v>
      </c>
      <c r="L161" s="188">
        <v>-8.9591385974599702E-2</v>
      </c>
      <c r="M161" s="174">
        <v>41398</v>
      </c>
      <c r="N161" s="189">
        <v>3.4562039235286779E-2</v>
      </c>
      <c r="O161" s="164">
        <v>9545</v>
      </c>
      <c r="P161" s="188">
        <v>-0.14271600502963899</v>
      </c>
      <c r="Q161" s="174">
        <v>50943</v>
      </c>
      <c r="R161" s="189">
        <v>-4.027449216993495E-3</v>
      </c>
    </row>
    <row r="162" spans="2:18" collapsed="1" x14ac:dyDescent="0.25">
      <c r="B162" s="195">
        <v>2001</v>
      </c>
      <c r="C162" s="196">
        <v>18353</v>
      </c>
      <c r="D162" s="197">
        <v>0.22109115103127075</v>
      </c>
      <c r="E162" s="196">
        <v>64293</v>
      </c>
      <c r="F162" s="197">
        <v>-0.1117052142916356</v>
      </c>
      <c r="G162" s="196">
        <v>182616</v>
      </c>
      <c r="H162" s="197">
        <v>3.3334276418163888E-2</v>
      </c>
      <c r="I162" s="196">
        <v>381487</v>
      </c>
      <c r="J162" s="197">
        <v>2.9785154931934787E-2</v>
      </c>
      <c r="K162" s="196">
        <v>98772</v>
      </c>
      <c r="L162" s="197">
        <v>-9.3973462776679728E-3</v>
      </c>
      <c r="M162" s="196">
        <v>745521</v>
      </c>
      <c r="N162" s="197">
        <v>1.5288133515821256E-2</v>
      </c>
      <c r="O162" s="196">
        <v>270562</v>
      </c>
      <c r="P162" s="197">
        <v>-8.8881854550842521E-2</v>
      </c>
      <c r="Q162" s="196">
        <v>1016083</v>
      </c>
      <c r="R162" s="197">
        <v>-1.4708349373721785E-2</v>
      </c>
    </row>
    <row r="163" spans="2:18" ht="15" hidden="1" customHeight="1" outlineLevel="1" x14ac:dyDescent="0.25">
      <c r="B163" s="56" t="s">
        <v>90</v>
      </c>
      <c r="C163" s="164">
        <v>1188</v>
      </c>
      <c r="D163" s="188">
        <v>-0.22200392927308443</v>
      </c>
      <c r="E163" s="174">
        <v>5753</v>
      </c>
      <c r="F163" s="189">
        <v>5.066387141858808E-3</v>
      </c>
      <c r="G163" s="164">
        <v>12415</v>
      </c>
      <c r="H163" s="188">
        <v>-2.2363965666587937E-2</v>
      </c>
      <c r="I163" s="174">
        <v>25735</v>
      </c>
      <c r="J163" s="189">
        <v>7.2515107314023775E-2</v>
      </c>
      <c r="K163" s="164">
        <v>8723</v>
      </c>
      <c r="L163" s="188">
        <v>-2.0657909509374628E-2</v>
      </c>
      <c r="M163" s="174">
        <v>53814</v>
      </c>
      <c r="N163" s="189">
        <v>1.8201770983122589E-2</v>
      </c>
      <c r="O163" s="164">
        <v>12109</v>
      </c>
      <c r="P163" s="188">
        <v>-0.16287590736259938</v>
      </c>
      <c r="Q163" s="174">
        <v>65923</v>
      </c>
      <c r="R163" s="189">
        <v>-2.0707993523181312E-2</v>
      </c>
    </row>
    <row r="164" spans="2:18" ht="15" hidden="1" customHeight="1" outlineLevel="1" x14ac:dyDescent="0.25">
      <c r="B164" s="56" t="s">
        <v>89</v>
      </c>
      <c r="C164" s="164">
        <v>1150</v>
      </c>
      <c r="D164" s="188">
        <v>-0.31992903607332934</v>
      </c>
      <c r="E164" s="174">
        <v>5846</v>
      </c>
      <c r="F164" s="189">
        <v>1.7108639863128161E-4</v>
      </c>
      <c r="G164" s="164">
        <v>13638</v>
      </c>
      <c r="H164" s="188">
        <v>7.3378338714413793E-4</v>
      </c>
      <c r="I164" s="174">
        <v>24789</v>
      </c>
      <c r="J164" s="189">
        <v>6.8813866252748657E-2</v>
      </c>
      <c r="K164" s="164">
        <v>7515</v>
      </c>
      <c r="L164" s="188">
        <v>-0.10684573330164016</v>
      </c>
      <c r="M164" s="174">
        <v>52938</v>
      </c>
      <c r="N164" s="189">
        <v>3.1646169297530058E-3</v>
      </c>
      <c r="O164" s="164">
        <v>12371</v>
      </c>
      <c r="P164" s="188">
        <v>2.6553812961579881E-2</v>
      </c>
      <c r="Q164" s="174">
        <v>65309</v>
      </c>
      <c r="R164" s="189">
        <v>7.5128814291445245E-3</v>
      </c>
    </row>
    <row r="165" spans="2:18" ht="15" hidden="1" customHeight="1" outlineLevel="1" x14ac:dyDescent="0.25">
      <c r="B165" s="56" t="s">
        <v>88</v>
      </c>
      <c r="C165" s="164">
        <v>1335</v>
      </c>
      <c r="D165" s="188">
        <v>-0.12171052631578949</v>
      </c>
      <c r="E165" s="174">
        <v>5792</v>
      </c>
      <c r="F165" s="189">
        <v>-0.12401693889897158</v>
      </c>
      <c r="G165" s="164">
        <v>15660</v>
      </c>
      <c r="H165" s="188">
        <v>-8.3942673296285464E-2</v>
      </c>
      <c r="I165" s="174">
        <v>40113</v>
      </c>
      <c r="J165" s="189">
        <v>0.23413223394763549</v>
      </c>
      <c r="K165" s="164">
        <v>8104</v>
      </c>
      <c r="L165" s="188">
        <v>-0.27253141831238781</v>
      </c>
      <c r="M165" s="174">
        <v>71004</v>
      </c>
      <c r="N165" s="189">
        <v>3.0985915492957705E-2</v>
      </c>
      <c r="O165" s="164">
        <v>20459</v>
      </c>
      <c r="P165" s="188">
        <v>-0.26615014885756305</v>
      </c>
      <c r="Q165" s="174">
        <v>91463</v>
      </c>
      <c r="R165" s="189">
        <v>-5.4636223630218361E-2</v>
      </c>
    </row>
    <row r="166" spans="2:18" ht="15" hidden="1" customHeight="1" outlineLevel="1" x14ac:dyDescent="0.25">
      <c r="B166" s="56" t="s">
        <v>87</v>
      </c>
      <c r="C166" s="164">
        <v>1547</v>
      </c>
      <c r="D166" s="188">
        <v>6.9108500345542501E-2</v>
      </c>
      <c r="E166" s="174">
        <v>6709</v>
      </c>
      <c r="F166" s="189">
        <v>0.28746881596622531</v>
      </c>
      <c r="G166" s="164">
        <v>16394</v>
      </c>
      <c r="H166" s="188">
        <v>3.5504407443682773E-3</v>
      </c>
      <c r="I166" s="174">
        <v>42935</v>
      </c>
      <c r="J166" s="189">
        <v>0.1695404647108496</v>
      </c>
      <c r="K166" s="164">
        <v>10058</v>
      </c>
      <c r="L166" s="188">
        <v>-2.3874223602484479E-2</v>
      </c>
      <c r="M166" s="174">
        <v>77643</v>
      </c>
      <c r="N166" s="189">
        <v>0.10904312302703945</v>
      </c>
      <c r="O166" s="164">
        <v>33792</v>
      </c>
      <c r="P166" s="188">
        <v>-9.5962973862329104E-2</v>
      </c>
      <c r="Q166" s="174">
        <v>111435</v>
      </c>
      <c r="R166" s="189">
        <v>3.7685774946921491E-2</v>
      </c>
    </row>
    <row r="167" spans="2:18" ht="15" hidden="1" customHeight="1" outlineLevel="1" x14ac:dyDescent="0.25">
      <c r="B167" s="56" t="s">
        <v>86</v>
      </c>
      <c r="C167" s="164">
        <v>1324</v>
      </c>
      <c r="D167" s="188">
        <v>-0.18773006134969328</v>
      </c>
      <c r="E167" s="174">
        <v>6941</v>
      </c>
      <c r="F167" s="189">
        <v>2.6471458148476845E-2</v>
      </c>
      <c r="G167" s="164">
        <v>20617</v>
      </c>
      <c r="H167" s="188">
        <v>2.3887564560985286E-2</v>
      </c>
      <c r="I167" s="174">
        <v>51874</v>
      </c>
      <c r="J167" s="189">
        <v>0.12087294727744169</v>
      </c>
      <c r="K167" s="164">
        <v>7676</v>
      </c>
      <c r="L167" s="188">
        <v>-0.11085370091509328</v>
      </c>
      <c r="M167" s="174">
        <v>88432</v>
      </c>
      <c r="N167" s="189">
        <v>5.9814719382557779E-2</v>
      </c>
      <c r="O167" s="164">
        <v>47712</v>
      </c>
      <c r="P167" s="188">
        <v>-0.10339384372533544</v>
      </c>
      <c r="Q167" s="174">
        <v>136144</v>
      </c>
      <c r="R167" s="189">
        <v>-3.7393436025026094E-3</v>
      </c>
    </row>
    <row r="168" spans="2:18" ht="15" hidden="1" customHeight="1" outlineLevel="1" x14ac:dyDescent="0.25">
      <c r="B168" s="56" t="s">
        <v>85</v>
      </c>
      <c r="C168" s="164">
        <v>1379</v>
      </c>
      <c r="D168" s="188">
        <v>-0.1519065190651907</v>
      </c>
      <c r="E168" s="174">
        <v>6534</v>
      </c>
      <c r="F168" s="189">
        <v>4.393673110720564E-2</v>
      </c>
      <c r="G168" s="164">
        <v>17123</v>
      </c>
      <c r="H168" s="188">
        <v>7.0789819273341159E-2</v>
      </c>
      <c r="I168" s="174">
        <v>39953</v>
      </c>
      <c r="J168" s="189">
        <v>0.16538809322404679</v>
      </c>
      <c r="K168" s="164">
        <v>7623</v>
      </c>
      <c r="L168" s="188">
        <v>2.2946859903381744E-2</v>
      </c>
      <c r="M168" s="174">
        <v>72612</v>
      </c>
      <c r="N168" s="189">
        <v>0.10670466842450188</v>
      </c>
      <c r="O168" s="164">
        <v>34668</v>
      </c>
      <c r="P168" s="188">
        <v>-0.18218489773772739</v>
      </c>
      <c r="Q168" s="174">
        <v>107280</v>
      </c>
      <c r="R168" s="189">
        <v>-6.6850613877520448E-3</v>
      </c>
    </row>
    <row r="169" spans="2:18" ht="15" hidden="1" customHeight="1" outlineLevel="1" x14ac:dyDescent="0.25">
      <c r="B169" s="56" t="s">
        <v>84</v>
      </c>
      <c r="C169" s="164">
        <v>1284</v>
      </c>
      <c r="D169" s="188">
        <v>-8.6120996441281128E-2</v>
      </c>
      <c r="E169" s="174">
        <v>5862</v>
      </c>
      <c r="F169" s="189">
        <v>0.10457885811192758</v>
      </c>
      <c r="G169" s="164">
        <v>14016</v>
      </c>
      <c r="H169" s="188">
        <v>-7.7168141592920403E-3</v>
      </c>
      <c r="I169" s="174">
        <v>28338</v>
      </c>
      <c r="J169" s="189">
        <v>0.11190457506081763</v>
      </c>
      <c r="K169" s="164">
        <v>9606</v>
      </c>
      <c r="L169" s="188">
        <v>9.5824777549623485E-2</v>
      </c>
      <c r="M169" s="174">
        <v>59106</v>
      </c>
      <c r="N169" s="189">
        <v>7.291836845831301E-2</v>
      </c>
      <c r="O169" s="164">
        <v>31189</v>
      </c>
      <c r="P169" s="188">
        <v>6.8592181450645828E-2</v>
      </c>
      <c r="Q169" s="174">
        <v>90295</v>
      </c>
      <c r="R169" s="189">
        <v>7.1420095875456724E-2</v>
      </c>
    </row>
    <row r="170" spans="2:18" ht="15" hidden="1" customHeight="1" outlineLevel="1" x14ac:dyDescent="0.25">
      <c r="B170" s="56" t="s">
        <v>83</v>
      </c>
      <c r="C170" s="164">
        <v>1144</v>
      </c>
      <c r="D170" s="188">
        <v>-0.27640733712839971</v>
      </c>
      <c r="E170" s="174">
        <v>5956</v>
      </c>
      <c r="F170" s="189">
        <v>-1.7971970321516872E-2</v>
      </c>
      <c r="G170" s="164">
        <v>14185</v>
      </c>
      <c r="H170" s="188">
        <v>3.547704211986269E-2</v>
      </c>
      <c r="I170" s="174">
        <v>26893</v>
      </c>
      <c r="J170" s="189">
        <v>0.19625461500822916</v>
      </c>
      <c r="K170" s="164">
        <v>8753</v>
      </c>
      <c r="L170" s="188">
        <v>0.10225412416572222</v>
      </c>
      <c r="M170" s="174">
        <v>56931</v>
      </c>
      <c r="N170" s="189">
        <v>9.9754669963490361E-2</v>
      </c>
      <c r="O170" s="164">
        <v>21531</v>
      </c>
      <c r="P170" s="188">
        <v>-0.14964454976303321</v>
      </c>
      <c r="Q170" s="174">
        <v>78462</v>
      </c>
      <c r="R170" s="189">
        <v>1.7836989375640488E-2</v>
      </c>
    </row>
    <row r="171" spans="2:18" ht="15" hidden="1" customHeight="1" outlineLevel="1" x14ac:dyDescent="0.25">
      <c r="B171" s="56" t="s">
        <v>82</v>
      </c>
      <c r="C171" s="164">
        <v>1252</v>
      </c>
      <c r="D171" s="188">
        <v>-0.11331444759206799</v>
      </c>
      <c r="E171" s="174">
        <v>5883</v>
      </c>
      <c r="F171" s="189">
        <v>0.18465565847764798</v>
      </c>
      <c r="G171" s="164">
        <v>16219</v>
      </c>
      <c r="H171" s="188">
        <v>9.1013049912552102E-2</v>
      </c>
      <c r="I171" s="174">
        <v>34277</v>
      </c>
      <c r="J171" s="189">
        <v>0.42257729819464629</v>
      </c>
      <c r="K171" s="164">
        <v>9015</v>
      </c>
      <c r="L171" s="188">
        <v>9.9256188269723156E-2</v>
      </c>
      <c r="M171" s="174">
        <v>66646</v>
      </c>
      <c r="N171" s="189">
        <v>0.24478894284647001</v>
      </c>
      <c r="O171" s="164">
        <v>40105</v>
      </c>
      <c r="P171" s="188">
        <v>0.39544189283228959</v>
      </c>
      <c r="Q171" s="174">
        <v>106751</v>
      </c>
      <c r="R171" s="189">
        <v>0.29741127856101124</v>
      </c>
    </row>
    <row r="172" spans="2:18" ht="15" hidden="1" customHeight="1" outlineLevel="1" x14ac:dyDescent="0.25">
      <c r="B172" s="56" t="s">
        <v>81</v>
      </c>
      <c r="C172" s="164">
        <v>1031</v>
      </c>
      <c r="D172" s="188">
        <v>-0.33782915863840723</v>
      </c>
      <c r="E172" s="174">
        <v>6255</v>
      </c>
      <c r="F172" s="189">
        <v>9.6598877980364595E-2</v>
      </c>
      <c r="G172" s="164">
        <v>13174</v>
      </c>
      <c r="H172" s="188">
        <v>-0.17898541692633674</v>
      </c>
      <c r="I172" s="174">
        <v>22045</v>
      </c>
      <c r="J172" s="189">
        <v>4.6941937836113556E-3</v>
      </c>
      <c r="K172" s="164">
        <v>7269</v>
      </c>
      <c r="L172" s="188">
        <v>-0.21160520607375266</v>
      </c>
      <c r="M172" s="174">
        <v>49774</v>
      </c>
      <c r="N172" s="189">
        <v>-8.6195817804622821E-2</v>
      </c>
      <c r="O172" s="164">
        <v>19715</v>
      </c>
      <c r="P172" s="188">
        <v>-1.3559491644150934E-2</v>
      </c>
      <c r="Q172" s="174">
        <v>69489</v>
      </c>
      <c r="R172" s="189">
        <v>-6.6698005506681923E-2</v>
      </c>
    </row>
    <row r="173" spans="2:18" ht="15" hidden="1" customHeight="1" outlineLevel="1" x14ac:dyDescent="0.25">
      <c r="B173" s="56" t="s">
        <v>80</v>
      </c>
      <c r="C173" s="164">
        <v>1097</v>
      </c>
      <c r="D173" s="188">
        <v>-0.1348580441640379</v>
      </c>
      <c r="E173" s="174">
        <v>5528</v>
      </c>
      <c r="F173" s="189">
        <v>0.24141028520098806</v>
      </c>
      <c r="G173" s="164">
        <v>12399</v>
      </c>
      <c r="H173" s="188">
        <v>0.1213710771456995</v>
      </c>
      <c r="I173" s="174">
        <v>18233</v>
      </c>
      <c r="J173" s="189">
        <v>0.23655476432689038</v>
      </c>
      <c r="K173" s="164">
        <v>8123</v>
      </c>
      <c r="L173" s="188">
        <v>0.18255932450138301</v>
      </c>
      <c r="M173" s="174">
        <v>45380</v>
      </c>
      <c r="N173" s="189">
        <v>0.18201708689310281</v>
      </c>
      <c r="O173" s="164">
        <v>12171</v>
      </c>
      <c r="P173" s="188">
        <v>0.10695770804911331</v>
      </c>
      <c r="Q173" s="174">
        <v>57551</v>
      </c>
      <c r="R173" s="189">
        <v>0.16530665964727564</v>
      </c>
    </row>
    <row r="174" spans="2:18" ht="15" hidden="1" customHeight="1" outlineLevel="1" x14ac:dyDescent="0.25">
      <c r="B174" s="56" t="s">
        <v>79</v>
      </c>
      <c r="C174" s="164">
        <v>1299</v>
      </c>
      <c r="D174" s="188">
        <v>0.16816546762589923</v>
      </c>
      <c r="E174" s="174">
        <v>5319</v>
      </c>
      <c r="F174" s="189">
        <v>0.19986465147755461</v>
      </c>
      <c r="G174" s="164">
        <v>10885</v>
      </c>
      <c r="H174" s="188">
        <v>-8.3445604580666854E-2</v>
      </c>
      <c r="I174" s="174">
        <v>15268</v>
      </c>
      <c r="J174" s="189">
        <v>2.6351169669265984E-2</v>
      </c>
      <c r="K174" s="164">
        <v>7244</v>
      </c>
      <c r="L174" s="188">
        <v>-9.3706993619417034E-2</v>
      </c>
      <c r="M174" s="174">
        <v>40015</v>
      </c>
      <c r="N174" s="189">
        <v>-6.8255150161330436E-3</v>
      </c>
      <c r="O174" s="164">
        <v>11134</v>
      </c>
      <c r="P174" s="188">
        <v>8.8261167041344901E-2</v>
      </c>
      <c r="Q174" s="174">
        <v>51149</v>
      </c>
      <c r="R174" s="189">
        <v>1.243047445616674E-2</v>
      </c>
    </row>
    <row r="175" spans="2:18" collapsed="1" x14ac:dyDescent="0.25">
      <c r="B175" s="195">
        <v>2000</v>
      </c>
      <c r="C175" s="196">
        <v>15030</v>
      </c>
      <c r="D175" s="197">
        <v>-0.15447794779477952</v>
      </c>
      <c r="E175" s="196">
        <v>72378</v>
      </c>
      <c r="F175" s="197">
        <v>7.4798414041965522E-2</v>
      </c>
      <c r="G175" s="196">
        <v>176725</v>
      </c>
      <c r="H175" s="197">
        <v>-4.6690021064014209E-3</v>
      </c>
      <c r="I175" s="196">
        <v>370453</v>
      </c>
      <c r="J175" s="197">
        <v>0.15553510714619923</v>
      </c>
      <c r="K175" s="196">
        <v>99709</v>
      </c>
      <c r="L175" s="197">
        <v>-3.978235747303549E-2</v>
      </c>
      <c r="M175" s="196">
        <v>734295</v>
      </c>
      <c r="N175" s="197">
        <v>6.8685680853324271E-2</v>
      </c>
      <c r="O175" s="196">
        <v>296956</v>
      </c>
      <c r="P175" s="197">
        <v>-4.7723497457012987E-2</v>
      </c>
      <c r="Q175" s="196">
        <v>1031251</v>
      </c>
      <c r="R175" s="197">
        <v>3.234631944493116E-2</v>
      </c>
    </row>
    <row r="176" spans="2:18" ht="15" hidden="1" customHeight="1" outlineLevel="1" x14ac:dyDescent="0.25">
      <c r="B176" s="56" t="s">
        <v>90</v>
      </c>
      <c r="C176" s="164">
        <v>1527</v>
      </c>
      <c r="D176" s="188">
        <v>0.21964856230031948</v>
      </c>
      <c r="E176" s="174">
        <v>5724</v>
      </c>
      <c r="F176" s="189">
        <v>9.5921883974727118E-2</v>
      </c>
      <c r="G176" s="164">
        <v>12699</v>
      </c>
      <c r="H176" s="188">
        <v>0.19960324957491027</v>
      </c>
      <c r="I176" s="174">
        <v>23995</v>
      </c>
      <c r="J176" s="189">
        <v>0.26783261122265656</v>
      </c>
      <c r="K176" s="164">
        <v>8907</v>
      </c>
      <c r="L176" s="188">
        <v>-2.3355263157894712E-2</v>
      </c>
      <c r="M176" s="174">
        <v>52852</v>
      </c>
      <c r="N176" s="189">
        <v>0.17170283991398239</v>
      </c>
      <c r="O176" s="164">
        <v>14465</v>
      </c>
      <c r="P176" s="188">
        <v>0.20411221177058181</v>
      </c>
      <c r="Q176" s="174">
        <v>67317</v>
      </c>
      <c r="R176" s="189">
        <v>0.17851890756302513</v>
      </c>
    </row>
    <row r="177" spans="2:18" ht="15" hidden="1" customHeight="1" outlineLevel="1" x14ac:dyDescent="0.25">
      <c r="B177" s="56" t="s">
        <v>89</v>
      </c>
      <c r="C177" s="164">
        <v>1691</v>
      </c>
      <c r="D177" s="188">
        <v>0.43548387096774199</v>
      </c>
      <c r="E177" s="174">
        <v>5845</v>
      </c>
      <c r="F177" s="189">
        <v>2.3284313725490113E-2</v>
      </c>
      <c r="G177" s="164">
        <v>13628</v>
      </c>
      <c r="H177" s="188">
        <v>-7.0673952641165938E-3</v>
      </c>
      <c r="I177" s="174">
        <v>23193</v>
      </c>
      <c r="J177" s="189">
        <v>0.17629456813916922</v>
      </c>
      <c r="K177" s="164">
        <v>8414</v>
      </c>
      <c r="L177" s="188">
        <v>-6.4279359430605032E-2</v>
      </c>
      <c r="M177" s="174">
        <v>52771</v>
      </c>
      <c r="N177" s="189">
        <v>6.9884843078420245E-2</v>
      </c>
      <c r="O177" s="164">
        <v>12051</v>
      </c>
      <c r="P177" s="188">
        <v>-1.4797253106605623E-2</v>
      </c>
      <c r="Q177" s="174">
        <v>64822</v>
      </c>
      <c r="R177" s="189">
        <v>5.3057378647085596E-2</v>
      </c>
    </row>
    <row r="178" spans="2:18" ht="15" hidden="1" customHeight="1" outlineLevel="1" x14ac:dyDescent="0.25">
      <c r="B178" s="56" t="s">
        <v>88</v>
      </c>
      <c r="C178" s="164">
        <v>1520</v>
      </c>
      <c r="D178" s="188">
        <v>0.1334824757643549</v>
      </c>
      <c r="E178" s="174">
        <v>6612</v>
      </c>
      <c r="F178" s="189">
        <v>7.7750611246943713E-2</v>
      </c>
      <c r="G178" s="164">
        <v>17095</v>
      </c>
      <c r="H178" s="188">
        <v>3.081283164495896E-2</v>
      </c>
      <c r="I178" s="174">
        <v>32503</v>
      </c>
      <c r="J178" s="189">
        <v>0.14443153410091192</v>
      </c>
      <c r="K178" s="164">
        <v>11140</v>
      </c>
      <c r="L178" s="188">
        <v>0.13557594291539243</v>
      </c>
      <c r="M178" s="174">
        <v>68870</v>
      </c>
      <c r="N178" s="189">
        <v>0.1059722824428706</v>
      </c>
      <c r="O178" s="164">
        <v>27879</v>
      </c>
      <c r="P178" s="188">
        <v>0.19003713663721356</v>
      </c>
      <c r="Q178" s="174">
        <v>96749</v>
      </c>
      <c r="R178" s="189">
        <v>0.128952834371864</v>
      </c>
    </row>
    <row r="179" spans="2:18" ht="15" hidden="1" customHeight="1" outlineLevel="1" x14ac:dyDescent="0.25">
      <c r="B179" s="56" t="s">
        <v>87</v>
      </c>
      <c r="C179" s="164">
        <v>1447</v>
      </c>
      <c r="D179" s="188">
        <v>0.62401795735129073</v>
      </c>
      <c r="E179" s="174">
        <v>5211</v>
      </c>
      <c r="F179" s="189">
        <v>2.4577270939834861E-2</v>
      </c>
      <c r="G179" s="164">
        <v>16336</v>
      </c>
      <c r="H179" s="188">
        <v>4.2834344079157427E-2</v>
      </c>
      <c r="I179" s="174">
        <v>36711</v>
      </c>
      <c r="J179" s="189">
        <v>0.14901408450704223</v>
      </c>
      <c r="K179" s="164">
        <v>10304</v>
      </c>
      <c r="L179" s="188">
        <v>0.17719638980920838</v>
      </c>
      <c r="M179" s="174">
        <v>70009</v>
      </c>
      <c r="N179" s="189">
        <v>0.12292886358168253</v>
      </c>
      <c r="O179" s="164">
        <v>37379</v>
      </c>
      <c r="P179" s="188">
        <v>0.10946543587308177</v>
      </c>
      <c r="Q179" s="174">
        <v>107388</v>
      </c>
      <c r="R179" s="189">
        <v>0.11820567287267281</v>
      </c>
    </row>
    <row r="180" spans="2:18" ht="15" hidden="1" customHeight="1" outlineLevel="1" x14ac:dyDescent="0.25">
      <c r="B180" s="56" t="s">
        <v>86</v>
      </c>
      <c r="C180" s="164">
        <v>1630</v>
      </c>
      <c r="D180" s="188">
        <v>0.49541284403669716</v>
      </c>
      <c r="E180" s="174">
        <v>6762</v>
      </c>
      <c r="F180" s="189">
        <v>0.51682368775235532</v>
      </c>
      <c r="G180" s="164">
        <v>20136</v>
      </c>
      <c r="H180" s="188">
        <v>0.1153824849055558</v>
      </c>
      <c r="I180" s="174">
        <v>46280</v>
      </c>
      <c r="J180" s="189">
        <v>7.2040769052582831E-2</v>
      </c>
      <c r="K180" s="164">
        <v>8633</v>
      </c>
      <c r="L180" s="188">
        <v>4.769417475728166E-2</v>
      </c>
      <c r="M180" s="174">
        <v>83441</v>
      </c>
      <c r="N180" s="189">
        <v>0.11238351708416094</v>
      </c>
      <c r="O180" s="164">
        <v>53214</v>
      </c>
      <c r="P180" s="188">
        <v>-1.8372993912562308E-2</v>
      </c>
      <c r="Q180" s="174">
        <v>136655</v>
      </c>
      <c r="R180" s="189">
        <v>5.7529348944830971E-2</v>
      </c>
    </row>
    <row r="181" spans="2:18" ht="15" hidden="1" customHeight="1" outlineLevel="1" x14ac:dyDescent="0.25">
      <c r="B181" s="56" t="s">
        <v>85</v>
      </c>
      <c r="C181" s="164">
        <v>1626</v>
      </c>
      <c r="D181" s="188">
        <v>0.59099804305283765</v>
      </c>
      <c r="E181" s="174">
        <v>6259</v>
      </c>
      <c r="F181" s="189">
        <v>0.28495175528638894</v>
      </c>
      <c r="G181" s="164">
        <v>15991</v>
      </c>
      <c r="H181" s="188">
        <v>5.0311986863710967E-2</v>
      </c>
      <c r="I181" s="174">
        <v>34283</v>
      </c>
      <c r="J181" s="189">
        <v>9.2093527013251686E-2</v>
      </c>
      <c r="K181" s="164">
        <v>7452</v>
      </c>
      <c r="L181" s="188">
        <v>6.578947368421062E-2</v>
      </c>
      <c r="M181" s="174">
        <v>65611</v>
      </c>
      <c r="N181" s="189">
        <v>0.10266881785486204</v>
      </c>
      <c r="O181" s="164">
        <v>42391</v>
      </c>
      <c r="P181" s="188">
        <v>0.13438946720543776</v>
      </c>
      <c r="Q181" s="174">
        <v>108002</v>
      </c>
      <c r="R181" s="189">
        <v>0.11490538964189478</v>
      </c>
    </row>
    <row r="182" spans="2:18" ht="15" hidden="1" customHeight="1" outlineLevel="1" x14ac:dyDescent="0.25">
      <c r="B182" s="56" t="s">
        <v>84</v>
      </c>
      <c r="C182" s="164">
        <v>1405</v>
      </c>
      <c r="D182" s="188">
        <v>0.510752688172043</v>
      </c>
      <c r="E182" s="174">
        <v>5307</v>
      </c>
      <c r="F182" s="189">
        <v>0.11234542024732752</v>
      </c>
      <c r="G182" s="164">
        <v>14125</v>
      </c>
      <c r="H182" s="188">
        <v>-7.1694665073451791E-3</v>
      </c>
      <c r="I182" s="174">
        <v>25486</v>
      </c>
      <c r="J182" s="189">
        <v>-5.051784516802027E-2</v>
      </c>
      <c r="K182" s="164">
        <v>8766</v>
      </c>
      <c r="L182" s="188">
        <v>0.13124274099883859</v>
      </c>
      <c r="M182" s="174">
        <v>55089</v>
      </c>
      <c r="N182" s="189">
        <v>1.0455070709294079E-2</v>
      </c>
      <c r="O182" s="164">
        <v>29187</v>
      </c>
      <c r="P182" s="188">
        <v>-4.4427710843373491E-2</v>
      </c>
      <c r="Q182" s="174">
        <v>84276</v>
      </c>
      <c r="R182" s="189">
        <v>-9.2519661897652039E-3</v>
      </c>
    </row>
    <row r="183" spans="2:18" ht="15" hidden="1" customHeight="1" outlineLevel="1" x14ac:dyDescent="0.25">
      <c r="B183" s="56" t="s">
        <v>83</v>
      </c>
      <c r="C183" s="164">
        <v>1581</v>
      </c>
      <c r="D183" s="188">
        <v>0.53644314868804654</v>
      </c>
      <c r="E183" s="174">
        <v>6065</v>
      </c>
      <c r="F183" s="189">
        <v>0.11921018638125114</v>
      </c>
      <c r="G183" s="164">
        <v>13699</v>
      </c>
      <c r="H183" s="188">
        <v>0.17185628742514969</v>
      </c>
      <c r="I183" s="174">
        <v>22481</v>
      </c>
      <c r="J183" s="189">
        <v>5.8826299924642056E-2</v>
      </c>
      <c r="K183" s="164">
        <v>7941</v>
      </c>
      <c r="L183" s="188">
        <v>-0.11854811854811853</v>
      </c>
      <c r="M183" s="174">
        <v>51767</v>
      </c>
      <c r="N183" s="189">
        <v>7.0030385084437485E-2</v>
      </c>
      <c r="O183" s="164">
        <v>25320</v>
      </c>
      <c r="P183" s="188">
        <v>2.0062847474014989E-2</v>
      </c>
      <c r="Q183" s="174">
        <v>77087</v>
      </c>
      <c r="R183" s="189">
        <v>5.3086706465758748E-2</v>
      </c>
    </row>
    <row r="184" spans="2:18" ht="15" hidden="1" customHeight="1" outlineLevel="1" x14ac:dyDescent="0.25">
      <c r="B184" s="56" t="s">
        <v>82</v>
      </c>
      <c r="C184" s="164">
        <v>1412</v>
      </c>
      <c r="D184" s="188">
        <v>0.24734982332155475</v>
      </c>
      <c r="E184" s="174">
        <v>4966</v>
      </c>
      <c r="F184" s="189">
        <v>-0.12601196761703626</v>
      </c>
      <c r="G184" s="164">
        <v>14866</v>
      </c>
      <c r="H184" s="188">
        <v>-0.13875210011007477</v>
      </c>
      <c r="I184" s="174">
        <v>24095</v>
      </c>
      <c r="J184" s="189">
        <v>-7.4692780337941578E-2</v>
      </c>
      <c r="K184" s="164">
        <v>8201</v>
      </c>
      <c r="L184" s="188">
        <v>-5.1578582167225662E-2</v>
      </c>
      <c r="M184" s="174">
        <v>53540</v>
      </c>
      <c r="N184" s="189">
        <v>-8.886695483475715E-2</v>
      </c>
      <c r="O184" s="164">
        <v>28740</v>
      </c>
      <c r="P184" s="188">
        <v>-0.19153843989985653</v>
      </c>
      <c r="Q184" s="174">
        <v>82280</v>
      </c>
      <c r="R184" s="189">
        <v>-0.12756730392000937</v>
      </c>
    </row>
    <row r="185" spans="2:18" ht="15" hidden="1" customHeight="1" outlineLevel="1" x14ac:dyDescent="0.25">
      <c r="B185" s="56" t="s">
        <v>81</v>
      </c>
      <c r="C185" s="164">
        <v>1557</v>
      </c>
      <c r="D185" s="188">
        <v>0.53701875616979278</v>
      </c>
      <c r="E185" s="174">
        <v>5704</v>
      </c>
      <c r="F185" s="189">
        <v>0.13580246913580241</v>
      </c>
      <c r="G185" s="164">
        <v>16046</v>
      </c>
      <c r="H185" s="188">
        <v>8.3164574051572737E-2</v>
      </c>
      <c r="I185" s="174">
        <v>21942</v>
      </c>
      <c r="J185" s="189">
        <v>0.19334312285854138</v>
      </c>
      <c r="K185" s="164">
        <v>9220</v>
      </c>
      <c r="L185" s="188">
        <v>0.18174826967444235</v>
      </c>
      <c r="M185" s="174">
        <v>54469</v>
      </c>
      <c r="N185" s="189">
        <v>0.15797865555508306</v>
      </c>
      <c r="O185" s="164">
        <v>19986</v>
      </c>
      <c r="P185" s="188">
        <v>0.17206192821956368</v>
      </c>
      <c r="Q185" s="174">
        <v>74455</v>
      </c>
      <c r="R185" s="189">
        <v>0.16172569823685445</v>
      </c>
    </row>
    <row r="186" spans="2:18" ht="15" hidden="1" customHeight="1" outlineLevel="1" x14ac:dyDescent="0.25">
      <c r="B186" s="56" t="s">
        <v>80</v>
      </c>
      <c r="C186" s="164">
        <v>1268</v>
      </c>
      <c r="D186" s="188">
        <v>0.271815446339017</v>
      </c>
      <c r="E186" s="174">
        <v>4453</v>
      </c>
      <c r="F186" s="189">
        <v>-2.389302937308202E-2</v>
      </c>
      <c r="G186" s="164">
        <v>11057</v>
      </c>
      <c r="H186" s="188">
        <v>-1.4439789642570644E-2</v>
      </c>
      <c r="I186" s="174">
        <v>14745</v>
      </c>
      <c r="J186" s="189">
        <v>0.13492918719211833</v>
      </c>
      <c r="K186" s="164">
        <v>6869</v>
      </c>
      <c r="L186" s="188">
        <v>6.0046865846514752E-3</v>
      </c>
      <c r="M186" s="174">
        <v>38392</v>
      </c>
      <c r="N186" s="189">
        <v>4.9019072080441539E-2</v>
      </c>
      <c r="O186" s="164">
        <v>10995</v>
      </c>
      <c r="P186" s="188">
        <v>-2.9653163886682599E-2</v>
      </c>
      <c r="Q186" s="174">
        <v>49387</v>
      </c>
      <c r="R186" s="189">
        <v>3.0419996244444913E-2</v>
      </c>
    </row>
    <row r="187" spans="2:18" ht="15" hidden="1" customHeight="1" outlineLevel="1" x14ac:dyDescent="0.25">
      <c r="B187" s="56" t="s">
        <v>79</v>
      </c>
      <c r="C187" s="164">
        <v>1112</v>
      </c>
      <c r="D187" s="188">
        <v>0.14876033057851235</v>
      </c>
      <c r="E187" s="174">
        <v>4433</v>
      </c>
      <c r="F187" s="189">
        <v>0.18339562199679649</v>
      </c>
      <c r="G187" s="164">
        <v>11876</v>
      </c>
      <c r="H187" s="188">
        <v>7.6309588544498874E-2</v>
      </c>
      <c r="I187" s="174">
        <v>14876</v>
      </c>
      <c r="J187" s="189">
        <v>0.12246283860258056</v>
      </c>
      <c r="K187" s="164">
        <v>7993</v>
      </c>
      <c r="L187" s="188">
        <v>0.14578555045871555</v>
      </c>
      <c r="M187" s="174">
        <v>40290</v>
      </c>
      <c r="N187" s="189">
        <v>0.11988214692720356</v>
      </c>
      <c r="O187" s="164">
        <v>10231</v>
      </c>
      <c r="P187" s="188">
        <v>-1.2690355329949554E-3</v>
      </c>
      <c r="Q187" s="174">
        <v>50521</v>
      </c>
      <c r="R187" s="189">
        <v>9.3031306116267531E-2</v>
      </c>
    </row>
    <row r="188" spans="2:18" collapsed="1" x14ac:dyDescent="0.25">
      <c r="B188" s="195">
        <v>1999</v>
      </c>
      <c r="C188" s="196">
        <v>17776</v>
      </c>
      <c r="D188" s="197">
        <v>0.384100288094682</v>
      </c>
      <c r="E188" s="196">
        <v>67341</v>
      </c>
      <c r="F188" s="197">
        <v>0.10964456967719616</v>
      </c>
      <c r="G188" s="196">
        <v>177554</v>
      </c>
      <c r="H188" s="197">
        <v>4.3925612789050161E-2</v>
      </c>
      <c r="I188" s="196">
        <v>320590</v>
      </c>
      <c r="J188" s="197">
        <v>9.6776621439470079E-2</v>
      </c>
      <c r="K188" s="196">
        <v>103840</v>
      </c>
      <c r="L188" s="197">
        <v>4.9758385733637889E-2</v>
      </c>
      <c r="M188" s="196">
        <v>687101</v>
      </c>
      <c r="N188" s="197">
        <v>8.2333464076379093E-2</v>
      </c>
      <c r="O188" s="196">
        <v>311838</v>
      </c>
      <c r="P188" s="197">
        <v>3.0923949696512798E-2</v>
      </c>
      <c r="Q188" s="196">
        <v>998939</v>
      </c>
      <c r="R188" s="197">
        <v>6.5742966360366806E-2</v>
      </c>
    </row>
    <row r="189" spans="2:18" ht="15" hidden="1" customHeight="1" outlineLevel="1" x14ac:dyDescent="0.25">
      <c r="B189" s="56" t="s">
        <v>90</v>
      </c>
      <c r="C189" s="164">
        <v>1252</v>
      </c>
      <c r="D189" s="188">
        <v>-0.16366065464261859</v>
      </c>
      <c r="E189" s="174">
        <v>5223</v>
      </c>
      <c r="F189" s="189">
        <v>-0.26030307321909074</v>
      </c>
      <c r="G189" s="164">
        <v>10586</v>
      </c>
      <c r="H189" s="188">
        <v>-0.16183689627870146</v>
      </c>
      <c r="I189" s="174">
        <v>18926</v>
      </c>
      <c r="J189" s="189">
        <v>4.586648983200714E-2</v>
      </c>
      <c r="K189" s="164">
        <v>9120</v>
      </c>
      <c r="L189" s="188">
        <v>4.6231501663416275E-2</v>
      </c>
      <c r="M189" s="174">
        <v>45107</v>
      </c>
      <c r="N189" s="189">
        <v>-6.0290410616445467E-2</v>
      </c>
      <c r="O189" s="164">
        <v>12013</v>
      </c>
      <c r="P189" s="188">
        <v>-9.64951865222623E-2</v>
      </c>
      <c r="Q189" s="174">
        <v>57120</v>
      </c>
      <c r="R189" s="189">
        <v>-6.8143628562572389E-2</v>
      </c>
    </row>
    <row r="190" spans="2:18" ht="15" hidden="1" customHeight="1" outlineLevel="1" x14ac:dyDescent="0.25">
      <c r="B190" s="56" t="s">
        <v>89</v>
      </c>
      <c r="C190" s="164">
        <v>1178</v>
      </c>
      <c r="D190" s="188">
        <v>2.553191489361728E-3</v>
      </c>
      <c r="E190" s="174">
        <v>5712</v>
      </c>
      <c r="F190" s="189">
        <v>-0.19831578947368422</v>
      </c>
      <c r="G190" s="164">
        <v>13725</v>
      </c>
      <c r="H190" s="188">
        <v>1.7043349388662365E-2</v>
      </c>
      <c r="I190" s="174">
        <v>19717</v>
      </c>
      <c r="J190" s="189">
        <v>0.14607068123692168</v>
      </c>
      <c r="K190" s="164">
        <v>8992</v>
      </c>
      <c r="L190" s="188">
        <v>2.9775538250114586E-2</v>
      </c>
      <c r="M190" s="174">
        <v>49324</v>
      </c>
      <c r="N190" s="189">
        <v>3.3374536464771287E-2</v>
      </c>
      <c r="O190" s="164">
        <v>12232</v>
      </c>
      <c r="P190" s="188">
        <v>-8.0369897000225565E-2</v>
      </c>
      <c r="Q190" s="174">
        <v>61556</v>
      </c>
      <c r="R190" s="189">
        <v>8.5856599816489521E-3</v>
      </c>
    </row>
    <row r="191" spans="2:18" ht="15" hidden="1" customHeight="1" outlineLevel="1" x14ac:dyDescent="0.25">
      <c r="B191" s="56" t="s">
        <v>88</v>
      </c>
      <c r="C191" s="164">
        <v>1341</v>
      </c>
      <c r="D191" s="188">
        <v>0.17322834645669283</v>
      </c>
      <c r="E191" s="174">
        <v>6135</v>
      </c>
      <c r="F191" s="189">
        <v>-3.6286522148916145E-2</v>
      </c>
      <c r="G191" s="164">
        <v>16584</v>
      </c>
      <c r="H191" s="188">
        <v>0.10974304068522489</v>
      </c>
      <c r="I191" s="174">
        <v>28401</v>
      </c>
      <c r="J191" s="189">
        <v>2.7309556536207813E-2</v>
      </c>
      <c r="K191" s="164">
        <v>9810</v>
      </c>
      <c r="L191" s="188">
        <v>8.5657370517928211E-2</v>
      </c>
      <c r="M191" s="174">
        <v>62271</v>
      </c>
      <c r="N191" s="189">
        <v>5.3031199797074491E-2</v>
      </c>
      <c r="O191" s="164">
        <v>23427</v>
      </c>
      <c r="P191" s="188">
        <v>4.3729903536977588E-3</v>
      </c>
      <c r="Q191" s="174">
        <v>85698</v>
      </c>
      <c r="R191" s="189">
        <v>3.9267523647829261E-2</v>
      </c>
    </row>
    <row r="192" spans="2:18" ht="15" hidden="1" customHeight="1" outlineLevel="1" x14ac:dyDescent="0.25">
      <c r="B192" s="56" t="s">
        <v>87</v>
      </c>
      <c r="C192" s="164">
        <v>891</v>
      </c>
      <c r="D192" s="188">
        <v>-0.20588235294117652</v>
      </c>
      <c r="E192" s="174">
        <v>5086</v>
      </c>
      <c r="F192" s="189">
        <v>-5.1473330846699028E-2</v>
      </c>
      <c r="G192" s="164">
        <v>15665</v>
      </c>
      <c r="H192" s="188">
        <v>2.883226060685673E-2</v>
      </c>
      <c r="I192" s="174">
        <v>31950</v>
      </c>
      <c r="J192" s="189">
        <v>-8.1644056747276483E-3</v>
      </c>
      <c r="K192" s="164">
        <v>8753</v>
      </c>
      <c r="L192" s="188">
        <v>0.15964493905670385</v>
      </c>
      <c r="M192" s="174">
        <v>62345</v>
      </c>
      <c r="N192" s="189">
        <v>1.4218086577410416E-2</v>
      </c>
      <c r="O192" s="164">
        <v>33691</v>
      </c>
      <c r="P192" s="188">
        <v>-0.16308127980922094</v>
      </c>
      <c r="Q192" s="174">
        <v>96036</v>
      </c>
      <c r="R192" s="189">
        <v>-5.5943849715414773E-2</v>
      </c>
    </row>
    <row r="193" spans="2:18" ht="15" hidden="1" customHeight="1" outlineLevel="1" x14ac:dyDescent="0.25">
      <c r="B193" s="56" t="s">
        <v>86</v>
      </c>
      <c r="C193" s="164">
        <v>1090</v>
      </c>
      <c r="D193" s="188">
        <v>0.14495798319327724</v>
      </c>
      <c r="E193" s="174">
        <v>4458</v>
      </c>
      <c r="F193" s="189">
        <v>-0.20264711142908243</v>
      </c>
      <c r="G193" s="164">
        <v>18053</v>
      </c>
      <c r="H193" s="188">
        <v>-3.5011759675005361E-2</v>
      </c>
      <c r="I193" s="174">
        <v>43170</v>
      </c>
      <c r="J193" s="189">
        <v>3.7341407151095796E-2</v>
      </c>
      <c r="K193" s="164">
        <v>8240</v>
      </c>
      <c r="L193" s="188">
        <v>-8.9402143883302032E-2</v>
      </c>
      <c r="M193" s="174">
        <v>75011</v>
      </c>
      <c r="N193" s="189">
        <v>-1.1921070657041954E-2</v>
      </c>
      <c r="O193" s="164">
        <v>54210</v>
      </c>
      <c r="P193" s="188">
        <v>-1.4632372989184739E-2</v>
      </c>
      <c r="Q193" s="174">
        <v>129221</v>
      </c>
      <c r="R193" s="189">
        <v>-1.306031421130216E-2</v>
      </c>
    </row>
    <row r="194" spans="2:18" ht="15" hidden="1" customHeight="1" outlineLevel="1" x14ac:dyDescent="0.25">
      <c r="B194" s="56" t="s">
        <v>85</v>
      </c>
      <c r="C194" s="164">
        <v>1022</v>
      </c>
      <c r="D194" s="188">
        <v>-8.4229390681003546E-2</v>
      </c>
      <c r="E194" s="174">
        <v>4871</v>
      </c>
      <c r="F194" s="189">
        <v>-0.17032873445750296</v>
      </c>
      <c r="G194" s="164">
        <v>15225</v>
      </c>
      <c r="H194" s="188">
        <v>3.1224600379301082E-2</v>
      </c>
      <c r="I194" s="174">
        <v>31392</v>
      </c>
      <c r="J194" s="189">
        <v>-2.7569543398798135E-2</v>
      </c>
      <c r="K194" s="164">
        <v>6992</v>
      </c>
      <c r="L194" s="188">
        <v>-2.4281328495673993E-2</v>
      </c>
      <c r="M194" s="174">
        <v>59502</v>
      </c>
      <c r="N194" s="189">
        <v>-2.7729211261621867E-2</v>
      </c>
      <c r="O194" s="164">
        <v>37369</v>
      </c>
      <c r="P194" s="188">
        <v>-2.9527865787150054E-2</v>
      </c>
      <c r="Q194" s="174">
        <v>96871</v>
      </c>
      <c r="R194" s="189">
        <v>-2.8423850358557767E-2</v>
      </c>
    </row>
    <row r="195" spans="2:18" ht="15" hidden="1" customHeight="1" outlineLevel="1" x14ac:dyDescent="0.25">
      <c r="B195" s="56" t="s">
        <v>84</v>
      </c>
      <c r="C195" s="164">
        <v>930</v>
      </c>
      <c r="D195" s="188">
        <v>-0.22499999999999998</v>
      </c>
      <c r="E195" s="174">
        <v>4771</v>
      </c>
      <c r="F195" s="189">
        <v>-2.7913610431947844E-2</v>
      </c>
      <c r="G195" s="164">
        <v>14227</v>
      </c>
      <c r="H195" s="188">
        <v>-2.6638626007711164E-3</v>
      </c>
      <c r="I195" s="174">
        <v>26842</v>
      </c>
      <c r="J195" s="189">
        <v>0.11156203412290866</v>
      </c>
      <c r="K195" s="164">
        <v>7749</v>
      </c>
      <c r="L195" s="188">
        <v>0.1136820925553319</v>
      </c>
      <c r="M195" s="174">
        <v>54519</v>
      </c>
      <c r="N195" s="189">
        <v>5.9053206161735927E-2</v>
      </c>
      <c r="O195" s="164">
        <v>30544</v>
      </c>
      <c r="P195" s="188">
        <v>4.6744345442083723E-2</v>
      </c>
      <c r="Q195" s="174">
        <v>85063</v>
      </c>
      <c r="R195" s="189">
        <v>5.4600230600428956E-2</v>
      </c>
    </row>
    <row r="196" spans="2:18" ht="15" hidden="1" customHeight="1" outlineLevel="1" x14ac:dyDescent="0.25">
      <c r="B196" s="56" t="s">
        <v>83</v>
      </c>
      <c r="C196" s="164">
        <v>1029</v>
      </c>
      <c r="D196" s="188">
        <v>-0.1331086773378265</v>
      </c>
      <c r="E196" s="174">
        <v>5419</v>
      </c>
      <c r="F196" s="189">
        <v>-0.11280288146692863</v>
      </c>
      <c r="G196" s="164">
        <v>11690</v>
      </c>
      <c r="H196" s="188">
        <v>-0.16002011927858018</v>
      </c>
      <c r="I196" s="174">
        <v>21232</v>
      </c>
      <c r="J196" s="189">
        <v>9.8453101557245626E-2</v>
      </c>
      <c r="K196" s="164">
        <v>9009</v>
      </c>
      <c r="L196" s="188">
        <v>9.5985401459854014E-2</v>
      </c>
      <c r="M196" s="174">
        <v>48379</v>
      </c>
      <c r="N196" s="189">
        <v>-7.8341297348291095E-3</v>
      </c>
      <c r="O196" s="164">
        <v>24822</v>
      </c>
      <c r="P196" s="188">
        <v>-0.18629732830683499</v>
      </c>
      <c r="Q196" s="174">
        <v>73201</v>
      </c>
      <c r="R196" s="189">
        <v>-7.6514520727676394E-2</v>
      </c>
    </row>
    <row r="197" spans="2:18" ht="15" hidden="1" customHeight="1" outlineLevel="1" x14ac:dyDescent="0.25">
      <c r="B197" s="56" t="s">
        <v>82</v>
      </c>
      <c r="C197" s="164">
        <v>1132</v>
      </c>
      <c r="D197" s="188">
        <v>9.2664092664092701E-2</v>
      </c>
      <c r="E197" s="174">
        <v>5682</v>
      </c>
      <c r="F197" s="189">
        <v>-0.10166007905138341</v>
      </c>
      <c r="G197" s="164">
        <v>17261</v>
      </c>
      <c r="H197" s="188">
        <v>0.1161332040090528</v>
      </c>
      <c r="I197" s="174">
        <v>26040</v>
      </c>
      <c r="J197" s="189">
        <v>0.17065276029491105</v>
      </c>
      <c r="K197" s="164">
        <v>8647</v>
      </c>
      <c r="L197" s="188">
        <v>0.17774448379188224</v>
      </c>
      <c r="M197" s="174">
        <v>58762</v>
      </c>
      <c r="N197" s="189">
        <v>0.12115546058154614</v>
      </c>
      <c r="O197" s="164">
        <v>35549</v>
      </c>
      <c r="P197" s="188">
        <v>0.36501171140037636</v>
      </c>
      <c r="Q197" s="174">
        <v>94311</v>
      </c>
      <c r="R197" s="189">
        <v>0.20210311643617351</v>
      </c>
    </row>
    <row r="198" spans="2:18" ht="15" hidden="1" customHeight="1" outlineLevel="1" x14ac:dyDescent="0.25">
      <c r="B198" s="56" t="s">
        <v>81</v>
      </c>
      <c r="C198" s="164">
        <v>1013</v>
      </c>
      <c r="D198" s="188">
        <v>-6.6359447004608274E-2</v>
      </c>
      <c r="E198" s="174">
        <v>5022</v>
      </c>
      <c r="F198" s="189">
        <v>-0.235034272658035</v>
      </c>
      <c r="G198" s="164">
        <v>14814</v>
      </c>
      <c r="H198" s="188">
        <v>-6.8946012192822592E-2</v>
      </c>
      <c r="I198" s="174">
        <v>18387</v>
      </c>
      <c r="J198" s="189">
        <v>-0.34341522639622912</v>
      </c>
      <c r="K198" s="164">
        <v>7802</v>
      </c>
      <c r="L198" s="188">
        <v>-7.107989046315033E-2</v>
      </c>
      <c r="M198" s="174">
        <v>47038</v>
      </c>
      <c r="N198" s="189">
        <v>-0.21556267093589487</v>
      </c>
      <c r="O198" s="164">
        <v>17052</v>
      </c>
      <c r="P198" s="188">
        <v>-0.26642288664228864</v>
      </c>
      <c r="Q198" s="174">
        <v>64090</v>
      </c>
      <c r="R198" s="189">
        <v>-0.22977081806054633</v>
      </c>
    </row>
    <row r="199" spans="2:18" ht="15" hidden="1" customHeight="1" outlineLevel="1" x14ac:dyDescent="0.25">
      <c r="B199" s="56" t="s">
        <v>80</v>
      </c>
      <c r="C199" s="164">
        <v>997</v>
      </c>
      <c r="D199" s="188">
        <v>-1.5794669299111552E-2</v>
      </c>
      <c r="E199" s="174">
        <v>4562</v>
      </c>
      <c r="F199" s="189">
        <v>-0.21059006748572418</v>
      </c>
      <c r="G199" s="164">
        <v>11219</v>
      </c>
      <c r="H199" s="188">
        <v>4.9681886227544991E-2</v>
      </c>
      <c r="I199" s="174">
        <v>12992</v>
      </c>
      <c r="J199" s="189">
        <v>-5.070875347070003E-2</v>
      </c>
      <c r="K199" s="164">
        <v>6828</v>
      </c>
      <c r="L199" s="188">
        <v>6.5709380365225556E-2</v>
      </c>
      <c r="M199" s="174">
        <v>36598</v>
      </c>
      <c r="N199" s="189">
        <v>-2.5949485002528361E-2</v>
      </c>
      <c r="O199" s="164">
        <v>11331</v>
      </c>
      <c r="P199" s="188">
        <v>3.782744092324597E-2</v>
      </c>
      <c r="Q199" s="174">
        <v>47929</v>
      </c>
      <c r="R199" s="189">
        <v>-1.1589779546720025E-2</v>
      </c>
    </row>
    <row r="200" spans="2:18" ht="15" hidden="1" customHeight="1" outlineLevel="1" x14ac:dyDescent="0.25">
      <c r="B200" s="56" t="s">
        <v>79</v>
      </c>
      <c r="C200" s="164">
        <v>968</v>
      </c>
      <c r="D200" s="188">
        <v>-0.2231139646869984</v>
      </c>
      <c r="E200" s="174">
        <v>3746</v>
      </c>
      <c r="F200" s="189">
        <v>-0.30164056674123785</v>
      </c>
      <c r="G200" s="164">
        <v>11034</v>
      </c>
      <c r="H200" s="188">
        <v>6.8357862122385704E-2</v>
      </c>
      <c r="I200" s="174">
        <v>13253</v>
      </c>
      <c r="J200" s="189">
        <v>5.8969236915701106E-2</v>
      </c>
      <c r="K200" s="164">
        <v>6976</v>
      </c>
      <c r="L200" s="188">
        <v>-0.11763217809258786</v>
      </c>
      <c r="M200" s="174">
        <v>35977</v>
      </c>
      <c r="N200" s="189">
        <v>-3.6992424850772254E-2</v>
      </c>
      <c r="O200" s="164">
        <v>10244</v>
      </c>
      <c r="P200" s="188">
        <v>0.21865334285034499</v>
      </c>
      <c r="Q200" s="174">
        <v>46221</v>
      </c>
      <c r="R200" s="189">
        <v>9.9639462471321494E-3</v>
      </c>
    </row>
    <row r="201" spans="2:18" collapsed="1" x14ac:dyDescent="0.25">
      <c r="B201" s="195">
        <v>1998</v>
      </c>
      <c r="C201" s="196">
        <v>12843</v>
      </c>
      <c r="D201" s="197">
        <v>-6.7455707232065065E-2</v>
      </c>
      <c r="E201" s="196">
        <v>60687</v>
      </c>
      <c r="F201" s="197">
        <v>-0.16207110804280289</v>
      </c>
      <c r="G201" s="196">
        <v>170083</v>
      </c>
      <c r="H201" s="197">
        <v>-1.5146089314962419E-3</v>
      </c>
      <c r="I201" s="196">
        <v>292302</v>
      </c>
      <c r="J201" s="197">
        <v>1.1485104660135637E-2</v>
      </c>
      <c r="K201" s="196">
        <v>98918</v>
      </c>
      <c r="L201" s="197">
        <v>3.6007540846250574E-2</v>
      </c>
      <c r="M201" s="196">
        <v>634833</v>
      </c>
      <c r="N201" s="197">
        <v>-9.6224498869736941E-3</v>
      </c>
      <c r="O201" s="196">
        <v>302484</v>
      </c>
      <c r="P201" s="197">
        <v>-3.0487570353466054E-2</v>
      </c>
      <c r="Q201" s="196">
        <v>937317</v>
      </c>
      <c r="R201" s="197">
        <v>-1.6453357145930103E-2</v>
      </c>
    </row>
    <row r="202" spans="2:18" ht="15" hidden="1" customHeight="1" outlineLevel="1" x14ac:dyDescent="0.25">
      <c r="B202" s="56" t="s">
        <v>90</v>
      </c>
      <c r="C202" s="164">
        <v>1497</v>
      </c>
      <c r="D202" s="188">
        <v>0.31085814360770581</v>
      </c>
      <c r="E202" s="174">
        <v>7061</v>
      </c>
      <c r="F202" s="189">
        <v>0.25573537257691625</v>
      </c>
      <c r="G202" s="164">
        <v>12630</v>
      </c>
      <c r="H202" s="188">
        <v>1.6908212560386549E-2</v>
      </c>
      <c r="I202" s="174">
        <v>18096</v>
      </c>
      <c r="J202" s="189">
        <v>-4.3501242137533702E-2</v>
      </c>
      <c r="K202" s="164">
        <v>8717</v>
      </c>
      <c r="L202" s="188">
        <v>0.27181208053691286</v>
      </c>
      <c r="M202" s="174">
        <v>48001</v>
      </c>
      <c r="N202" s="189">
        <v>6.7685395257796266E-2</v>
      </c>
      <c r="O202" s="164">
        <v>13296</v>
      </c>
      <c r="P202" s="188">
        <v>0.12136290798684324</v>
      </c>
      <c r="Q202" s="174">
        <v>61297</v>
      </c>
      <c r="R202" s="189">
        <v>7.8887617706591584E-2</v>
      </c>
    </row>
    <row r="203" spans="2:18" ht="15" hidden="1" customHeight="1" outlineLevel="1" x14ac:dyDescent="0.25">
      <c r="B203" s="56" t="s">
        <v>89</v>
      </c>
      <c r="C203" s="164">
        <v>1175</v>
      </c>
      <c r="D203" s="188">
        <v>0.12440191387559807</v>
      </c>
      <c r="E203" s="174">
        <v>7125</v>
      </c>
      <c r="F203" s="189">
        <v>0.18473561689391427</v>
      </c>
      <c r="G203" s="164">
        <v>13495</v>
      </c>
      <c r="H203" s="188">
        <v>1.4127902607650178E-2</v>
      </c>
      <c r="I203" s="174">
        <v>17204</v>
      </c>
      <c r="J203" s="189">
        <v>-7.9064289920239839E-2</v>
      </c>
      <c r="K203" s="164">
        <v>8732</v>
      </c>
      <c r="L203" s="188">
        <v>0.14308155517737919</v>
      </c>
      <c r="M203" s="174">
        <v>47731</v>
      </c>
      <c r="N203" s="189">
        <v>2.2383583943794694E-2</v>
      </c>
      <c r="O203" s="164">
        <v>13301</v>
      </c>
      <c r="P203" s="188">
        <v>-0.15517022357723576</v>
      </c>
      <c r="Q203" s="174">
        <v>61032</v>
      </c>
      <c r="R203" s="189">
        <v>-2.2393080249879849E-2</v>
      </c>
    </row>
    <row r="204" spans="2:18" ht="15" hidden="1" customHeight="1" outlineLevel="1" x14ac:dyDescent="0.25">
      <c r="B204" s="56" t="s">
        <v>88</v>
      </c>
      <c r="C204" s="164">
        <v>1143</v>
      </c>
      <c r="D204" s="188">
        <v>-7.2240259740259716E-2</v>
      </c>
      <c r="E204" s="174">
        <v>6366</v>
      </c>
      <c r="F204" s="189">
        <v>0.21977390304656064</v>
      </c>
      <c r="G204" s="164">
        <v>14944</v>
      </c>
      <c r="H204" s="188">
        <v>2.0078977310755697E-4</v>
      </c>
      <c r="I204" s="174">
        <v>27646</v>
      </c>
      <c r="J204" s="189">
        <v>-2.9079159935379684E-2</v>
      </c>
      <c r="K204" s="164">
        <v>9036</v>
      </c>
      <c r="L204" s="188">
        <v>0.13503328727546782</v>
      </c>
      <c r="M204" s="174">
        <v>59135</v>
      </c>
      <c r="N204" s="189">
        <v>2.261919172704796E-2</v>
      </c>
      <c r="O204" s="164">
        <v>23325</v>
      </c>
      <c r="P204" s="188">
        <v>-5.7271037102901934E-2</v>
      </c>
      <c r="Q204" s="174">
        <v>82460</v>
      </c>
      <c r="R204" s="189">
        <v>-1.3201080308590241E-3</v>
      </c>
    </row>
    <row r="205" spans="2:18" ht="15" hidden="1" customHeight="1" outlineLevel="1" x14ac:dyDescent="0.25">
      <c r="B205" s="56" t="s">
        <v>87</v>
      </c>
      <c r="C205" s="164">
        <v>1122</v>
      </c>
      <c r="D205" s="188">
        <v>-2.666666666666706E-3</v>
      </c>
      <c r="E205" s="174">
        <v>5362</v>
      </c>
      <c r="F205" s="189">
        <v>0.26372849399010145</v>
      </c>
      <c r="G205" s="164">
        <v>15226</v>
      </c>
      <c r="H205" s="188">
        <v>-9.163584297816485E-2</v>
      </c>
      <c r="I205" s="174">
        <v>32213</v>
      </c>
      <c r="J205" s="189">
        <v>-0.17381379840984867</v>
      </c>
      <c r="K205" s="164">
        <v>7548</v>
      </c>
      <c r="L205" s="188">
        <v>0.14973343488194968</v>
      </c>
      <c r="M205" s="174">
        <v>61471</v>
      </c>
      <c r="N205" s="189">
        <v>-9.1807638324591823E-2</v>
      </c>
      <c r="O205" s="164">
        <v>40256</v>
      </c>
      <c r="P205" s="188">
        <v>6.3398140321217156E-2</v>
      </c>
      <c r="Q205" s="174">
        <v>101727</v>
      </c>
      <c r="R205" s="189">
        <v>-3.6137614765825554E-2</v>
      </c>
    </row>
    <row r="206" spans="2:18" ht="15" hidden="1" customHeight="1" outlineLevel="1" x14ac:dyDescent="0.25">
      <c r="B206" s="56" t="s">
        <v>86</v>
      </c>
      <c r="C206" s="164">
        <v>952</v>
      </c>
      <c r="D206" s="188">
        <v>6.0133630289532336E-2</v>
      </c>
      <c r="E206" s="174">
        <v>5591</v>
      </c>
      <c r="F206" s="189">
        <v>5.3315749811605029E-2</v>
      </c>
      <c r="G206" s="164">
        <v>18708</v>
      </c>
      <c r="H206" s="188">
        <v>-1.8004304235998081E-2</v>
      </c>
      <c r="I206" s="174">
        <v>41616</v>
      </c>
      <c r="J206" s="189">
        <v>0.118018429465653</v>
      </c>
      <c r="K206" s="164">
        <v>9049</v>
      </c>
      <c r="L206" s="188">
        <v>0.32624945038839215</v>
      </c>
      <c r="M206" s="174">
        <v>75916</v>
      </c>
      <c r="N206" s="189">
        <v>9.5421554622455051E-2</v>
      </c>
      <c r="O206" s="164">
        <v>55015</v>
      </c>
      <c r="P206" s="188">
        <v>3.3339594290007435E-2</v>
      </c>
      <c r="Q206" s="174">
        <v>130931</v>
      </c>
      <c r="R206" s="189">
        <v>6.8449442236602653E-2</v>
      </c>
    </row>
    <row r="207" spans="2:18" ht="15" hidden="1" customHeight="1" outlineLevel="1" x14ac:dyDescent="0.25">
      <c r="B207" s="56" t="s">
        <v>85</v>
      </c>
      <c r="C207" s="164">
        <v>1116</v>
      </c>
      <c r="D207" s="188">
        <v>-0.12676056338028174</v>
      </c>
      <c r="E207" s="174">
        <v>5871</v>
      </c>
      <c r="F207" s="189">
        <v>-3.3739302172481889E-2</v>
      </c>
      <c r="G207" s="164">
        <v>14764</v>
      </c>
      <c r="H207" s="188">
        <v>-0.12937846444156154</v>
      </c>
      <c r="I207" s="174">
        <v>32282</v>
      </c>
      <c r="J207" s="189">
        <v>0.13929768837127221</v>
      </c>
      <c r="K207" s="164">
        <v>7166</v>
      </c>
      <c r="L207" s="188">
        <v>6.6051770306456481E-2</v>
      </c>
      <c r="M207" s="174">
        <v>61199</v>
      </c>
      <c r="N207" s="189">
        <v>3.082416749482042E-2</v>
      </c>
      <c r="O207" s="164">
        <v>38506</v>
      </c>
      <c r="P207" s="188">
        <v>8.0112201963534302E-2</v>
      </c>
      <c r="Q207" s="174">
        <v>99705</v>
      </c>
      <c r="R207" s="189">
        <v>4.9316452498973984E-2</v>
      </c>
    </row>
    <row r="208" spans="2:18" ht="15" hidden="1" customHeight="1" outlineLevel="1" x14ac:dyDescent="0.25">
      <c r="B208" s="56" t="s">
        <v>84</v>
      </c>
      <c r="C208" s="164">
        <v>1200</v>
      </c>
      <c r="D208" s="188">
        <v>7.9136690647481966E-2</v>
      </c>
      <c r="E208" s="174">
        <v>4908</v>
      </c>
      <c r="F208" s="189">
        <v>-0.10698689956331875</v>
      </c>
      <c r="G208" s="164">
        <v>14265</v>
      </c>
      <c r="H208" s="188">
        <v>-5.3040361125862967E-2</v>
      </c>
      <c r="I208" s="174">
        <v>24148</v>
      </c>
      <c r="J208" s="189">
        <v>4.936554840952545E-2</v>
      </c>
      <c r="K208" s="164">
        <v>6958</v>
      </c>
      <c r="L208" s="188">
        <v>-9.6363636363636318E-2</v>
      </c>
      <c r="M208" s="174">
        <v>51479</v>
      </c>
      <c r="N208" s="189">
        <v>-1.7276267562614578E-2</v>
      </c>
      <c r="O208" s="164">
        <v>29180</v>
      </c>
      <c r="P208" s="188">
        <v>-8.0017655589885828E-2</v>
      </c>
      <c r="Q208" s="174">
        <v>80659</v>
      </c>
      <c r="R208" s="189">
        <v>-4.0938384342821821E-2</v>
      </c>
    </row>
    <row r="209" spans="2:18" ht="15" hidden="1" customHeight="1" outlineLevel="1" x14ac:dyDescent="0.25">
      <c r="B209" s="56" t="s">
        <v>83</v>
      </c>
      <c r="C209" s="164">
        <v>1187</v>
      </c>
      <c r="D209" s="188">
        <v>3.2173913043478164E-2</v>
      </c>
      <c r="E209" s="174">
        <v>6108</v>
      </c>
      <c r="F209" s="189">
        <v>9.0130287346064542E-2</v>
      </c>
      <c r="G209" s="164">
        <v>13917</v>
      </c>
      <c r="H209" s="188">
        <v>-9.3323761665464744E-4</v>
      </c>
      <c r="I209" s="174">
        <v>19329</v>
      </c>
      <c r="J209" s="189">
        <v>2.791959157626045E-2</v>
      </c>
      <c r="K209" s="164">
        <v>8220</v>
      </c>
      <c r="L209" s="188">
        <v>6.7116707776191165E-2</v>
      </c>
      <c r="M209" s="174">
        <v>48761</v>
      </c>
      <c r="N209" s="189">
        <v>3.3290951472769725E-2</v>
      </c>
      <c r="O209" s="164">
        <v>30505</v>
      </c>
      <c r="P209" s="188">
        <v>0.30363247863247866</v>
      </c>
      <c r="Q209" s="174">
        <v>79266</v>
      </c>
      <c r="R209" s="189">
        <v>0.12290692732681685</v>
      </c>
    </row>
    <row r="210" spans="2:18" ht="15" hidden="1" customHeight="1" outlineLevel="1" x14ac:dyDescent="0.25">
      <c r="B210" s="56" t="s">
        <v>82</v>
      </c>
      <c r="C210" s="164">
        <v>1036</v>
      </c>
      <c r="D210" s="188">
        <v>-0.12941176470588234</v>
      </c>
      <c r="E210" s="174">
        <v>6325</v>
      </c>
      <c r="F210" s="189">
        <v>1.9339242546333679E-2</v>
      </c>
      <c r="G210" s="164">
        <v>15465</v>
      </c>
      <c r="H210" s="188">
        <v>-3.6388560034893103E-2</v>
      </c>
      <c r="I210" s="174">
        <v>22244</v>
      </c>
      <c r="J210" s="189">
        <v>-1.679632248939178E-2</v>
      </c>
      <c r="K210" s="164">
        <v>7342</v>
      </c>
      <c r="L210" s="188">
        <v>-0.67360184938205747</v>
      </c>
      <c r="M210" s="174">
        <v>52412</v>
      </c>
      <c r="N210" s="189">
        <v>-0.23555322190134476</v>
      </c>
      <c r="O210" s="164">
        <v>26043</v>
      </c>
      <c r="P210" s="188">
        <v>-0.19501112759643913</v>
      </c>
      <c r="Q210" s="174">
        <v>78455</v>
      </c>
      <c r="R210" s="189">
        <v>-0.22255583962582004</v>
      </c>
    </row>
    <row r="211" spans="2:18" ht="15" hidden="1" customHeight="1" outlineLevel="1" x14ac:dyDescent="0.25">
      <c r="B211" s="56" t="s">
        <v>81</v>
      </c>
      <c r="C211" s="164">
        <v>1085</v>
      </c>
      <c r="D211" s="188">
        <v>-0.10107705053852523</v>
      </c>
      <c r="E211" s="174">
        <v>6565</v>
      </c>
      <c r="F211" s="189">
        <v>3.4672970843183659E-2</v>
      </c>
      <c r="G211" s="164">
        <v>15911</v>
      </c>
      <c r="H211" s="188">
        <v>7.5285530850848215E-2</v>
      </c>
      <c r="I211" s="174">
        <v>28004</v>
      </c>
      <c r="J211" s="189">
        <v>0.47389473684210537</v>
      </c>
      <c r="K211" s="164">
        <v>8399</v>
      </c>
      <c r="L211" s="188">
        <v>0.43769257103731607</v>
      </c>
      <c r="M211" s="174">
        <v>59964</v>
      </c>
      <c r="N211" s="189">
        <v>0.27066601682524216</v>
      </c>
      <c r="O211" s="164">
        <v>23245</v>
      </c>
      <c r="P211" s="188">
        <v>0.15698571499676461</v>
      </c>
      <c r="Q211" s="174">
        <v>83209</v>
      </c>
      <c r="R211" s="189">
        <v>0.23672007371956849</v>
      </c>
    </row>
    <row r="212" spans="2:18" ht="15" hidden="1" customHeight="1" outlineLevel="1" x14ac:dyDescent="0.25">
      <c r="B212" s="56" t="s">
        <v>80</v>
      </c>
      <c r="C212" s="164">
        <v>1013</v>
      </c>
      <c r="D212" s="188">
        <v>-0.17842660178426606</v>
      </c>
      <c r="E212" s="174">
        <v>5779</v>
      </c>
      <c r="F212" s="189">
        <v>5.7650073206442221E-2</v>
      </c>
      <c r="G212" s="164">
        <v>10688</v>
      </c>
      <c r="H212" s="188">
        <v>0.22864697091619735</v>
      </c>
      <c r="I212" s="174">
        <v>13686</v>
      </c>
      <c r="J212" s="189">
        <v>0.30766290846550737</v>
      </c>
      <c r="K212" s="164">
        <v>6407</v>
      </c>
      <c r="L212" s="188">
        <v>-7.5068572253500832E-2</v>
      </c>
      <c r="M212" s="174">
        <v>37573</v>
      </c>
      <c r="N212" s="189">
        <v>0.14590258928299127</v>
      </c>
      <c r="O212" s="164">
        <v>10918</v>
      </c>
      <c r="P212" s="188">
        <v>3.6650208887200941E-2</v>
      </c>
      <c r="Q212" s="174">
        <v>48491</v>
      </c>
      <c r="R212" s="189">
        <v>0.11934165877980663</v>
      </c>
    </row>
    <row r="213" spans="2:18" ht="15" hidden="1" customHeight="1" outlineLevel="1" x14ac:dyDescent="0.25">
      <c r="B213" s="56" t="s">
        <v>79</v>
      </c>
      <c r="C213" s="164">
        <v>1246</v>
      </c>
      <c r="D213" s="188">
        <v>-8.0192461908579205E-4</v>
      </c>
      <c r="E213" s="174">
        <v>5364</v>
      </c>
      <c r="F213" s="189">
        <v>7.0872429626672062E-2</v>
      </c>
      <c r="G213" s="164">
        <v>10328</v>
      </c>
      <c r="H213" s="188">
        <v>-2.6670436339647496E-2</v>
      </c>
      <c r="I213" s="174">
        <v>12515</v>
      </c>
      <c r="J213" s="189">
        <v>0.15112214863870488</v>
      </c>
      <c r="K213" s="164">
        <v>7906</v>
      </c>
      <c r="L213" s="188">
        <v>0.17230130486358242</v>
      </c>
      <c r="M213" s="174">
        <v>37359</v>
      </c>
      <c r="N213" s="189">
        <v>8.340341617608682E-2</v>
      </c>
      <c r="O213" s="164">
        <v>8406</v>
      </c>
      <c r="P213" s="188">
        <v>-0.20367563471011751</v>
      </c>
      <c r="Q213" s="174">
        <v>45765</v>
      </c>
      <c r="R213" s="189">
        <v>1.6119363218543903E-2</v>
      </c>
    </row>
    <row r="214" spans="2:18" collapsed="1" x14ac:dyDescent="0.25">
      <c r="B214" s="195">
        <v>1997</v>
      </c>
      <c r="C214" s="196">
        <v>13772</v>
      </c>
      <c r="D214" s="197">
        <v>-6.2775091997979704E-3</v>
      </c>
      <c r="E214" s="196">
        <v>72425</v>
      </c>
      <c r="F214" s="197">
        <v>8.738082726522034E-2</v>
      </c>
      <c r="G214" s="196">
        <v>170341</v>
      </c>
      <c r="H214" s="197">
        <v>-1.3025163828517483E-2</v>
      </c>
      <c r="I214" s="196">
        <v>288983</v>
      </c>
      <c r="J214" s="197">
        <v>4.9320987654321025E-2</v>
      </c>
      <c r="K214" s="196">
        <v>95480</v>
      </c>
      <c r="L214" s="197">
        <v>-4.4951687438734123E-2</v>
      </c>
      <c r="M214" s="196">
        <v>641001</v>
      </c>
      <c r="N214" s="197">
        <v>2.0008688359984594E-2</v>
      </c>
      <c r="O214" s="196">
        <v>311996</v>
      </c>
      <c r="P214" s="197">
        <v>1.3836445287874755E-2</v>
      </c>
      <c r="Q214" s="196">
        <v>952997</v>
      </c>
      <c r="R214" s="197">
        <v>1.7979736478078046E-2</v>
      </c>
    </row>
    <row r="215" spans="2:18" ht="15" hidden="1" customHeight="1" outlineLevel="1" x14ac:dyDescent="0.25">
      <c r="B215" s="56" t="s">
        <v>90</v>
      </c>
      <c r="C215" s="164">
        <v>1142</v>
      </c>
      <c r="D215" s="188">
        <v>-0.32305868405453464</v>
      </c>
      <c r="E215" s="174">
        <v>5623</v>
      </c>
      <c r="F215" s="189">
        <v>-6.4859471145850667E-2</v>
      </c>
      <c r="G215" s="164">
        <v>12420</v>
      </c>
      <c r="H215" s="188">
        <v>4.3785192032943954E-2</v>
      </c>
      <c r="I215" s="174">
        <v>18919</v>
      </c>
      <c r="J215" s="189">
        <v>-2.8748909081575014E-2</v>
      </c>
      <c r="K215" s="164">
        <v>6854</v>
      </c>
      <c r="L215" s="188">
        <v>0.42405983793891533</v>
      </c>
      <c r="M215" s="174">
        <v>44958</v>
      </c>
      <c r="N215" s="189">
        <v>6.5254478248507164E-2</v>
      </c>
      <c r="O215" s="164">
        <v>11857</v>
      </c>
      <c r="P215" s="188">
        <v>-0.19580846446011935</v>
      </c>
      <c r="Q215" s="174">
        <v>56815</v>
      </c>
      <c r="R215" s="189">
        <v>-2.3354639320081194E-3</v>
      </c>
    </row>
    <row r="216" spans="2:18" ht="15" hidden="1" customHeight="1" outlineLevel="1" x14ac:dyDescent="0.25">
      <c r="B216" s="56" t="s">
        <v>89</v>
      </c>
      <c r="C216" s="164">
        <v>1045</v>
      </c>
      <c r="D216" s="188">
        <v>-0.31023102310231021</v>
      </c>
      <c r="E216" s="174">
        <v>6014</v>
      </c>
      <c r="F216" s="189">
        <v>-2.6388214343532446E-2</v>
      </c>
      <c r="G216" s="164">
        <v>13307</v>
      </c>
      <c r="H216" s="188">
        <v>-0.13775675500550766</v>
      </c>
      <c r="I216" s="174">
        <v>18681</v>
      </c>
      <c r="J216" s="189">
        <v>-1.1744167592445676E-2</v>
      </c>
      <c r="K216" s="164">
        <v>7639</v>
      </c>
      <c r="L216" s="188">
        <v>0.368015759312321</v>
      </c>
      <c r="M216" s="174">
        <v>46686</v>
      </c>
      <c r="N216" s="189">
        <v>-1.9448878434008221E-2</v>
      </c>
      <c r="O216" s="164">
        <v>15744</v>
      </c>
      <c r="P216" s="188">
        <v>5.0160085378868624E-2</v>
      </c>
      <c r="Q216" s="174">
        <v>62430</v>
      </c>
      <c r="R216" s="189">
        <v>-2.7793751198006422E-3</v>
      </c>
    </row>
    <row r="217" spans="2:18" ht="15" hidden="1" customHeight="1" outlineLevel="1" x14ac:dyDescent="0.25">
      <c r="B217" s="56" t="s">
        <v>88</v>
      </c>
      <c r="C217" s="164">
        <v>1232</v>
      </c>
      <c r="D217" s="188">
        <v>-0.13239436619718314</v>
      </c>
      <c r="E217" s="174">
        <v>5219</v>
      </c>
      <c r="F217" s="189">
        <v>-4.8322392414296145E-2</v>
      </c>
      <c r="G217" s="164">
        <v>14941</v>
      </c>
      <c r="H217" s="188">
        <v>-3.6375362786198018E-2</v>
      </c>
      <c r="I217" s="174">
        <v>28474</v>
      </c>
      <c r="J217" s="189">
        <v>-0.18410269635233101</v>
      </c>
      <c r="K217" s="164">
        <v>7961</v>
      </c>
      <c r="L217" s="188">
        <v>0.48498414474911389</v>
      </c>
      <c r="M217" s="174">
        <v>57827</v>
      </c>
      <c r="N217" s="189">
        <v>-7.7263080629976555E-2</v>
      </c>
      <c r="O217" s="164">
        <v>24742</v>
      </c>
      <c r="P217" s="188">
        <v>-9.4879698947115676E-3</v>
      </c>
      <c r="Q217" s="174">
        <v>82569</v>
      </c>
      <c r="R217" s="189">
        <v>-5.7947699890470994E-2</v>
      </c>
    </row>
    <row r="218" spans="2:18" ht="15" hidden="1" customHeight="1" outlineLevel="1" x14ac:dyDescent="0.25">
      <c r="B218" s="56" t="s">
        <v>87</v>
      </c>
      <c r="C218" s="164">
        <v>1125</v>
      </c>
      <c r="D218" s="188">
        <v>-0.27652733118971062</v>
      </c>
      <c r="E218" s="174">
        <v>4243</v>
      </c>
      <c r="F218" s="189">
        <v>-0.26324014585865607</v>
      </c>
      <c r="G218" s="164">
        <v>16762</v>
      </c>
      <c r="H218" s="188">
        <v>4.6774495722225584E-2</v>
      </c>
      <c r="I218" s="174">
        <v>38990</v>
      </c>
      <c r="J218" s="189">
        <v>0.1939247328291025</v>
      </c>
      <c r="K218" s="164">
        <v>6565</v>
      </c>
      <c r="L218" s="188">
        <v>0.34804928131416846</v>
      </c>
      <c r="M218" s="174">
        <v>67685</v>
      </c>
      <c r="N218" s="189">
        <v>0.11225227593913312</v>
      </c>
      <c r="O218" s="164">
        <v>37856</v>
      </c>
      <c r="P218" s="188">
        <v>2.178196442549063E-2</v>
      </c>
      <c r="Q218" s="174">
        <v>105541</v>
      </c>
      <c r="R218" s="189">
        <v>7.801599542404225E-2</v>
      </c>
    </row>
    <row r="219" spans="2:18" ht="15" hidden="1" customHeight="1" outlineLevel="1" x14ac:dyDescent="0.25">
      <c r="B219" s="56" t="s">
        <v>86</v>
      </c>
      <c r="C219" s="164">
        <v>898</v>
      </c>
      <c r="D219" s="188">
        <v>-0.41688311688311686</v>
      </c>
      <c r="E219" s="174">
        <v>5308</v>
      </c>
      <c r="F219" s="189">
        <v>-5.7862974795882094E-2</v>
      </c>
      <c r="G219" s="164">
        <v>19051</v>
      </c>
      <c r="H219" s="188">
        <v>2.3531940041906285E-2</v>
      </c>
      <c r="I219" s="174">
        <v>37223</v>
      </c>
      <c r="J219" s="189">
        <v>-8.1548559020923839E-2</v>
      </c>
      <c r="K219" s="164">
        <v>6823</v>
      </c>
      <c r="L219" s="188">
        <v>0.71346057257659479</v>
      </c>
      <c r="M219" s="174">
        <v>69303</v>
      </c>
      <c r="N219" s="189">
        <v>-1.4140005974650371E-2</v>
      </c>
      <c r="O219" s="164">
        <v>53240</v>
      </c>
      <c r="P219" s="188">
        <v>0.13872609830174953</v>
      </c>
      <c r="Q219" s="174">
        <v>122543</v>
      </c>
      <c r="R219" s="189">
        <v>4.6919718755072504E-2</v>
      </c>
    </row>
    <row r="220" spans="2:18" ht="15" hidden="1" customHeight="1" outlineLevel="1" x14ac:dyDescent="0.25">
      <c r="B220" s="56" t="s">
        <v>85</v>
      </c>
      <c r="C220" s="164">
        <v>1278</v>
      </c>
      <c r="D220" s="188">
        <v>-9.4900849858356895E-2</v>
      </c>
      <c r="E220" s="174">
        <v>6076</v>
      </c>
      <c r="F220" s="189">
        <v>0.12643678160919536</v>
      </c>
      <c r="G220" s="164">
        <v>16958</v>
      </c>
      <c r="H220" s="188">
        <v>5.5143788911948821E-3</v>
      </c>
      <c r="I220" s="174">
        <v>28335</v>
      </c>
      <c r="J220" s="189">
        <v>-0.15601822893396478</v>
      </c>
      <c r="K220" s="164">
        <v>6722</v>
      </c>
      <c r="L220" s="188">
        <v>0.46257615317667544</v>
      </c>
      <c r="M220" s="174">
        <v>59369</v>
      </c>
      <c r="N220" s="189">
        <v>-3.9957956015523988E-2</v>
      </c>
      <c r="O220" s="164">
        <v>35650</v>
      </c>
      <c r="P220" s="188">
        <v>-3.5626369464657692E-2</v>
      </c>
      <c r="Q220" s="174">
        <v>95019</v>
      </c>
      <c r="R220" s="189">
        <v>-3.8337364761605985E-2</v>
      </c>
    </row>
    <row r="221" spans="2:18" ht="15" hidden="1" customHeight="1" outlineLevel="1" x14ac:dyDescent="0.25">
      <c r="B221" s="56" t="s">
        <v>84</v>
      </c>
      <c r="C221" s="164">
        <v>1112</v>
      </c>
      <c r="D221" s="188">
        <v>-0.25268817204301075</v>
      </c>
      <c r="E221" s="174">
        <v>5496</v>
      </c>
      <c r="F221" s="189">
        <v>-6.2436028659160647E-2</v>
      </c>
      <c r="G221" s="164">
        <v>15064</v>
      </c>
      <c r="H221" s="188">
        <v>0.12898148842089485</v>
      </c>
      <c r="I221" s="174">
        <v>23012</v>
      </c>
      <c r="J221" s="189">
        <v>-5.3004115226337412E-2</v>
      </c>
      <c r="K221" s="164">
        <v>7700</v>
      </c>
      <c r="L221" s="188">
        <v>0.58240854911631734</v>
      </c>
      <c r="M221" s="174">
        <v>52384</v>
      </c>
      <c r="N221" s="189">
        <v>5.0642812731904074E-2</v>
      </c>
      <c r="O221" s="164">
        <v>31718</v>
      </c>
      <c r="P221" s="188">
        <v>2.180163670258084E-3</v>
      </c>
      <c r="Q221" s="174">
        <v>84102</v>
      </c>
      <c r="R221" s="189">
        <v>3.1825096923001395E-2</v>
      </c>
    </row>
    <row r="222" spans="2:18" ht="15" hidden="1" customHeight="1" outlineLevel="1" x14ac:dyDescent="0.25">
      <c r="B222" s="56" t="s">
        <v>83</v>
      </c>
      <c r="C222" s="164">
        <v>1150</v>
      </c>
      <c r="D222" s="188">
        <v>-3.1171019376579623E-2</v>
      </c>
      <c r="E222" s="174">
        <v>5603</v>
      </c>
      <c r="F222" s="189">
        <v>-0.13507255325717815</v>
      </c>
      <c r="G222" s="164">
        <v>13930</v>
      </c>
      <c r="H222" s="188">
        <v>-0.49463067769554492</v>
      </c>
      <c r="I222" s="174">
        <v>18804</v>
      </c>
      <c r="J222" s="189">
        <v>-7.2369394701790712E-2</v>
      </c>
      <c r="K222" s="164">
        <v>7703</v>
      </c>
      <c r="L222" s="188">
        <v>0.96505102040816326</v>
      </c>
      <c r="M222" s="174">
        <v>47190</v>
      </c>
      <c r="N222" s="189">
        <v>-0.20582295523392802</v>
      </c>
      <c r="O222" s="164">
        <v>23400</v>
      </c>
      <c r="P222" s="188">
        <v>-3.2778076303062842E-2</v>
      </c>
      <c r="Q222" s="174">
        <v>70590</v>
      </c>
      <c r="R222" s="189">
        <v>-0.15575329195220844</v>
      </c>
    </row>
    <row r="223" spans="2:18" ht="15" hidden="1" customHeight="1" outlineLevel="1" x14ac:dyDescent="0.25">
      <c r="B223" s="56" t="s">
        <v>82</v>
      </c>
      <c r="C223" s="164">
        <v>1190</v>
      </c>
      <c r="D223" s="188">
        <v>0.11947318908748827</v>
      </c>
      <c r="E223" s="174">
        <v>6205</v>
      </c>
      <c r="F223" s="189">
        <v>-9.057599296497143E-2</v>
      </c>
      <c r="G223" s="164">
        <v>16049</v>
      </c>
      <c r="H223" s="188">
        <v>-4.5668073972765622E-2</v>
      </c>
      <c r="I223" s="174">
        <v>22624</v>
      </c>
      <c r="J223" s="189">
        <v>-0.23133897326130537</v>
      </c>
      <c r="K223" s="164">
        <v>22494</v>
      </c>
      <c r="L223" s="188">
        <v>3.7535925612848686</v>
      </c>
      <c r="M223" s="174">
        <v>68562</v>
      </c>
      <c r="N223" s="189">
        <v>0.16467350682883741</v>
      </c>
      <c r="O223" s="164">
        <v>32352</v>
      </c>
      <c r="P223" s="188">
        <v>-0.28642639728263264</v>
      </c>
      <c r="Q223" s="174">
        <v>100914</v>
      </c>
      <c r="R223" s="189">
        <v>-3.1591271136019006E-2</v>
      </c>
    </row>
    <row r="224" spans="2:18" ht="15" hidden="1" customHeight="1" outlineLevel="1" x14ac:dyDescent="0.25">
      <c r="B224" s="56" t="s">
        <v>81</v>
      </c>
      <c r="C224" s="164">
        <v>1207</v>
      </c>
      <c r="D224" s="188">
        <v>1.2583892617449743E-2</v>
      </c>
      <c r="E224" s="174">
        <v>6345</v>
      </c>
      <c r="F224" s="189">
        <v>-8.3886803349696781E-2</v>
      </c>
      <c r="G224" s="164">
        <v>14797</v>
      </c>
      <c r="H224" s="188">
        <v>0.43995718178279497</v>
      </c>
      <c r="I224" s="174">
        <v>19000</v>
      </c>
      <c r="J224" s="189">
        <v>-1.4931563666528369E-2</v>
      </c>
      <c r="K224" s="164">
        <v>5842</v>
      </c>
      <c r="L224" s="188">
        <v>0.15408929276965622</v>
      </c>
      <c r="M224" s="174">
        <v>47191</v>
      </c>
      <c r="N224" s="189">
        <v>0.10403799363653388</v>
      </c>
      <c r="O224" s="164">
        <v>20091</v>
      </c>
      <c r="P224" s="188">
        <v>9.3447262436050949E-2</v>
      </c>
      <c r="Q224" s="174">
        <v>67282</v>
      </c>
      <c r="R224" s="189">
        <v>0.10085408553944819</v>
      </c>
    </row>
    <row r="225" spans="2:18" ht="15" hidden="1" customHeight="1" outlineLevel="1" x14ac:dyDescent="0.25">
      <c r="B225" s="56" t="s">
        <v>80</v>
      </c>
      <c r="C225" s="164">
        <v>1233</v>
      </c>
      <c r="D225" s="188">
        <v>0.18443804034582123</v>
      </c>
      <c r="E225" s="174">
        <v>5464</v>
      </c>
      <c r="F225" s="189">
        <v>-0.14061025479710598</v>
      </c>
      <c r="G225" s="164">
        <v>8699</v>
      </c>
      <c r="H225" s="188">
        <v>-0.12572864321608035</v>
      </c>
      <c r="I225" s="174">
        <v>10466</v>
      </c>
      <c r="J225" s="189">
        <v>-0.21883863263173609</v>
      </c>
      <c r="K225" s="164">
        <v>6927</v>
      </c>
      <c r="L225" s="188">
        <v>0.4159852820932135</v>
      </c>
      <c r="M225" s="174">
        <v>32789</v>
      </c>
      <c r="N225" s="189">
        <v>-7.9968573753472327E-2</v>
      </c>
      <c r="O225" s="164">
        <v>10532</v>
      </c>
      <c r="P225" s="188">
        <v>-0.1502339841858964</v>
      </c>
      <c r="Q225" s="174">
        <v>43321</v>
      </c>
      <c r="R225" s="189">
        <v>-9.8099223450544448E-2</v>
      </c>
    </row>
    <row r="226" spans="2:18" ht="15" hidden="1" customHeight="1" outlineLevel="1" x14ac:dyDescent="0.25">
      <c r="B226" s="56" t="s">
        <v>79</v>
      </c>
      <c r="C226" s="164">
        <v>1247</v>
      </c>
      <c r="D226" s="188">
        <v>0.22374877330716392</v>
      </c>
      <c r="E226" s="174">
        <v>5009</v>
      </c>
      <c r="F226" s="189">
        <v>-0.10553571428571429</v>
      </c>
      <c r="G226" s="164">
        <v>10611</v>
      </c>
      <c r="H226" s="188">
        <v>0.15954540487378432</v>
      </c>
      <c r="I226" s="174">
        <v>10872</v>
      </c>
      <c r="J226" s="189">
        <v>-8.1524034806116363E-2</v>
      </c>
      <c r="K226" s="164">
        <v>6744</v>
      </c>
      <c r="L226" s="188">
        <v>1.0362318840579712</v>
      </c>
      <c r="M226" s="174">
        <v>34483</v>
      </c>
      <c r="N226" s="189">
        <v>0.11526892849057213</v>
      </c>
      <c r="O226" s="164">
        <v>10556</v>
      </c>
      <c r="P226" s="188">
        <v>-0.12968917470525188</v>
      </c>
      <c r="Q226" s="174">
        <v>45039</v>
      </c>
      <c r="R226" s="189">
        <v>4.6250696896487531E-2</v>
      </c>
    </row>
    <row r="227" spans="2:18" collapsed="1" x14ac:dyDescent="0.25">
      <c r="B227" s="195">
        <v>1996</v>
      </c>
      <c r="C227" s="196">
        <v>13859</v>
      </c>
      <c r="D227" s="197">
        <v>-0.14020720888392579</v>
      </c>
      <c r="E227" s="196">
        <v>66605</v>
      </c>
      <c r="F227" s="197">
        <v>-8.1411706294477804E-2</v>
      </c>
      <c r="G227" s="196">
        <v>172589</v>
      </c>
      <c r="H227" s="197">
        <v>-4.8724294352060604E-2</v>
      </c>
      <c r="I227" s="196">
        <v>275400</v>
      </c>
      <c r="J227" s="197">
        <v>-7.7590884427563789E-2</v>
      </c>
      <c r="K227" s="196">
        <v>99974</v>
      </c>
      <c r="L227" s="197">
        <v>0.78556885158063938</v>
      </c>
      <c r="M227" s="196">
        <v>628427</v>
      </c>
      <c r="N227" s="197">
        <v>8.8325239796123167E-3</v>
      </c>
      <c r="O227" s="196">
        <v>307738</v>
      </c>
      <c r="P227" s="197">
        <v>-3.700064463234054E-2</v>
      </c>
      <c r="Q227" s="196">
        <v>936165</v>
      </c>
      <c r="R227" s="197">
        <v>-6.707784828862362E-3</v>
      </c>
    </row>
    <row r="228" spans="2:18" ht="15" hidden="1" customHeight="1" outlineLevel="1" x14ac:dyDescent="0.25">
      <c r="B228" s="56" t="s">
        <v>90</v>
      </c>
      <c r="C228" s="164">
        <v>1687</v>
      </c>
      <c r="D228" s="188">
        <v>0.20845272206303722</v>
      </c>
      <c r="E228" s="174">
        <v>6013</v>
      </c>
      <c r="F228" s="189">
        <v>0.4231952662721894</v>
      </c>
      <c r="G228" s="164">
        <v>11899</v>
      </c>
      <c r="H228" s="188">
        <v>0.21109414758269729</v>
      </c>
      <c r="I228" s="174">
        <v>19479</v>
      </c>
      <c r="J228" s="189">
        <v>9.2852333931777276E-2</v>
      </c>
      <c r="K228" s="164">
        <v>4813</v>
      </c>
      <c r="L228" s="188">
        <v>0.175048828125</v>
      </c>
      <c r="M228" s="174">
        <v>42204</v>
      </c>
      <c r="N228" s="189">
        <v>0.12947599421934375</v>
      </c>
      <c r="O228" s="164">
        <v>14744</v>
      </c>
      <c r="P228" s="188">
        <v>4.3601359003397455E-2</v>
      </c>
      <c r="Q228" s="174">
        <v>56948</v>
      </c>
      <c r="R228" s="189">
        <v>0.1059152522623994</v>
      </c>
    </row>
    <row r="229" spans="2:18" ht="15" hidden="1" customHeight="1" outlineLevel="1" x14ac:dyDescent="0.25">
      <c r="B229" s="56" t="s">
        <v>89</v>
      </c>
      <c r="C229" s="164">
        <v>1515</v>
      </c>
      <c r="D229" s="188">
        <v>-6.6543438077633965E-2</v>
      </c>
      <c r="E229" s="174">
        <v>6177</v>
      </c>
      <c r="F229" s="189">
        <v>-2.7090880453614741E-2</v>
      </c>
      <c r="G229" s="164">
        <v>15433</v>
      </c>
      <c r="H229" s="188">
        <v>0.40108942351339083</v>
      </c>
      <c r="I229" s="174">
        <v>18903</v>
      </c>
      <c r="J229" s="189">
        <v>9.8756103231806502E-2</v>
      </c>
      <c r="K229" s="164">
        <v>5584</v>
      </c>
      <c r="L229" s="188">
        <v>0.13819812474520998</v>
      </c>
      <c r="M229" s="174">
        <v>47612</v>
      </c>
      <c r="N229" s="189">
        <v>0.15852738642723319</v>
      </c>
      <c r="O229" s="164">
        <v>14992</v>
      </c>
      <c r="P229" s="188">
        <v>-5.6038282332199985E-2</v>
      </c>
      <c r="Q229" s="174">
        <v>62604</v>
      </c>
      <c r="R229" s="189">
        <v>9.8720581266782403E-2</v>
      </c>
    </row>
    <row r="230" spans="2:18" ht="15" hidden="1" customHeight="1" outlineLevel="1" x14ac:dyDescent="0.25">
      <c r="B230" s="56" t="s">
        <v>88</v>
      </c>
      <c r="C230" s="164">
        <v>1420</v>
      </c>
      <c r="D230" s="188">
        <v>4.4117647058823595E-2</v>
      </c>
      <c r="E230" s="174">
        <v>5484</v>
      </c>
      <c r="F230" s="189">
        <v>-9.9950763170851831E-2</v>
      </c>
      <c r="G230" s="164">
        <v>15505</v>
      </c>
      <c r="H230" s="188">
        <v>0.23644338118022334</v>
      </c>
      <c r="I230" s="174">
        <v>34899</v>
      </c>
      <c r="J230" s="189">
        <v>0.20540895274937832</v>
      </c>
      <c r="K230" s="164">
        <v>5361</v>
      </c>
      <c r="L230" s="188">
        <v>0.13556449904681211</v>
      </c>
      <c r="M230" s="174">
        <v>62669</v>
      </c>
      <c r="N230" s="189">
        <v>0.16775984794842169</v>
      </c>
      <c r="O230" s="164">
        <v>24979</v>
      </c>
      <c r="P230" s="188">
        <v>8.5713043856217697E-2</v>
      </c>
      <c r="Q230" s="174">
        <v>87648</v>
      </c>
      <c r="R230" s="189">
        <v>0.14314034927549457</v>
      </c>
    </row>
    <row r="231" spans="2:18" ht="15" hidden="1" customHeight="1" outlineLevel="1" x14ac:dyDescent="0.25">
      <c r="B231" s="56" t="s">
        <v>87</v>
      </c>
      <c r="C231" s="164">
        <v>1555</v>
      </c>
      <c r="D231" s="188">
        <v>0.22730860299921063</v>
      </c>
      <c r="E231" s="174">
        <v>5759</v>
      </c>
      <c r="F231" s="189">
        <v>-4.1604260276252303E-2</v>
      </c>
      <c r="G231" s="164">
        <v>16013</v>
      </c>
      <c r="H231" s="188">
        <v>0.10985583587468817</v>
      </c>
      <c r="I231" s="174">
        <v>32657</v>
      </c>
      <c r="J231" s="189">
        <v>-3.3672095016534787E-4</v>
      </c>
      <c r="K231" s="164">
        <v>4870</v>
      </c>
      <c r="L231" s="188">
        <v>0.17689705171580483</v>
      </c>
      <c r="M231" s="174">
        <v>60854</v>
      </c>
      <c r="N231" s="189">
        <v>4.0061527943941133E-2</v>
      </c>
      <c r="O231" s="164">
        <v>37049</v>
      </c>
      <c r="P231" s="188">
        <v>3.5293131392164501E-2</v>
      </c>
      <c r="Q231" s="174">
        <v>97903</v>
      </c>
      <c r="R231" s="189">
        <v>3.8251887672859919E-2</v>
      </c>
    </row>
    <row r="232" spans="2:18" ht="15" hidden="1" customHeight="1" outlineLevel="1" x14ac:dyDescent="0.25">
      <c r="B232" s="56" t="s">
        <v>86</v>
      </c>
      <c r="C232" s="164">
        <v>1540</v>
      </c>
      <c r="D232" s="188">
        <v>0.22513922036595058</v>
      </c>
      <c r="E232" s="174">
        <v>5634</v>
      </c>
      <c r="F232" s="189">
        <v>0.19415006358626541</v>
      </c>
      <c r="G232" s="164">
        <v>18613</v>
      </c>
      <c r="H232" s="188">
        <v>0.11448416262499261</v>
      </c>
      <c r="I232" s="174">
        <v>40528</v>
      </c>
      <c r="J232" s="189">
        <v>5.0737600788156811E-2</v>
      </c>
      <c r="K232" s="164">
        <v>3982</v>
      </c>
      <c r="L232" s="188">
        <v>-5.8183538315988659E-2</v>
      </c>
      <c r="M232" s="174">
        <v>70297</v>
      </c>
      <c r="N232" s="189">
        <v>7.364642993508963E-2</v>
      </c>
      <c r="O232" s="164">
        <v>46754</v>
      </c>
      <c r="P232" s="188">
        <v>0.19612157183790413</v>
      </c>
      <c r="Q232" s="174">
        <v>117051</v>
      </c>
      <c r="R232" s="189">
        <v>0.11943039124738197</v>
      </c>
    </row>
    <row r="233" spans="2:18" ht="15" hidden="1" customHeight="1" outlineLevel="1" x14ac:dyDescent="0.25">
      <c r="B233" s="56" t="s">
        <v>85</v>
      </c>
      <c r="C233" s="164">
        <v>1412</v>
      </c>
      <c r="D233" s="188">
        <v>5.1377513030528732E-2</v>
      </c>
      <c r="E233" s="174">
        <v>5394</v>
      </c>
      <c r="F233" s="189">
        <v>-8.8389386513435864E-2</v>
      </c>
      <c r="G233" s="164">
        <v>16865</v>
      </c>
      <c r="H233" s="188">
        <v>0.29382431914077478</v>
      </c>
      <c r="I233" s="174">
        <v>33573</v>
      </c>
      <c r="J233" s="189">
        <v>3.3047170682174887E-2</v>
      </c>
      <c r="K233" s="164">
        <v>4596</v>
      </c>
      <c r="L233" s="188">
        <v>0.13062730627306274</v>
      </c>
      <c r="M233" s="174">
        <v>61840</v>
      </c>
      <c r="N233" s="189">
        <v>8.7602666244569916E-2</v>
      </c>
      <c r="O233" s="164">
        <v>36967</v>
      </c>
      <c r="P233" s="188">
        <v>3.883658845018978E-2</v>
      </c>
      <c r="Q233" s="174">
        <v>98807</v>
      </c>
      <c r="R233" s="189">
        <v>6.8830859763748808E-2</v>
      </c>
    </row>
    <row r="234" spans="2:18" ht="15" hidden="1" customHeight="1" outlineLevel="1" x14ac:dyDescent="0.25">
      <c r="B234" s="56" t="s">
        <v>84</v>
      </c>
      <c r="C234" s="164">
        <v>1488</v>
      </c>
      <c r="D234" s="188">
        <v>0.71626297577854681</v>
      </c>
      <c r="E234" s="174">
        <v>5862</v>
      </c>
      <c r="F234" s="189">
        <v>-9.0457719162141181E-2</v>
      </c>
      <c r="G234" s="164">
        <v>13343</v>
      </c>
      <c r="H234" s="188">
        <v>-7.1015804497667645E-2</v>
      </c>
      <c r="I234" s="174">
        <v>24300</v>
      </c>
      <c r="J234" s="189">
        <v>4.1737261870324893E-3</v>
      </c>
      <c r="K234" s="164">
        <v>4866</v>
      </c>
      <c r="L234" s="188">
        <v>-3.5289452815225997E-2</v>
      </c>
      <c r="M234" s="174">
        <v>49859</v>
      </c>
      <c r="N234" s="189">
        <v>-2.0798146038728982E-2</v>
      </c>
      <c r="O234" s="164">
        <v>31649</v>
      </c>
      <c r="P234" s="188">
        <v>-0.19453846741149827</v>
      </c>
      <c r="Q234" s="174">
        <v>81508</v>
      </c>
      <c r="R234" s="189">
        <v>-9.647382248284575E-2</v>
      </c>
    </row>
    <row r="235" spans="2:18" ht="15" hidden="1" customHeight="1" outlineLevel="1" x14ac:dyDescent="0.25">
      <c r="B235" s="56" t="s">
        <v>83</v>
      </c>
      <c r="C235" s="164">
        <v>1187</v>
      </c>
      <c r="D235" s="188">
        <v>-0.37328405491024286</v>
      </c>
      <c r="E235" s="174">
        <v>6478</v>
      </c>
      <c r="F235" s="189">
        <v>-1.8038502349552843E-2</v>
      </c>
      <c r="G235" s="164">
        <v>27564</v>
      </c>
      <c r="H235" s="188">
        <v>1.0381543921916592</v>
      </c>
      <c r="I235" s="174">
        <v>20271</v>
      </c>
      <c r="J235" s="189">
        <v>-5.3287875957407027E-2</v>
      </c>
      <c r="K235" s="164">
        <v>3920</v>
      </c>
      <c r="L235" s="188">
        <v>-3.8744482589504692E-2</v>
      </c>
      <c r="M235" s="174">
        <v>59420</v>
      </c>
      <c r="N235" s="189">
        <v>0.25081570361014638</v>
      </c>
      <c r="O235" s="164">
        <v>24193</v>
      </c>
      <c r="P235" s="188">
        <v>-0.23130937629078896</v>
      </c>
      <c r="Q235" s="174">
        <v>83613</v>
      </c>
      <c r="R235" s="189">
        <v>5.8687229355010251E-2</v>
      </c>
    </row>
    <row r="236" spans="2:18" ht="15" hidden="1" customHeight="1" outlineLevel="1" x14ac:dyDescent="0.25">
      <c r="B236" s="56" t="s">
        <v>82</v>
      </c>
      <c r="C236" s="164">
        <v>1063</v>
      </c>
      <c r="D236" s="188">
        <v>-0.16496465043205033</v>
      </c>
      <c r="E236" s="174">
        <v>6823</v>
      </c>
      <c r="F236" s="189">
        <v>4.615148727384244E-2</v>
      </c>
      <c r="G236" s="164">
        <v>16817</v>
      </c>
      <c r="H236" s="188">
        <v>5.1128195512219587E-2</v>
      </c>
      <c r="I236" s="174">
        <v>29433</v>
      </c>
      <c r="J236" s="189">
        <v>0.37588818249813016</v>
      </c>
      <c r="K236" s="164">
        <v>4732</v>
      </c>
      <c r="L236" s="188">
        <v>0.25185185185185177</v>
      </c>
      <c r="M236" s="174">
        <v>58868</v>
      </c>
      <c r="N236" s="189">
        <v>0.20222194992443732</v>
      </c>
      <c r="O236" s="164">
        <v>45338</v>
      </c>
      <c r="P236" s="188">
        <v>0.20008470314195725</v>
      </c>
      <c r="Q236" s="174">
        <v>104206</v>
      </c>
      <c r="R236" s="189">
        <v>0.20129114069975218</v>
      </c>
    </row>
    <row r="237" spans="2:18" ht="15" hidden="1" customHeight="1" outlineLevel="1" x14ac:dyDescent="0.25">
      <c r="B237" s="56" t="s">
        <v>81</v>
      </c>
      <c r="C237" s="164">
        <v>1192</v>
      </c>
      <c r="D237" s="188">
        <v>-9.9017384731670433E-2</v>
      </c>
      <c r="E237" s="174">
        <v>6926</v>
      </c>
      <c r="F237" s="189">
        <v>9.4154818325434375E-2</v>
      </c>
      <c r="G237" s="164">
        <v>10276</v>
      </c>
      <c r="H237" s="188">
        <v>-0.28380262057429606</v>
      </c>
      <c r="I237" s="174">
        <v>19288</v>
      </c>
      <c r="J237" s="189">
        <v>-0.20452014682228725</v>
      </c>
      <c r="K237" s="164">
        <v>5062</v>
      </c>
      <c r="L237" s="188">
        <v>-2.5413939160569887E-2</v>
      </c>
      <c r="M237" s="174">
        <v>42744</v>
      </c>
      <c r="N237" s="189">
        <v>-0.16908362816375722</v>
      </c>
      <c r="O237" s="164">
        <v>18374</v>
      </c>
      <c r="P237" s="188">
        <v>-0.19616764371336071</v>
      </c>
      <c r="Q237" s="174">
        <v>61118</v>
      </c>
      <c r="R237" s="189">
        <v>-0.17741588156123822</v>
      </c>
    </row>
    <row r="238" spans="2:18" ht="15" hidden="1" customHeight="1" outlineLevel="1" x14ac:dyDescent="0.25">
      <c r="B238" s="56" t="s">
        <v>80</v>
      </c>
      <c r="C238" s="164">
        <v>1041</v>
      </c>
      <c r="D238" s="188">
        <v>-0.35541795665634679</v>
      </c>
      <c r="E238" s="174">
        <v>6358</v>
      </c>
      <c r="F238" s="189">
        <v>0.10305343511450382</v>
      </c>
      <c r="G238" s="164">
        <v>9950</v>
      </c>
      <c r="H238" s="188">
        <v>-1.1523941982912733E-2</v>
      </c>
      <c r="I238" s="174">
        <v>13398</v>
      </c>
      <c r="J238" s="189">
        <v>0.20226130653266328</v>
      </c>
      <c r="K238" s="164">
        <v>4892</v>
      </c>
      <c r="L238" s="188">
        <v>5.522001725625536E-2</v>
      </c>
      <c r="M238" s="174">
        <v>35639</v>
      </c>
      <c r="N238" s="189">
        <v>7.2656132430398701E-2</v>
      </c>
      <c r="O238" s="164">
        <v>12394</v>
      </c>
      <c r="P238" s="188">
        <v>-7.4936557695178374E-2</v>
      </c>
      <c r="Q238" s="174">
        <v>48033</v>
      </c>
      <c r="R238" s="189">
        <v>3.0242584132295303E-2</v>
      </c>
    </row>
    <row r="239" spans="2:18" ht="15" hidden="1" customHeight="1" outlineLevel="1" x14ac:dyDescent="0.25">
      <c r="B239" s="56" t="s">
        <v>79</v>
      </c>
      <c r="C239" s="164">
        <v>1019</v>
      </c>
      <c r="D239" s="188">
        <v>-0.30585831062670299</v>
      </c>
      <c r="E239" s="174">
        <v>5600</v>
      </c>
      <c r="F239" s="189">
        <v>0.29599629715343667</v>
      </c>
      <c r="G239" s="164">
        <v>9151</v>
      </c>
      <c r="H239" s="188">
        <v>3.8823930071517854E-2</v>
      </c>
      <c r="I239" s="174">
        <v>11837</v>
      </c>
      <c r="J239" s="189">
        <v>-0.10481736368448913</v>
      </c>
      <c r="K239" s="164">
        <v>3312</v>
      </c>
      <c r="L239" s="188">
        <v>1.2091898428052694E-3</v>
      </c>
      <c r="M239" s="174">
        <v>30919</v>
      </c>
      <c r="N239" s="189">
        <v>-6.7461209804362543E-3</v>
      </c>
      <c r="O239" s="164">
        <v>12129</v>
      </c>
      <c r="P239" s="188">
        <v>1.8986810047887159E-2</v>
      </c>
      <c r="Q239" s="174">
        <v>43048</v>
      </c>
      <c r="R239" s="189">
        <v>3.7181632273664E-4</v>
      </c>
    </row>
    <row r="240" spans="2:18" collapsed="1" x14ac:dyDescent="0.25">
      <c r="B240" s="195">
        <v>1995</v>
      </c>
      <c r="C240" s="196">
        <v>16119</v>
      </c>
      <c r="D240" s="197">
        <v>-3.398058252427183E-2</v>
      </c>
      <c r="E240" s="196">
        <v>72508</v>
      </c>
      <c r="F240" s="197">
        <v>4.6442488093519918E-2</v>
      </c>
      <c r="G240" s="196">
        <v>181429</v>
      </c>
      <c r="H240" s="197">
        <v>0.17313598830931176</v>
      </c>
      <c r="I240" s="196">
        <v>298566</v>
      </c>
      <c r="J240" s="197">
        <v>5.375615437556247E-2</v>
      </c>
      <c r="K240" s="196">
        <v>55990</v>
      </c>
      <c r="L240" s="197">
        <v>7.2728666130206454E-2</v>
      </c>
      <c r="M240" s="196">
        <v>622925</v>
      </c>
      <c r="N240" s="197">
        <v>8.1170442829918255E-2</v>
      </c>
      <c r="O240" s="196">
        <v>319562</v>
      </c>
      <c r="P240" s="197">
        <v>-1.9301642825910736E-3</v>
      </c>
      <c r="Q240" s="196">
        <v>942487</v>
      </c>
      <c r="R240" s="197">
        <v>5.1486158123386527E-2</v>
      </c>
    </row>
    <row r="241" spans="2:18" ht="15" hidden="1" customHeight="1" outlineLevel="1" x14ac:dyDescent="0.25">
      <c r="B241" s="56" t="s">
        <v>90</v>
      </c>
      <c r="C241" s="164">
        <v>1396</v>
      </c>
      <c r="D241" s="188">
        <v>-0.15342631898120074</v>
      </c>
      <c r="E241" s="174">
        <v>4225</v>
      </c>
      <c r="F241" s="189">
        <v>-0.52075771324863884</v>
      </c>
      <c r="G241" s="164">
        <v>9825</v>
      </c>
      <c r="H241" s="188">
        <v>-7.8675918979744908E-2</v>
      </c>
      <c r="I241" s="174">
        <v>17824</v>
      </c>
      <c r="J241" s="189">
        <v>0.13456397199236148</v>
      </c>
      <c r="K241" s="164">
        <v>4096</v>
      </c>
      <c r="L241" s="188">
        <v>1.7386984600099353E-2</v>
      </c>
      <c r="M241" s="174">
        <v>37366</v>
      </c>
      <c r="N241" s="189">
        <v>-8.5623394102532724E-2</v>
      </c>
      <c r="O241" s="164">
        <v>14128</v>
      </c>
      <c r="P241" s="188">
        <v>-1.3132159821179101E-2</v>
      </c>
      <c r="Q241" s="174">
        <v>51494</v>
      </c>
      <c r="R241" s="189">
        <v>-6.6816476685815807E-2</v>
      </c>
    </row>
    <row r="242" spans="2:18" ht="15" hidden="1" customHeight="1" outlineLevel="1" x14ac:dyDescent="0.25">
      <c r="B242" s="56" t="s">
        <v>89</v>
      </c>
      <c r="C242" s="164">
        <v>1623</v>
      </c>
      <c r="D242" s="188">
        <v>-0.13254943880277925</v>
      </c>
      <c r="E242" s="174">
        <v>6349</v>
      </c>
      <c r="F242" s="189">
        <v>-0.22250795983345584</v>
      </c>
      <c r="G242" s="164">
        <v>11015</v>
      </c>
      <c r="H242" s="188">
        <v>-8.989506733867636E-2</v>
      </c>
      <c r="I242" s="174">
        <v>17204</v>
      </c>
      <c r="J242" s="189">
        <v>0.13963963963963955</v>
      </c>
      <c r="K242" s="164">
        <v>4906</v>
      </c>
      <c r="L242" s="188">
        <v>-2.0379050336249982E-4</v>
      </c>
      <c r="M242" s="174">
        <v>41097</v>
      </c>
      <c r="N242" s="189">
        <v>-2.4820254846593781E-2</v>
      </c>
      <c r="O242" s="164">
        <v>15882</v>
      </c>
      <c r="P242" s="188">
        <v>0.17618307042879366</v>
      </c>
      <c r="Q242" s="174">
        <v>56979</v>
      </c>
      <c r="R242" s="189">
        <v>2.3955001257952135E-2</v>
      </c>
    </row>
    <row r="243" spans="2:18" ht="15" hidden="1" customHeight="1" outlineLevel="1" x14ac:dyDescent="0.25">
      <c r="B243" s="56" t="s">
        <v>88</v>
      </c>
      <c r="C243" s="164">
        <v>1360</v>
      </c>
      <c r="D243" s="188">
        <v>-0.12764592687620269</v>
      </c>
      <c r="E243" s="174">
        <v>6093</v>
      </c>
      <c r="F243" s="189">
        <v>-0.20798128168464836</v>
      </c>
      <c r="G243" s="164">
        <v>12540</v>
      </c>
      <c r="H243" s="188">
        <v>-9.3537660835622427E-2</v>
      </c>
      <c r="I243" s="174">
        <v>28952</v>
      </c>
      <c r="J243" s="189">
        <v>8.2884500299222008E-2</v>
      </c>
      <c r="K243" s="164">
        <v>4721</v>
      </c>
      <c r="L243" s="188">
        <v>-9.2115384615384599E-2</v>
      </c>
      <c r="M243" s="174">
        <v>53666</v>
      </c>
      <c r="N243" s="189">
        <v>-2.4644687579513658E-2</v>
      </c>
      <c r="O243" s="164">
        <v>23007</v>
      </c>
      <c r="P243" s="188">
        <v>-4.253194057180909E-2</v>
      </c>
      <c r="Q243" s="174">
        <v>76673</v>
      </c>
      <c r="R243" s="189">
        <v>-3.0081845896952619E-2</v>
      </c>
    </row>
    <row r="244" spans="2:18" ht="15" hidden="1" customHeight="1" outlineLevel="1" x14ac:dyDescent="0.25">
      <c r="B244" s="56" t="s">
        <v>87</v>
      </c>
      <c r="C244" s="164">
        <v>1267</v>
      </c>
      <c r="D244" s="188">
        <v>-0.15981432360742709</v>
      </c>
      <c r="E244" s="174">
        <v>6009</v>
      </c>
      <c r="F244" s="189">
        <v>-0.1870941558441559</v>
      </c>
      <c r="G244" s="164">
        <v>14428</v>
      </c>
      <c r="H244" s="188">
        <v>-0.14424673784104391</v>
      </c>
      <c r="I244" s="174">
        <v>32668</v>
      </c>
      <c r="J244" s="189">
        <v>2.3465647420031877E-2</v>
      </c>
      <c r="K244" s="164">
        <v>4138</v>
      </c>
      <c r="L244" s="188">
        <v>-0.1689094195621611</v>
      </c>
      <c r="M244" s="174">
        <v>58510</v>
      </c>
      <c r="N244" s="189">
        <v>-6.6200644770021411E-2</v>
      </c>
      <c r="O244" s="164">
        <v>35786</v>
      </c>
      <c r="P244" s="188">
        <v>5.5945706698141029E-2</v>
      </c>
      <c r="Q244" s="174">
        <v>94296</v>
      </c>
      <c r="R244" s="189">
        <v>-2.3325185400008275E-2</v>
      </c>
    </row>
    <row r="245" spans="2:18" ht="15" hidden="1" customHeight="1" outlineLevel="1" x14ac:dyDescent="0.25">
      <c r="B245" s="56" t="s">
        <v>86</v>
      </c>
      <c r="C245" s="164">
        <v>1257</v>
      </c>
      <c r="D245" s="188">
        <v>4.1425020712510419E-2</v>
      </c>
      <c r="E245" s="174">
        <v>4718</v>
      </c>
      <c r="F245" s="189">
        <v>-0.44591896652965357</v>
      </c>
      <c r="G245" s="164">
        <v>16701</v>
      </c>
      <c r="H245" s="188">
        <v>-0.19049003926130581</v>
      </c>
      <c r="I245" s="174">
        <v>38571</v>
      </c>
      <c r="J245" s="189">
        <v>-7.5324239445736296E-2</v>
      </c>
      <c r="K245" s="164">
        <v>4228</v>
      </c>
      <c r="L245" s="188">
        <v>-0.11362683438155141</v>
      </c>
      <c r="M245" s="174">
        <v>65475</v>
      </c>
      <c r="N245" s="189">
        <v>-0.14786037794783691</v>
      </c>
      <c r="O245" s="164">
        <v>39088</v>
      </c>
      <c r="P245" s="188">
        <v>-0.18573452212315644</v>
      </c>
      <c r="Q245" s="174">
        <v>104563</v>
      </c>
      <c r="R245" s="189">
        <v>-0.16242390259532202</v>
      </c>
    </row>
    <row r="246" spans="2:18" ht="15" hidden="1" customHeight="1" outlineLevel="1" x14ac:dyDescent="0.25">
      <c r="B246" s="56" t="s">
        <v>85</v>
      </c>
      <c r="C246" s="164">
        <v>1343</v>
      </c>
      <c r="D246" s="188">
        <v>-6.0839160839160855E-2</v>
      </c>
      <c r="E246" s="174">
        <v>5917</v>
      </c>
      <c r="F246" s="189">
        <v>-0.25072812460428007</v>
      </c>
      <c r="G246" s="164">
        <v>13035</v>
      </c>
      <c r="H246" s="188">
        <v>-0.2623924852874604</v>
      </c>
      <c r="I246" s="174">
        <v>32499</v>
      </c>
      <c r="J246" s="189">
        <v>2.7441434036230339E-2</v>
      </c>
      <c r="K246" s="164">
        <v>4065</v>
      </c>
      <c r="L246" s="188">
        <v>0.10702614379084974</v>
      </c>
      <c r="M246" s="174">
        <v>56859</v>
      </c>
      <c r="N246" s="189">
        <v>-8.7364771596417423E-2</v>
      </c>
      <c r="O246" s="164">
        <v>35585</v>
      </c>
      <c r="P246" s="188">
        <v>-5.5649912425030479E-2</v>
      </c>
      <c r="Q246" s="174">
        <v>92444</v>
      </c>
      <c r="R246" s="189">
        <v>-7.5412065930548833E-2</v>
      </c>
    </row>
    <row r="247" spans="2:18" ht="15" hidden="1" customHeight="1" outlineLevel="1" x14ac:dyDescent="0.25">
      <c r="B247" s="56" t="s">
        <v>84</v>
      </c>
      <c r="C247" s="164">
        <v>867</v>
      </c>
      <c r="D247" s="188">
        <v>-0.37355491329479773</v>
      </c>
      <c r="E247" s="174">
        <v>6445</v>
      </c>
      <c r="F247" s="189">
        <v>-0.30036908380373428</v>
      </c>
      <c r="G247" s="164">
        <v>14363</v>
      </c>
      <c r="H247" s="188">
        <v>3.5469684954221092E-2</v>
      </c>
      <c r="I247" s="174">
        <v>24199</v>
      </c>
      <c r="J247" s="189">
        <v>0.17865666553017379</v>
      </c>
      <c r="K247" s="164">
        <v>5044</v>
      </c>
      <c r="L247" s="188">
        <v>0.29933024214322512</v>
      </c>
      <c r="M247" s="174">
        <v>50918</v>
      </c>
      <c r="N247" s="189">
        <v>4.1693944353518919E-2</v>
      </c>
      <c r="O247" s="164">
        <v>39293</v>
      </c>
      <c r="P247" s="188">
        <v>0.26523055126223594</v>
      </c>
      <c r="Q247" s="174">
        <v>90211</v>
      </c>
      <c r="R247" s="189">
        <v>0.12854033226581274</v>
      </c>
    </row>
    <row r="248" spans="2:18" ht="15" hidden="1" customHeight="1" outlineLevel="1" x14ac:dyDescent="0.25">
      <c r="B248" s="56" t="s">
        <v>83</v>
      </c>
      <c r="C248" s="164">
        <v>1894</v>
      </c>
      <c r="D248" s="188">
        <v>0.31345353675450771</v>
      </c>
      <c r="E248" s="174">
        <v>6597</v>
      </c>
      <c r="F248" s="189">
        <v>-0.28603896103896109</v>
      </c>
      <c r="G248" s="164">
        <v>13524</v>
      </c>
      <c r="H248" s="188">
        <v>7.9760479041916188E-2</v>
      </c>
      <c r="I248" s="174">
        <v>21412</v>
      </c>
      <c r="J248" s="189">
        <v>0.11631301809081895</v>
      </c>
      <c r="K248" s="164">
        <v>4078</v>
      </c>
      <c r="L248" s="188">
        <v>7.7695560253699725E-2</v>
      </c>
      <c r="M248" s="174">
        <v>47505</v>
      </c>
      <c r="N248" s="189">
        <v>2.8870311011002237E-2</v>
      </c>
      <c r="O248" s="164">
        <v>31473</v>
      </c>
      <c r="P248" s="188">
        <v>0.19405872979740502</v>
      </c>
      <c r="Q248" s="174">
        <v>78978</v>
      </c>
      <c r="R248" s="189">
        <v>8.890114435406038E-2</v>
      </c>
    </row>
    <row r="249" spans="2:18" ht="15" hidden="1" customHeight="1" outlineLevel="1" x14ac:dyDescent="0.25">
      <c r="B249" s="56" t="s">
        <v>82</v>
      </c>
      <c r="C249" s="164">
        <v>1273</v>
      </c>
      <c r="D249" s="188">
        <v>-4.3576258452291516E-2</v>
      </c>
      <c r="E249" s="174">
        <v>6522</v>
      </c>
      <c r="F249" s="189">
        <v>-0.39392249790911626</v>
      </c>
      <c r="G249" s="164">
        <v>15999</v>
      </c>
      <c r="H249" s="188">
        <v>6.9952517889386723E-2</v>
      </c>
      <c r="I249" s="174">
        <v>21392</v>
      </c>
      <c r="J249" s="189">
        <v>1.944338543652302E-2</v>
      </c>
      <c r="K249" s="164">
        <v>3780</v>
      </c>
      <c r="L249" s="188">
        <v>-7.4436826640548515E-2</v>
      </c>
      <c r="M249" s="174">
        <v>48966</v>
      </c>
      <c r="N249" s="189">
        <v>-6.0388002993494894E-2</v>
      </c>
      <c r="O249" s="164">
        <v>37779</v>
      </c>
      <c r="P249" s="188">
        <v>0.1310739199425166</v>
      </c>
      <c r="Q249" s="174">
        <v>86745</v>
      </c>
      <c r="R249" s="189">
        <v>1.4395303692962491E-2</v>
      </c>
    </row>
    <row r="250" spans="2:18" ht="15" hidden="1" customHeight="1" outlineLevel="1" x14ac:dyDescent="0.25">
      <c r="B250" s="56" t="s">
        <v>81</v>
      </c>
      <c r="C250" s="164">
        <v>1323</v>
      </c>
      <c r="D250" s="188">
        <v>-4.2691751085383478E-2</v>
      </c>
      <c r="E250" s="174">
        <v>6330</v>
      </c>
      <c r="F250" s="189">
        <v>-0.3881101981633639</v>
      </c>
      <c r="G250" s="164">
        <v>14348</v>
      </c>
      <c r="H250" s="188">
        <v>7.5965504311960919E-2</v>
      </c>
      <c r="I250" s="174">
        <v>24247</v>
      </c>
      <c r="J250" s="189">
        <v>0.69015753520144996</v>
      </c>
      <c r="K250" s="164">
        <v>5194</v>
      </c>
      <c r="L250" s="188">
        <v>0.64003789074834239</v>
      </c>
      <c r="M250" s="174">
        <v>51442</v>
      </c>
      <c r="N250" s="189">
        <v>0.20826776277157966</v>
      </c>
      <c r="O250" s="164">
        <v>22858</v>
      </c>
      <c r="P250" s="188">
        <v>7.5265782293724826E-2</v>
      </c>
      <c r="Q250" s="174">
        <v>74300</v>
      </c>
      <c r="R250" s="189">
        <v>0.16397474660442102</v>
      </c>
    </row>
    <row r="251" spans="2:18" ht="15" hidden="1" customHeight="1" outlineLevel="1" x14ac:dyDescent="0.25">
      <c r="B251" s="56" t="s">
        <v>80</v>
      </c>
      <c r="C251" s="164">
        <v>1615</v>
      </c>
      <c r="D251" s="188">
        <v>0.23470948012232418</v>
      </c>
      <c r="E251" s="174">
        <v>5764</v>
      </c>
      <c r="F251" s="189">
        <v>-0.32244034324673798</v>
      </c>
      <c r="G251" s="164">
        <v>10066</v>
      </c>
      <c r="H251" s="188">
        <v>6.8464069631673841E-2</v>
      </c>
      <c r="I251" s="174">
        <v>11144</v>
      </c>
      <c r="J251" s="189">
        <v>3.6554739094037725E-2</v>
      </c>
      <c r="K251" s="164">
        <v>4636</v>
      </c>
      <c r="L251" s="188">
        <v>0.22645502645502646</v>
      </c>
      <c r="M251" s="174">
        <v>33225</v>
      </c>
      <c r="N251" s="189">
        <v>-1.6051174223354114E-2</v>
      </c>
      <c r="O251" s="164">
        <v>13398</v>
      </c>
      <c r="P251" s="188">
        <v>0.11353058510638303</v>
      </c>
      <c r="Q251" s="174">
        <v>46623</v>
      </c>
      <c r="R251" s="189">
        <v>1.7991659206532784E-2</v>
      </c>
    </row>
    <row r="252" spans="2:18" ht="15" hidden="1" customHeight="1" outlineLevel="1" x14ac:dyDescent="0.25">
      <c r="B252" s="56" t="s">
        <v>79</v>
      </c>
      <c r="C252" s="164">
        <v>1468</v>
      </c>
      <c r="D252" s="188">
        <v>0.12749615975422435</v>
      </c>
      <c r="E252" s="174">
        <v>4321</v>
      </c>
      <c r="F252" s="189">
        <v>-0.42132047676443019</v>
      </c>
      <c r="G252" s="164">
        <v>8809</v>
      </c>
      <c r="H252" s="188">
        <v>8.5654424451565125E-2</v>
      </c>
      <c r="I252" s="174">
        <v>13223</v>
      </c>
      <c r="J252" s="189">
        <v>0.38736753750918052</v>
      </c>
      <c r="K252" s="164">
        <v>3308</v>
      </c>
      <c r="L252" s="188">
        <v>1.3052264808362368</v>
      </c>
      <c r="M252" s="174">
        <v>31129</v>
      </c>
      <c r="N252" s="189">
        <v>0.1177780171639915</v>
      </c>
      <c r="O252" s="164">
        <v>11903</v>
      </c>
      <c r="P252" s="188">
        <v>0.10509701977532271</v>
      </c>
      <c r="Q252" s="174">
        <v>43032</v>
      </c>
      <c r="R252" s="189">
        <v>0.11424132573795953</v>
      </c>
    </row>
    <row r="253" spans="2:18" collapsed="1" x14ac:dyDescent="0.25">
      <c r="B253" s="195">
        <v>1994</v>
      </c>
      <c r="C253" s="196">
        <v>16686</v>
      </c>
      <c r="D253" s="197">
        <v>-3.9544120186496334E-2</v>
      </c>
      <c r="E253" s="196">
        <v>69290</v>
      </c>
      <c r="F253" s="197">
        <v>-0.33382046129736276</v>
      </c>
      <c r="G253" s="196">
        <v>154653</v>
      </c>
      <c r="H253" s="197">
        <v>-5.6896141673222211E-2</v>
      </c>
      <c r="I253" s="196">
        <v>283335</v>
      </c>
      <c r="J253" s="197">
        <v>9.76488499936079E-2</v>
      </c>
      <c r="K253" s="196">
        <v>52194</v>
      </c>
      <c r="L253" s="197">
        <v>9.4535083672356635E-2</v>
      </c>
      <c r="M253" s="196">
        <v>576158</v>
      </c>
      <c r="N253" s="197">
        <v>-2.5413493644935059E-2</v>
      </c>
      <c r="O253" s="196">
        <v>320180</v>
      </c>
      <c r="P253" s="197">
        <v>4.5315050603982998E-2</v>
      </c>
      <c r="Q253" s="196">
        <v>896338</v>
      </c>
      <c r="R253" s="197">
        <v>-1.2746773751450835E-3</v>
      </c>
    </row>
    <row r="254" spans="2:18" ht="15" hidden="1" customHeight="1" outlineLevel="1" x14ac:dyDescent="0.25">
      <c r="B254" s="56" t="s">
        <v>90</v>
      </c>
      <c r="C254" s="164">
        <v>1649</v>
      </c>
      <c r="D254" s="188">
        <v>-6.0277275467148783E-3</v>
      </c>
      <c r="E254" s="174">
        <v>8816</v>
      </c>
      <c r="F254" s="189">
        <v>-0.12504962286621679</v>
      </c>
      <c r="G254" s="164">
        <v>10664</v>
      </c>
      <c r="H254" s="188">
        <v>5.6050703109526534E-2</v>
      </c>
      <c r="I254" s="174">
        <v>15710</v>
      </c>
      <c r="J254" s="189">
        <v>-9.8947501102918389E-3</v>
      </c>
      <c r="K254" s="164">
        <v>4026</v>
      </c>
      <c r="L254" s="188">
        <v>0.18831168831168821</v>
      </c>
      <c r="M254" s="174">
        <v>40865</v>
      </c>
      <c r="N254" s="189">
        <v>-5.4273753894080734E-3</v>
      </c>
      <c r="O254" s="164">
        <v>14316</v>
      </c>
      <c r="P254" s="188">
        <v>-7.6923076923076872E-2</v>
      </c>
      <c r="Q254" s="174">
        <v>55181</v>
      </c>
      <c r="R254" s="189">
        <v>-2.5018993939608158E-2</v>
      </c>
    </row>
    <row r="255" spans="2:18" ht="15" hidden="1" customHeight="1" outlineLevel="1" x14ac:dyDescent="0.25">
      <c r="B255" s="56" t="s">
        <v>89</v>
      </c>
      <c r="C255" s="164">
        <v>1871</v>
      </c>
      <c r="D255" s="188">
        <v>0.34507548526240117</v>
      </c>
      <c r="E255" s="174">
        <v>8166</v>
      </c>
      <c r="F255" s="189">
        <v>-8.1749690768019745E-2</v>
      </c>
      <c r="G255" s="164">
        <v>12103</v>
      </c>
      <c r="H255" s="188">
        <v>9.4897774561244708E-2</v>
      </c>
      <c r="I255" s="174">
        <v>15096</v>
      </c>
      <c r="J255" s="189">
        <v>-1.5328419542104288E-2</v>
      </c>
      <c r="K255" s="164">
        <v>4907</v>
      </c>
      <c r="L255" s="188">
        <v>0.21641051065939521</v>
      </c>
      <c r="M255" s="174">
        <v>42143</v>
      </c>
      <c r="N255" s="189">
        <v>3.5378227649067728E-2</v>
      </c>
      <c r="O255" s="164">
        <v>13503</v>
      </c>
      <c r="P255" s="188">
        <v>0.12459398684100931</v>
      </c>
      <c r="Q255" s="174">
        <v>55646</v>
      </c>
      <c r="R255" s="189">
        <v>5.5701005501802348E-2</v>
      </c>
    </row>
    <row r="256" spans="2:18" ht="15" hidden="1" customHeight="1" outlineLevel="1" x14ac:dyDescent="0.25">
      <c r="B256" s="56" t="s">
        <v>88</v>
      </c>
      <c r="C256" s="164">
        <v>1559</v>
      </c>
      <c r="D256" s="188">
        <v>-3.9433148490449765E-2</v>
      </c>
      <c r="E256" s="174">
        <v>7693</v>
      </c>
      <c r="F256" s="189">
        <v>0.10626977279263738</v>
      </c>
      <c r="G256" s="164">
        <v>13834</v>
      </c>
      <c r="H256" s="188">
        <v>0.13337702769129933</v>
      </c>
      <c r="I256" s="174">
        <v>26736</v>
      </c>
      <c r="J256" s="189">
        <v>0.12406979188564216</v>
      </c>
      <c r="K256" s="164">
        <v>5200</v>
      </c>
      <c r="L256" s="188">
        <v>5.7770545158665643E-2</v>
      </c>
      <c r="M256" s="174">
        <v>55022</v>
      </c>
      <c r="N256" s="189">
        <v>0.11191496241209276</v>
      </c>
      <c r="O256" s="164">
        <v>24029</v>
      </c>
      <c r="P256" s="188">
        <v>-4.9914729004618685E-4</v>
      </c>
      <c r="Q256" s="174">
        <v>79051</v>
      </c>
      <c r="R256" s="189">
        <v>7.5158109486569202E-2</v>
      </c>
    </row>
    <row r="257" spans="2:18" ht="15" hidden="1" customHeight="1" outlineLevel="1" x14ac:dyDescent="0.25">
      <c r="B257" s="56" t="s">
        <v>87</v>
      </c>
      <c r="C257" s="164">
        <v>1508</v>
      </c>
      <c r="D257" s="188">
        <v>0.21319388576025755</v>
      </c>
      <c r="E257" s="174">
        <v>7392</v>
      </c>
      <c r="F257" s="189">
        <v>0.13950978880838605</v>
      </c>
      <c r="G257" s="164">
        <v>16860</v>
      </c>
      <c r="H257" s="188">
        <v>0.13942015273366226</v>
      </c>
      <c r="I257" s="174">
        <v>31919</v>
      </c>
      <c r="J257" s="189">
        <v>0.16577794010226432</v>
      </c>
      <c r="K257" s="164">
        <v>4979</v>
      </c>
      <c r="L257" s="188">
        <v>0.22214040255277379</v>
      </c>
      <c r="M257" s="174">
        <v>62658</v>
      </c>
      <c r="N257" s="189">
        <v>0.16074174246494133</v>
      </c>
      <c r="O257" s="164">
        <v>33890</v>
      </c>
      <c r="P257" s="188">
        <v>-1.7168377704309457E-2</v>
      </c>
      <c r="Q257" s="174">
        <v>96548</v>
      </c>
      <c r="R257" s="189">
        <v>9.139414218373787E-2</v>
      </c>
    </row>
    <row r="258" spans="2:18" ht="15" hidden="1" customHeight="1" outlineLevel="1" x14ac:dyDescent="0.25">
      <c r="B258" s="56" t="s">
        <v>86</v>
      </c>
      <c r="C258" s="164">
        <v>1207</v>
      </c>
      <c r="D258" s="188">
        <v>4.141501294219152E-2</v>
      </c>
      <c r="E258" s="174">
        <v>8515</v>
      </c>
      <c r="F258" s="189">
        <v>0.21382751247327159</v>
      </c>
      <c r="G258" s="164">
        <v>20631</v>
      </c>
      <c r="H258" s="188">
        <v>-2.9038027108433728E-2</v>
      </c>
      <c r="I258" s="174">
        <v>41713</v>
      </c>
      <c r="J258" s="189">
        <v>2.9874330296521201E-2</v>
      </c>
      <c r="K258" s="164">
        <v>4770</v>
      </c>
      <c r="L258" s="188">
        <v>-5.6006332871561426E-2</v>
      </c>
      <c r="M258" s="174">
        <v>76836</v>
      </c>
      <c r="N258" s="189">
        <v>2.4780602310011002E-2</v>
      </c>
      <c r="O258" s="164">
        <v>48004</v>
      </c>
      <c r="P258" s="188">
        <v>-0.10007123842375609</v>
      </c>
      <c r="Q258" s="174">
        <v>124840</v>
      </c>
      <c r="R258" s="189">
        <v>-2.7119700748129638E-2</v>
      </c>
    </row>
    <row r="259" spans="2:18" ht="15" hidden="1" customHeight="1" outlineLevel="1" x14ac:dyDescent="0.25">
      <c r="B259" s="56" t="s">
        <v>85</v>
      </c>
      <c r="C259" s="164">
        <v>1430</v>
      </c>
      <c r="D259" s="188">
        <v>-4.7936085219707048E-2</v>
      </c>
      <c r="E259" s="174">
        <v>7897</v>
      </c>
      <c r="F259" s="189">
        <v>0.10277894148861888</v>
      </c>
      <c r="G259" s="164">
        <v>17672</v>
      </c>
      <c r="H259" s="188">
        <v>9.0258498365105799E-2</v>
      </c>
      <c r="I259" s="174">
        <v>31631</v>
      </c>
      <c r="J259" s="189">
        <v>4.6968092148815144E-2</v>
      </c>
      <c r="K259" s="164">
        <v>3672</v>
      </c>
      <c r="L259" s="188">
        <v>-0.21555223242896815</v>
      </c>
      <c r="M259" s="174">
        <v>62302</v>
      </c>
      <c r="N259" s="189">
        <v>4.2449594244122757E-2</v>
      </c>
      <c r="O259" s="164">
        <v>37682</v>
      </c>
      <c r="P259" s="188">
        <v>-0.10885656852311698</v>
      </c>
      <c r="Q259" s="174">
        <v>99984</v>
      </c>
      <c r="R259" s="189">
        <v>-2.0244977951984322E-2</v>
      </c>
    </row>
    <row r="260" spans="2:18" ht="15" hidden="1" customHeight="1" outlineLevel="1" x14ac:dyDescent="0.25">
      <c r="B260" s="56" t="s">
        <v>84</v>
      </c>
      <c r="C260" s="164">
        <v>1384</v>
      </c>
      <c r="D260" s="188">
        <v>0.82585751978891819</v>
      </c>
      <c r="E260" s="174">
        <v>9212</v>
      </c>
      <c r="F260" s="189">
        <v>0.36474074074074081</v>
      </c>
      <c r="G260" s="164">
        <v>13871</v>
      </c>
      <c r="H260" s="188">
        <v>9.4790844514601513E-2</v>
      </c>
      <c r="I260" s="174">
        <v>20531</v>
      </c>
      <c r="J260" s="189">
        <v>-6.1010747770409379E-2</v>
      </c>
      <c r="K260" s="164">
        <v>3882</v>
      </c>
      <c r="L260" s="188">
        <v>-0.15864759427828345</v>
      </c>
      <c r="M260" s="174">
        <v>48880</v>
      </c>
      <c r="N260" s="189">
        <v>4.764558372805805E-2</v>
      </c>
      <c r="O260" s="164">
        <v>31056</v>
      </c>
      <c r="P260" s="188">
        <v>-0.22939877422396471</v>
      </c>
      <c r="Q260" s="174">
        <v>79936</v>
      </c>
      <c r="R260" s="189">
        <v>-8.0751627222337197E-2</v>
      </c>
    </row>
    <row r="261" spans="2:18" ht="15" hidden="1" customHeight="1" outlineLevel="1" x14ac:dyDescent="0.25">
      <c r="B261" s="56" t="s">
        <v>83</v>
      </c>
      <c r="C261" s="164">
        <v>1442</v>
      </c>
      <c r="D261" s="188">
        <v>0.45803842264914052</v>
      </c>
      <c r="E261" s="174">
        <v>9240</v>
      </c>
      <c r="F261" s="189">
        <v>0.29339305711086228</v>
      </c>
      <c r="G261" s="164">
        <v>12525</v>
      </c>
      <c r="H261" s="188">
        <v>0.18394933358540499</v>
      </c>
      <c r="I261" s="174">
        <v>19181</v>
      </c>
      <c r="J261" s="189">
        <v>0.16460230722525804</v>
      </c>
      <c r="K261" s="164">
        <v>3784</v>
      </c>
      <c r="L261" s="188">
        <v>6.1430575035063217E-2</v>
      </c>
      <c r="M261" s="174">
        <v>46172</v>
      </c>
      <c r="N261" s="189">
        <v>0.19162773892172291</v>
      </c>
      <c r="O261" s="164">
        <v>26358</v>
      </c>
      <c r="P261" s="188">
        <v>0.15306881315893084</v>
      </c>
      <c r="Q261" s="174">
        <v>72530</v>
      </c>
      <c r="R261" s="189">
        <v>0.17732039087101903</v>
      </c>
    </row>
    <row r="262" spans="2:18" ht="15" hidden="1" customHeight="1" outlineLevel="1" x14ac:dyDescent="0.25">
      <c r="B262" s="56" t="s">
        <v>82</v>
      </c>
      <c r="C262" s="164">
        <v>1331</v>
      </c>
      <c r="D262" s="188">
        <v>0.86938202247191021</v>
      </c>
      <c r="E262" s="174">
        <v>10761</v>
      </c>
      <c r="F262" s="189">
        <v>0.1176776069796428</v>
      </c>
      <c r="G262" s="164">
        <v>14953</v>
      </c>
      <c r="H262" s="188">
        <v>9.2656192911947377E-2</v>
      </c>
      <c r="I262" s="174">
        <v>20984</v>
      </c>
      <c r="J262" s="189">
        <v>-4.427035889961739E-2</v>
      </c>
      <c r="K262" s="164">
        <v>4084</v>
      </c>
      <c r="L262" s="188">
        <v>0.15302089215132697</v>
      </c>
      <c r="M262" s="174">
        <v>52113</v>
      </c>
      <c r="N262" s="189">
        <v>5.2298931809462212E-2</v>
      </c>
      <c r="O262" s="164">
        <v>33401</v>
      </c>
      <c r="P262" s="188">
        <v>-9.5363198093277757E-2</v>
      </c>
      <c r="Q262" s="174">
        <v>85514</v>
      </c>
      <c r="R262" s="189">
        <v>-1.0769853664179485E-2</v>
      </c>
    </row>
    <row r="263" spans="2:18" ht="15" hidden="1" customHeight="1" outlineLevel="1" x14ac:dyDescent="0.25">
      <c r="B263" s="56" t="s">
        <v>81</v>
      </c>
      <c r="C263" s="164">
        <v>1382</v>
      </c>
      <c r="D263" s="188">
        <v>0.38755020080321279</v>
      </c>
      <c r="E263" s="174">
        <v>10345</v>
      </c>
      <c r="F263" s="189">
        <v>0.14626038781163442</v>
      </c>
      <c r="G263" s="164">
        <v>13335</v>
      </c>
      <c r="H263" s="188">
        <v>0.38675124792013316</v>
      </c>
      <c r="I263" s="174">
        <v>14346</v>
      </c>
      <c r="J263" s="189">
        <v>5.6795580110497346E-2</v>
      </c>
      <c r="K263" s="164">
        <v>3167</v>
      </c>
      <c r="L263" s="188">
        <v>-0.13185307017543857</v>
      </c>
      <c r="M263" s="174">
        <v>42575</v>
      </c>
      <c r="N263" s="189">
        <v>0.1550461204557787</v>
      </c>
      <c r="O263" s="164">
        <v>21258</v>
      </c>
      <c r="P263" s="188">
        <v>0.21231822070145423</v>
      </c>
      <c r="Q263" s="174">
        <v>63833</v>
      </c>
      <c r="R263" s="189">
        <v>0.17350859453993928</v>
      </c>
    </row>
    <row r="264" spans="2:18" ht="15" hidden="1" customHeight="1" outlineLevel="1" x14ac:dyDescent="0.25">
      <c r="B264" s="56" t="s">
        <v>80</v>
      </c>
      <c r="C264" s="164">
        <v>1308</v>
      </c>
      <c r="D264" s="188">
        <v>1.0123076923076924</v>
      </c>
      <c r="E264" s="174">
        <v>8507</v>
      </c>
      <c r="F264" s="189">
        <v>0.21234145646287583</v>
      </c>
      <c r="G264" s="164">
        <v>9421</v>
      </c>
      <c r="H264" s="188">
        <v>0.24418911780243002</v>
      </c>
      <c r="I264" s="174">
        <v>10751</v>
      </c>
      <c r="J264" s="189">
        <v>6.4139364545184652E-2</v>
      </c>
      <c r="K264" s="164">
        <v>3780</v>
      </c>
      <c r="L264" s="188">
        <v>5.9714045416316308E-2</v>
      </c>
      <c r="M264" s="174">
        <v>33767</v>
      </c>
      <c r="N264" s="189">
        <v>0.16804455359922521</v>
      </c>
      <c r="O264" s="164">
        <v>12032</v>
      </c>
      <c r="P264" s="188">
        <v>3.4832716951922249E-2</v>
      </c>
      <c r="Q264" s="174">
        <v>45799</v>
      </c>
      <c r="R264" s="189">
        <v>0.12983520820998629</v>
      </c>
    </row>
    <row r="265" spans="2:18" ht="15" hidden="1" customHeight="1" outlineLevel="1" x14ac:dyDescent="0.25">
      <c r="B265" s="56" t="s">
        <v>79</v>
      </c>
      <c r="C265" s="164">
        <v>1302</v>
      </c>
      <c r="D265" s="188">
        <v>0.73831775700934577</v>
      </c>
      <c r="E265" s="174">
        <v>7467</v>
      </c>
      <c r="F265" s="189">
        <v>0.19932540957275946</v>
      </c>
      <c r="G265" s="164">
        <v>8114</v>
      </c>
      <c r="H265" s="188">
        <v>0.36438540440558254</v>
      </c>
      <c r="I265" s="174">
        <v>9531</v>
      </c>
      <c r="J265" s="189">
        <v>0.11761257035647277</v>
      </c>
      <c r="K265" s="164">
        <v>1435</v>
      </c>
      <c r="L265" s="188">
        <v>-0.5603553921568627</v>
      </c>
      <c r="M265" s="174">
        <v>27849</v>
      </c>
      <c r="N265" s="189">
        <v>0.12685117747025987</v>
      </c>
      <c r="O265" s="164">
        <v>10771</v>
      </c>
      <c r="P265" s="188">
        <v>0.26286786258646977</v>
      </c>
      <c r="Q265" s="174">
        <v>38620</v>
      </c>
      <c r="R265" s="189">
        <v>0.16174833799596899</v>
      </c>
    </row>
    <row r="266" spans="2:18" collapsed="1" x14ac:dyDescent="0.25">
      <c r="B266" s="195">
        <v>1993</v>
      </c>
      <c r="C266" s="196">
        <v>17373</v>
      </c>
      <c r="D266" s="197">
        <v>0.2935001116819298</v>
      </c>
      <c r="E266" s="196">
        <v>104011</v>
      </c>
      <c r="F266" s="197">
        <v>0.12595262838832588</v>
      </c>
      <c r="G266" s="196">
        <v>163983</v>
      </c>
      <c r="H266" s="197">
        <v>0.1256306587681304</v>
      </c>
      <c r="I266" s="196">
        <v>258129</v>
      </c>
      <c r="J266" s="197">
        <v>5.1120838847602545E-2</v>
      </c>
      <c r="K266" s="196">
        <v>47686</v>
      </c>
      <c r="L266" s="197">
        <v>-1.3651594754478191E-2</v>
      </c>
      <c r="M266" s="196">
        <v>591182</v>
      </c>
      <c r="N266" s="197">
        <v>8.39241743352237E-2</v>
      </c>
      <c r="O266" s="196">
        <v>306300</v>
      </c>
      <c r="P266" s="197">
        <v>-4.1131483632242727E-2</v>
      </c>
      <c r="Q266" s="196">
        <v>897482</v>
      </c>
      <c r="R266" s="197">
        <v>3.773379830906709E-2</v>
      </c>
    </row>
    <row r="267" spans="2:18" ht="15" hidden="1" customHeight="1" outlineLevel="1" x14ac:dyDescent="0.25">
      <c r="B267" s="56" t="s">
        <v>90</v>
      </c>
      <c r="C267" s="164">
        <v>1659</v>
      </c>
      <c r="D267" s="188">
        <v>2.9312796208530805</v>
      </c>
      <c r="E267" s="174">
        <v>10076</v>
      </c>
      <c r="F267" s="189">
        <v>0.57093857187402564</v>
      </c>
      <c r="G267" s="164">
        <v>10098</v>
      </c>
      <c r="H267" s="188">
        <v>0.20731707317073167</v>
      </c>
      <c r="I267" s="174">
        <v>15867</v>
      </c>
      <c r="J267" s="189">
        <v>-6.7250602551290339E-2</v>
      </c>
      <c r="K267" s="164">
        <v>3388</v>
      </c>
      <c r="L267" s="188">
        <v>-0.23848055742863561</v>
      </c>
      <c r="M267" s="174">
        <v>41088</v>
      </c>
      <c r="N267" s="189">
        <v>0.12078559738134209</v>
      </c>
      <c r="O267" s="164">
        <v>15509</v>
      </c>
      <c r="P267" s="188">
        <v>0.11183597390493949</v>
      </c>
      <c r="Q267" s="174">
        <v>56597</v>
      </c>
      <c r="R267" s="189">
        <v>0.11831887608923308</v>
      </c>
    </row>
    <row r="268" spans="2:18" ht="15" hidden="1" customHeight="1" outlineLevel="1" x14ac:dyDescent="0.25">
      <c r="B268" s="56" t="s">
        <v>89</v>
      </c>
      <c r="C268" s="164">
        <v>1391</v>
      </c>
      <c r="D268" s="188">
        <v>1.3536379018612523</v>
      </c>
      <c r="E268" s="174">
        <v>8893</v>
      </c>
      <c r="F268" s="189">
        <v>0.17492403223675512</v>
      </c>
      <c r="G268" s="164">
        <v>11054</v>
      </c>
      <c r="H268" s="188">
        <v>0.27438321420336642</v>
      </c>
      <c r="I268" s="174">
        <v>15331</v>
      </c>
      <c r="J268" s="189">
        <v>-2.9560703886567952E-2</v>
      </c>
      <c r="K268" s="164">
        <v>4034</v>
      </c>
      <c r="L268" s="188">
        <v>-0.13396307428080723</v>
      </c>
      <c r="M268" s="174">
        <v>40703</v>
      </c>
      <c r="N268" s="189">
        <v>9.1525878251542014E-2</v>
      </c>
      <c r="O268" s="164">
        <v>12007</v>
      </c>
      <c r="P268" s="188">
        <v>-0.18291936032664169</v>
      </c>
      <c r="Q268" s="174">
        <v>52710</v>
      </c>
      <c r="R268" s="189">
        <v>1.3946330672309326E-2</v>
      </c>
    </row>
    <row r="269" spans="2:18" ht="15" hidden="1" customHeight="1" outlineLevel="1" x14ac:dyDescent="0.25">
      <c r="B269" s="56" t="s">
        <v>88</v>
      </c>
      <c r="C269" s="164">
        <v>1623</v>
      </c>
      <c r="D269" s="188">
        <v>1.276297335203366</v>
      </c>
      <c r="E269" s="174">
        <v>6954</v>
      </c>
      <c r="F269" s="189">
        <v>0.1862845445240533</v>
      </c>
      <c r="G269" s="164">
        <v>12206</v>
      </c>
      <c r="H269" s="188">
        <v>9.177101967799639E-2</v>
      </c>
      <c r="I269" s="174">
        <v>23785</v>
      </c>
      <c r="J269" s="189">
        <v>-0.15470182671120902</v>
      </c>
      <c r="K269" s="164">
        <v>4916</v>
      </c>
      <c r="L269" s="188">
        <v>-0.12836879432624115</v>
      </c>
      <c r="M269" s="174">
        <v>49484</v>
      </c>
      <c r="N269" s="189">
        <v>-3.976092988958535E-2</v>
      </c>
      <c r="O269" s="164">
        <v>24041</v>
      </c>
      <c r="P269" s="188">
        <v>-4.2801401497053693E-2</v>
      </c>
      <c r="Q269" s="174">
        <v>73525</v>
      </c>
      <c r="R269" s="189">
        <v>-4.0757217967618664E-2</v>
      </c>
    </row>
    <row r="270" spans="2:18" ht="15" hidden="1" customHeight="1" outlineLevel="1" x14ac:dyDescent="0.25">
      <c r="B270" s="56" t="s">
        <v>87</v>
      </c>
      <c r="C270" s="164">
        <v>1243</v>
      </c>
      <c r="D270" s="188">
        <v>0.94522691705790307</v>
      </c>
      <c r="E270" s="174">
        <v>6487</v>
      </c>
      <c r="F270" s="189">
        <v>-0.17394626257481216</v>
      </c>
      <c r="G270" s="164">
        <v>14797</v>
      </c>
      <c r="H270" s="188">
        <v>-3.0594863731656208E-2</v>
      </c>
      <c r="I270" s="174">
        <v>27380</v>
      </c>
      <c r="J270" s="189">
        <v>-8.1947424892703902E-2</v>
      </c>
      <c r="K270" s="164">
        <v>4074</v>
      </c>
      <c r="L270" s="188">
        <v>-0.20476283427679098</v>
      </c>
      <c r="M270" s="174">
        <v>53981</v>
      </c>
      <c r="N270" s="189">
        <v>-8.0438819140418727E-2</v>
      </c>
      <c r="O270" s="164">
        <v>34482</v>
      </c>
      <c r="P270" s="188">
        <v>-0.21014293567894449</v>
      </c>
      <c r="Q270" s="174">
        <v>88463</v>
      </c>
      <c r="R270" s="189">
        <v>-0.13575748102267504</v>
      </c>
    </row>
    <row r="271" spans="2:18" ht="15" hidden="1" customHeight="1" outlineLevel="1" x14ac:dyDescent="0.25">
      <c r="B271" s="56" t="s">
        <v>86</v>
      </c>
      <c r="C271" s="164">
        <v>1159</v>
      </c>
      <c r="D271" s="188">
        <v>0.74285714285714288</v>
      </c>
      <c r="E271" s="174">
        <v>7015</v>
      </c>
      <c r="F271" s="189">
        <v>-4.0880503144654079E-2</v>
      </c>
      <c r="G271" s="164">
        <v>21248</v>
      </c>
      <c r="H271" s="188">
        <v>-5.9281887811573064E-2</v>
      </c>
      <c r="I271" s="174">
        <v>40503</v>
      </c>
      <c r="J271" s="189">
        <v>-1.8489797896573457E-2</v>
      </c>
      <c r="K271" s="164">
        <v>5053</v>
      </c>
      <c r="L271" s="188">
        <v>-1.0961049128988098E-2</v>
      </c>
      <c r="M271" s="174">
        <v>74978</v>
      </c>
      <c r="N271" s="189">
        <v>-2.5513055458078249E-2</v>
      </c>
      <c r="O271" s="164">
        <v>53342</v>
      </c>
      <c r="P271" s="188">
        <v>1.0686270794649344E-2</v>
      </c>
      <c r="Q271" s="174">
        <v>128320</v>
      </c>
      <c r="R271" s="189">
        <v>-1.0784850330329387E-2</v>
      </c>
    </row>
    <row r="272" spans="2:18" ht="15" hidden="1" customHeight="1" outlineLevel="1" x14ac:dyDescent="0.25">
      <c r="B272" s="56" t="s">
        <v>85</v>
      </c>
      <c r="C272" s="164">
        <v>1502</v>
      </c>
      <c r="D272" s="188">
        <v>1.1991215226939969</v>
      </c>
      <c r="E272" s="174">
        <v>7161</v>
      </c>
      <c r="F272" s="189">
        <v>2.2415762421473362E-2</v>
      </c>
      <c r="G272" s="164">
        <v>16209</v>
      </c>
      <c r="H272" s="188">
        <v>-1.4830122166170301E-2</v>
      </c>
      <c r="I272" s="174">
        <v>30212</v>
      </c>
      <c r="J272" s="189">
        <v>5.4579339723108689E-3</v>
      </c>
      <c r="K272" s="164">
        <v>4681</v>
      </c>
      <c r="L272" s="188">
        <v>0.14059454191033138</v>
      </c>
      <c r="M272" s="174">
        <v>59765</v>
      </c>
      <c r="N272" s="189">
        <v>2.526933369930684E-2</v>
      </c>
      <c r="O272" s="164">
        <v>42285</v>
      </c>
      <c r="P272" s="188">
        <v>-4.8256769227306484E-2</v>
      </c>
      <c r="Q272" s="174">
        <v>102050</v>
      </c>
      <c r="R272" s="189">
        <v>-6.5322572794267453E-3</v>
      </c>
    </row>
    <row r="273" spans="2:18" ht="15" hidden="1" customHeight="1" outlineLevel="1" x14ac:dyDescent="0.25">
      <c r="B273" s="56" t="s">
        <v>84</v>
      </c>
      <c r="C273" s="164">
        <v>758</v>
      </c>
      <c r="D273" s="188">
        <v>0.31141868512110737</v>
      </c>
      <c r="E273" s="174">
        <v>6750</v>
      </c>
      <c r="F273" s="189">
        <v>0.2252677436921402</v>
      </c>
      <c r="G273" s="164">
        <v>12670</v>
      </c>
      <c r="H273" s="188">
        <v>-6.430363864491806E-3</v>
      </c>
      <c r="I273" s="174">
        <v>21865</v>
      </c>
      <c r="J273" s="189">
        <v>9.7034769956349409E-2</v>
      </c>
      <c r="K273" s="164">
        <v>4614</v>
      </c>
      <c r="L273" s="188">
        <v>0.38934056007226747</v>
      </c>
      <c r="M273" s="174">
        <v>46657</v>
      </c>
      <c r="N273" s="189">
        <v>0.10847924734503822</v>
      </c>
      <c r="O273" s="164">
        <v>40301</v>
      </c>
      <c r="P273" s="188">
        <v>0.2826543602800764</v>
      </c>
      <c r="Q273" s="174">
        <v>86958</v>
      </c>
      <c r="R273" s="189">
        <v>0.18292500442110704</v>
      </c>
    </row>
    <row r="274" spans="2:18" ht="15" hidden="1" customHeight="1" outlineLevel="1" x14ac:dyDescent="0.25">
      <c r="B274" s="56" t="s">
        <v>83</v>
      </c>
      <c r="C274" s="164">
        <v>989</v>
      </c>
      <c r="D274" s="188">
        <v>1.1314655172413794</v>
      </c>
      <c r="E274" s="174">
        <v>7144</v>
      </c>
      <c r="F274" s="189">
        <v>0.23555863023175361</v>
      </c>
      <c r="G274" s="164">
        <v>10579</v>
      </c>
      <c r="H274" s="188">
        <v>2.2718484145398232E-2</v>
      </c>
      <c r="I274" s="174">
        <v>16470</v>
      </c>
      <c r="J274" s="189">
        <v>-1.1997600479904058E-2</v>
      </c>
      <c r="K274" s="164">
        <v>3565</v>
      </c>
      <c r="L274" s="188">
        <v>2.236879839403505E-2</v>
      </c>
      <c r="M274" s="174">
        <v>38747</v>
      </c>
      <c r="N274" s="189">
        <v>5.4426211663537227E-2</v>
      </c>
      <c r="O274" s="164">
        <v>22859</v>
      </c>
      <c r="P274" s="188">
        <v>-7.378444084278768E-2</v>
      </c>
      <c r="Q274" s="174">
        <v>61606</v>
      </c>
      <c r="R274" s="189">
        <v>2.9140280332753399E-3</v>
      </c>
    </row>
    <row r="275" spans="2:18" ht="15" hidden="1" customHeight="1" outlineLevel="1" x14ac:dyDescent="0.25">
      <c r="B275" s="56" t="s">
        <v>82</v>
      </c>
      <c r="C275" s="164">
        <v>712</v>
      </c>
      <c r="D275" s="188">
        <v>0.30642201834862393</v>
      </c>
      <c r="E275" s="174">
        <v>9628</v>
      </c>
      <c r="F275" s="189">
        <v>0.7607900512070227</v>
      </c>
      <c r="G275" s="164">
        <v>13685</v>
      </c>
      <c r="H275" s="188">
        <v>0.15856755841517112</v>
      </c>
      <c r="I275" s="174">
        <v>21956</v>
      </c>
      <c r="J275" s="189">
        <v>0.23016584491259517</v>
      </c>
      <c r="K275" s="164">
        <v>3542</v>
      </c>
      <c r="L275" s="188">
        <v>-0.21218861209964412</v>
      </c>
      <c r="M275" s="174">
        <v>49523</v>
      </c>
      <c r="N275" s="189">
        <v>0.23286614055615029</v>
      </c>
      <c r="O275" s="164">
        <v>36922</v>
      </c>
      <c r="P275" s="188">
        <v>0.73107037366965155</v>
      </c>
      <c r="Q275" s="174">
        <v>86445</v>
      </c>
      <c r="R275" s="189">
        <v>0.40565546847051936</v>
      </c>
    </row>
    <row r="276" spans="2:18" ht="15" hidden="1" customHeight="1" outlineLevel="1" x14ac:dyDescent="0.25">
      <c r="B276" s="56" t="s">
        <v>81</v>
      </c>
      <c r="C276" s="164">
        <v>996</v>
      </c>
      <c r="D276" s="188">
        <v>0.98011928429423456</v>
      </c>
      <c r="E276" s="174">
        <v>9025</v>
      </c>
      <c r="F276" s="189">
        <v>-0.19477159172019987</v>
      </c>
      <c r="G276" s="164">
        <v>9616</v>
      </c>
      <c r="H276" s="188">
        <v>-0.33892479032036293</v>
      </c>
      <c r="I276" s="174">
        <v>13575</v>
      </c>
      <c r="J276" s="189">
        <v>-0.31988977955911824</v>
      </c>
      <c r="K276" s="164">
        <v>3648</v>
      </c>
      <c r="L276" s="188">
        <v>-4.5775568924928067E-2</v>
      </c>
      <c r="M276" s="174">
        <v>36860</v>
      </c>
      <c r="N276" s="189">
        <v>-0.26338928856914468</v>
      </c>
      <c r="O276" s="164">
        <v>17535</v>
      </c>
      <c r="P276" s="188">
        <v>-0.35507006509985661</v>
      </c>
      <c r="Q276" s="174">
        <v>54395</v>
      </c>
      <c r="R276" s="189">
        <v>-0.29566613577801082</v>
      </c>
    </row>
    <row r="277" spans="2:18" ht="15" hidden="1" customHeight="1" outlineLevel="1" x14ac:dyDescent="0.25">
      <c r="B277" s="56" t="s">
        <v>80</v>
      </c>
      <c r="C277" s="164">
        <v>650</v>
      </c>
      <c r="D277" s="188">
        <v>0.30784708249496973</v>
      </c>
      <c r="E277" s="174">
        <v>7017</v>
      </c>
      <c r="F277" s="189">
        <v>0.30840947231027416</v>
      </c>
      <c r="G277" s="164">
        <v>7572</v>
      </c>
      <c r="H277" s="188">
        <v>0.1785214007782101</v>
      </c>
      <c r="I277" s="174">
        <v>10103</v>
      </c>
      <c r="J277" s="189">
        <v>1.6602938216945029E-2</v>
      </c>
      <c r="K277" s="164">
        <v>3567</v>
      </c>
      <c r="L277" s="188">
        <v>-6.7207112970711247E-2</v>
      </c>
      <c r="M277" s="174">
        <v>28909</v>
      </c>
      <c r="N277" s="189">
        <v>0.10987829692478979</v>
      </c>
      <c r="O277" s="164">
        <v>11627</v>
      </c>
      <c r="P277" s="188">
        <v>0.34727694090382388</v>
      </c>
      <c r="Q277" s="174">
        <v>40536</v>
      </c>
      <c r="R277" s="189">
        <v>0.16895925253049571</v>
      </c>
    </row>
    <row r="278" spans="2:18" ht="15" hidden="1" customHeight="1" outlineLevel="1" x14ac:dyDescent="0.25">
      <c r="B278" s="56" t="s">
        <v>79</v>
      </c>
      <c r="C278" s="164">
        <v>749</v>
      </c>
      <c r="D278" s="188">
        <v>0.537987679671458</v>
      </c>
      <c r="E278" s="174">
        <v>6226</v>
      </c>
      <c r="F278" s="189">
        <v>0.30033416875522145</v>
      </c>
      <c r="G278" s="164">
        <v>5947</v>
      </c>
      <c r="H278" s="188">
        <v>0.21243628950050963</v>
      </c>
      <c r="I278" s="174">
        <v>8528</v>
      </c>
      <c r="J278" s="189">
        <v>0.15430427720628037</v>
      </c>
      <c r="K278" s="164">
        <v>3264</v>
      </c>
      <c r="L278" s="188">
        <v>1.1017385705086928</v>
      </c>
      <c r="M278" s="174">
        <v>24714</v>
      </c>
      <c r="N278" s="189">
        <v>0.29250562209089481</v>
      </c>
      <c r="O278" s="164">
        <v>8529</v>
      </c>
      <c r="P278" s="188">
        <v>0.35166402535657681</v>
      </c>
      <c r="Q278" s="174">
        <v>33243</v>
      </c>
      <c r="R278" s="189">
        <v>0.30718414533443439</v>
      </c>
    </row>
    <row r="279" spans="2:18" collapsed="1" x14ac:dyDescent="0.25">
      <c r="B279" s="195">
        <v>1992</v>
      </c>
      <c r="C279" s="196">
        <v>13431</v>
      </c>
      <c r="D279" s="197">
        <v>0.97893030794165314</v>
      </c>
      <c r="E279" s="196">
        <v>92376</v>
      </c>
      <c r="F279" s="197">
        <v>0.15276911173783914</v>
      </c>
      <c r="G279" s="196">
        <v>145681</v>
      </c>
      <c r="H279" s="197">
        <v>1.657292786066189E-2</v>
      </c>
      <c r="I279" s="196">
        <v>245575</v>
      </c>
      <c r="J279" s="197">
        <v>-3.2483649830588601E-2</v>
      </c>
      <c r="K279" s="196">
        <v>48346</v>
      </c>
      <c r="L279" s="197">
        <v>-2.5026720713090089E-2</v>
      </c>
      <c r="M279" s="196">
        <v>545409</v>
      </c>
      <c r="N279" s="197">
        <v>2.2065685469816465E-2</v>
      </c>
      <c r="O279" s="196">
        <v>319439</v>
      </c>
      <c r="P279" s="197">
        <v>1.6735575989636597E-2</v>
      </c>
      <c r="Q279" s="196">
        <v>864848</v>
      </c>
      <c r="R279" s="197">
        <v>2.0090467849707805E-2</v>
      </c>
    </row>
    <row r="280" spans="2:18" ht="15" hidden="1" customHeight="1" outlineLevel="1" x14ac:dyDescent="0.25">
      <c r="B280" s="56" t="s">
        <v>90</v>
      </c>
      <c r="C280" s="164">
        <v>422</v>
      </c>
      <c r="D280" s="188">
        <v>-0.48848484848484852</v>
      </c>
      <c r="E280" s="174">
        <v>6414</v>
      </c>
      <c r="F280" s="189">
        <v>0.19285847126650557</v>
      </c>
      <c r="G280" s="164">
        <v>8364</v>
      </c>
      <c r="H280" s="188">
        <v>-0.13119351822997816</v>
      </c>
      <c r="I280" s="174">
        <v>17011</v>
      </c>
      <c r="J280" s="189">
        <v>0.27156525639108975</v>
      </c>
      <c r="K280" s="164">
        <v>4449</v>
      </c>
      <c r="L280" s="188">
        <v>0.24447552447552456</v>
      </c>
      <c r="M280" s="174">
        <v>36660</v>
      </c>
      <c r="N280" s="189">
        <v>0.1182966261973033</v>
      </c>
      <c r="O280" s="164">
        <v>13949</v>
      </c>
      <c r="P280" s="188">
        <v>-6.693726411735379E-3</v>
      </c>
      <c r="Q280" s="174">
        <v>50609</v>
      </c>
      <c r="R280" s="189">
        <v>8.0811532301121147E-2</v>
      </c>
    </row>
    <row r="281" spans="2:18" ht="15" hidden="1" customHeight="1" outlineLevel="1" x14ac:dyDescent="0.25">
      <c r="B281" s="56" t="s">
        <v>89</v>
      </c>
      <c r="C281" s="164">
        <v>591</v>
      </c>
      <c r="D281" s="188">
        <v>-0.43821292775665399</v>
      </c>
      <c r="E281" s="174">
        <v>7569</v>
      </c>
      <c r="F281" s="189">
        <v>0.51896447922937994</v>
      </c>
      <c r="G281" s="164">
        <v>8674</v>
      </c>
      <c r="H281" s="188">
        <v>-0.12859152099658433</v>
      </c>
      <c r="I281" s="174">
        <v>15798</v>
      </c>
      <c r="J281" s="189">
        <v>0.28868586344726332</v>
      </c>
      <c r="K281" s="164">
        <v>4658</v>
      </c>
      <c r="L281" s="188">
        <v>-2.2865533878749789E-2</v>
      </c>
      <c r="M281" s="174">
        <v>37290</v>
      </c>
      <c r="N281" s="189">
        <v>0.129486597001363</v>
      </c>
      <c r="O281" s="164">
        <v>14695</v>
      </c>
      <c r="P281" s="188">
        <v>0.34779418508667348</v>
      </c>
      <c r="Q281" s="174">
        <v>51985</v>
      </c>
      <c r="R281" s="189">
        <v>0.18368322783368995</v>
      </c>
    </row>
    <row r="282" spans="2:18" ht="15" hidden="1" customHeight="1" outlineLevel="1" x14ac:dyDescent="0.25">
      <c r="B282" s="56" t="s">
        <v>88</v>
      </c>
      <c r="C282" s="164">
        <v>713</v>
      </c>
      <c r="D282" s="188">
        <v>-0.43680884676145337</v>
      </c>
      <c r="E282" s="174">
        <v>5862</v>
      </c>
      <c r="F282" s="189">
        <v>-0.1170356981473113</v>
      </c>
      <c r="G282" s="164">
        <v>11180</v>
      </c>
      <c r="H282" s="188">
        <v>-0.11892190085901178</v>
      </c>
      <c r="I282" s="174">
        <v>28138</v>
      </c>
      <c r="J282" s="189">
        <v>0.22552264808362366</v>
      </c>
      <c r="K282" s="164">
        <v>5640</v>
      </c>
      <c r="L282" s="188">
        <v>5.4008596524014241E-2</v>
      </c>
      <c r="M282" s="174">
        <v>51533</v>
      </c>
      <c r="N282" s="189">
        <v>5.3736836724261217E-2</v>
      </c>
      <c r="O282" s="164">
        <v>25116</v>
      </c>
      <c r="P282" s="188">
        <v>8.9111486925979033E-2</v>
      </c>
      <c r="Q282" s="174">
        <v>76649</v>
      </c>
      <c r="R282" s="189">
        <v>6.5072395297779417E-2</v>
      </c>
    </row>
    <row r="283" spans="2:18" ht="15" hidden="1" customHeight="1" outlineLevel="1" x14ac:dyDescent="0.25">
      <c r="B283" s="56" t="s">
        <v>87</v>
      </c>
      <c r="C283" s="164">
        <v>639</v>
      </c>
      <c r="D283" s="188">
        <v>-0.34528688524590168</v>
      </c>
      <c r="E283" s="174">
        <v>7853</v>
      </c>
      <c r="F283" s="189">
        <v>0.16790600832837588</v>
      </c>
      <c r="G283" s="164">
        <v>15264</v>
      </c>
      <c r="H283" s="188">
        <v>2.1208269217903197E-2</v>
      </c>
      <c r="I283" s="174">
        <v>29824</v>
      </c>
      <c r="J283" s="189">
        <v>0.34992984203141275</v>
      </c>
      <c r="K283" s="164">
        <v>5123</v>
      </c>
      <c r="L283" s="188">
        <v>7.0768625909181093E-3</v>
      </c>
      <c r="M283" s="174">
        <v>58703</v>
      </c>
      <c r="N283" s="189">
        <v>0.17813635177714904</v>
      </c>
      <c r="O283" s="164">
        <v>43656</v>
      </c>
      <c r="P283" s="188">
        <v>0.2908338261383796</v>
      </c>
      <c r="Q283" s="174">
        <v>102359</v>
      </c>
      <c r="R283" s="189">
        <v>0.2237019857257283</v>
      </c>
    </row>
    <row r="284" spans="2:18" ht="15" hidden="1" customHeight="1" outlineLevel="1" x14ac:dyDescent="0.25">
      <c r="B284" s="56" t="s">
        <v>86</v>
      </c>
      <c r="C284" s="164">
        <v>665</v>
      </c>
      <c r="D284" s="188">
        <v>-3.9017341040462394E-2</v>
      </c>
      <c r="E284" s="174">
        <v>7314</v>
      </c>
      <c r="F284" s="189">
        <v>-4.6041476457545305E-2</v>
      </c>
      <c r="G284" s="164">
        <v>22587</v>
      </c>
      <c r="H284" s="188">
        <v>0.1392041155999395</v>
      </c>
      <c r="I284" s="174">
        <v>41266</v>
      </c>
      <c r="J284" s="189">
        <v>0.36964386471505861</v>
      </c>
      <c r="K284" s="164">
        <v>5109</v>
      </c>
      <c r="L284" s="188">
        <v>0.15614392396469801</v>
      </c>
      <c r="M284" s="174">
        <v>76941</v>
      </c>
      <c r="N284" s="189">
        <v>0.2264641183409315</v>
      </c>
      <c r="O284" s="164">
        <v>52778</v>
      </c>
      <c r="P284" s="188">
        <v>8.1671551247105123E-2</v>
      </c>
      <c r="Q284" s="174">
        <v>129719</v>
      </c>
      <c r="R284" s="189">
        <v>0.16311745137948663</v>
      </c>
    </row>
    <row r="285" spans="2:18" ht="15" hidden="1" customHeight="1" outlineLevel="1" x14ac:dyDescent="0.25">
      <c r="B285" s="56" t="s">
        <v>85</v>
      </c>
      <c r="C285" s="164">
        <v>683</v>
      </c>
      <c r="D285" s="188">
        <v>-0.34765998089780326</v>
      </c>
      <c r="E285" s="174">
        <v>7004</v>
      </c>
      <c r="F285" s="189">
        <v>6.3218390804598013E-3</v>
      </c>
      <c r="G285" s="164">
        <v>16453</v>
      </c>
      <c r="H285" s="188">
        <v>1.5679980245694169E-2</v>
      </c>
      <c r="I285" s="174">
        <v>30048</v>
      </c>
      <c r="J285" s="189">
        <v>0.53110828025477708</v>
      </c>
      <c r="K285" s="164">
        <v>4104</v>
      </c>
      <c r="L285" s="188">
        <v>-4.2240373395565967E-2</v>
      </c>
      <c r="M285" s="174">
        <v>58292</v>
      </c>
      <c r="N285" s="189">
        <v>0.21148890182060032</v>
      </c>
      <c r="O285" s="164">
        <v>44429</v>
      </c>
      <c r="P285" s="188">
        <v>0.15893676961602665</v>
      </c>
      <c r="Q285" s="174">
        <v>102721</v>
      </c>
      <c r="R285" s="189">
        <v>0.18818535140887427</v>
      </c>
    </row>
    <row r="286" spans="2:18" ht="15" hidden="1" customHeight="1" outlineLevel="1" x14ac:dyDescent="0.25">
      <c r="B286" s="56" t="s">
        <v>84</v>
      </c>
      <c r="C286" s="164">
        <v>578</v>
      </c>
      <c r="D286" s="188">
        <v>-0.15988372093023251</v>
      </c>
      <c r="E286" s="174">
        <v>5509</v>
      </c>
      <c r="F286" s="189">
        <v>0.25346985210466433</v>
      </c>
      <c r="G286" s="164">
        <v>12752</v>
      </c>
      <c r="H286" s="188">
        <v>0.36268433425945723</v>
      </c>
      <c r="I286" s="174">
        <v>19931</v>
      </c>
      <c r="J286" s="189">
        <v>0.39173242092032678</v>
      </c>
      <c r="K286" s="164">
        <v>3321</v>
      </c>
      <c r="L286" s="188">
        <v>-0.33752244165170553</v>
      </c>
      <c r="M286" s="174">
        <v>42091</v>
      </c>
      <c r="N286" s="189">
        <v>0.24621761658031094</v>
      </c>
      <c r="O286" s="164">
        <v>31420</v>
      </c>
      <c r="P286" s="188">
        <v>0.30503405881375634</v>
      </c>
      <c r="Q286" s="174">
        <v>73511</v>
      </c>
      <c r="R286" s="189">
        <v>0.27069540716668694</v>
      </c>
    </row>
    <row r="287" spans="2:18" ht="15" hidden="1" customHeight="1" outlineLevel="1" x14ac:dyDescent="0.25">
      <c r="B287" s="56" t="s">
        <v>83</v>
      </c>
      <c r="C287" s="164">
        <v>464</v>
      </c>
      <c r="D287" s="188">
        <v>1.7619047619047619</v>
      </c>
      <c r="E287" s="174">
        <v>5782</v>
      </c>
      <c r="F287" s="189">
        <v>0.22629904559915159</v>
      </c>
      <c r="G287" s="164">
        <v>10344</v>
      </c>
      <c r="H287" s="188">
        <v>0.3437256430241622</v>
      </c>
      <c r="I287" s="174">
        <v>16670</v>
      </c>
      <c r="J287" s="189">
        <v>0.52739600513102447</v>
      </c>
      <c r="K287" s="164">
        <v>3487</v>
      </c>
      <c r="L287" s="188">
        <v>-5.8839406207827238E-2</v>
      </c>
      <c r="M287" s="174">
        <v>36747</v>
      </c>
      <c r="N287" s="189">
        <v>0.3509926470588236</v>
      </c>
      <c r="O287" s="164">
        <v>24680</v>
      </c>
      <c r="P287" s="188">
        <v>0.63227513227513232</v>
      </c>
      <c r="Q287" s="174">
        <v>61427</v>
      </c>
      <c r="R287" s="189">
        <v>0.45148865784499059</v>
      </c>
    </row>
    <row r="288" spans="2:18" ht="15" hidden="1" customHeight="1" outlineLevel="1" x14ac:dyDescent="0.25">
      <c r="B288" s="56" t="s">
        <v>82</v>
      </c>
      <c r="C288" s="164">
        <v>545</v>
      </c>
      <c r="D288" s="188">
        <v>-7.7834179357021971E-2</v>
      </c>
      <c r="E288" s="174">
        <v>5468</v>
      </c>
      <c r="F288" s="189">
        <v>-0.21526980482204361</v>
      </c>
      <c r="G288" s="164">
        <v>11812</v>
      </c>
      <c r="H288" s="188">
        <v>-7.0872335404703835E-2</v>
      </c>
      <c r="I288" s="174">
        <v>17848</v>
      </c>
      <c r="J288" s="189">
        <v>-6.1076332263664601E-2</v>
      </c>
      <c r="K288" s="164">
        <v>4496</v>
      </c>
      <c r="L288" s="188">
        <v>-2.8731907539425339E-2</v>
      </c>
      <c r="M288" s="174">
        <v>40169</v>
      </c>
      <c r="N288" s="189">
        <v>-8.5196993851058944E-2</v>
      </c>
      <c r="O288" s="164">
        <v>21329</v>
      </c>
      <c r="P288" s="188">
        <v>-0.3984375</v>
      </c>
      <c r="Q288" s="174">
        <v>61498</v>
      </c>
      <c r="R288" s="189">
        <v>-0.22513418844341404</v>
      </c>
    </row>
    <row r="289" spans="2:18" ht="15" hidden="1" customHeight="1" outlineLevel="1" x14ac:dyDescent="0.25">
      <c r="B289" s="56" t="s">
        <v>81</v>
      </c>
      <c r="C289" s="164">
        <v>503</v>
      </c>
      <c r="D289" s="188">
        <v>2.0858895705521472</v>
      </c>
      <c r="E289" s="174">
        <v>11208</v>
      </c>
      <c r="F289" s="189">
        <v>0.93241379310344819</v>
      </c>
      <c r="G289" s="164">
        <v>14546</v>
      </c>
      <c r="H289" s="188">
        <v>1.1441627358490565</v>
      </c>
      <c r="I289" s="174">
        <v>19960</v>
      </c>
      <c r="J289" s="189">
        <v>1.17737536816843</v>
      </c>
      <c r="K289" s="164">
        <v>3823</v>
      </c>
      <c r="L289" s="188">
        <v>-0.2431201742229262</v>
      </c>
      <c r="M289" s="174">
        <v>50040</v>
      </c>
      <c r="N289" s="189">
        <v>0.85573892082328951</v>
      </c>
      <c r="O289" s="164">
        <v>27189</v>
      </c>
      <c r="P289" s="188">
        <v>0.98924495171202809</v>
      </c>
      <c r="Q289" s="174">
        <v>77229</v>
      </c>
      <c r="R289" s="189">
        <v>0.90064725715551397</v>
      </c>
    </row>
    <row r="290" spans="2:18" ht="15" hidden="1" customHeight="1" outlineLevel="1" x14ac:dyDescent="0.25">
      <c r="B290" s="56" t="s">
        <v>80</v>
      </c>
      <c r="C290" s="164">
        <v>497</v>
      </c>
      <c r="D290" s="188">
        <v>0.52453987730061358</v>
      </c>
      <c r="E290" s="174">
        <v>5363</v>
      </c>
      <c r="F290" s="189">
        <v>4.0752959441102243E-2</v>
      </c>
      <c r="G290" s="164">
        <v>6425</v>
      </c>
      <c r="H290" s="188">
        <v>-2.7252081756245272E-2</v>
      </c>
      <c r="I290" s="174">
        <v>9938</v>
      </c>
      <c r="J290" s="189">
        <v>0.28981181051265414</v>
      </c>
      <c r="K290" s="164">
        <v>3824</v>
      </c>
      <c r="L290" s="188">
        <v>-0.1901736552308344</v>
      </c>
      <c r="M290" s="174">
        <v>26047</v>
      </c>
      <c r="N290" s="189">
        <v>6.2665741911794637E-2</v>
      </c>
      <c r="O290" s="164">
        <v>8630</v>
      </c>
      <c r="P290" s="188">
        <v>-8.2110189321421001E-2</v>
      </c>
      <c r="Q290" s="174">
        <v>34677</v>
      </c>
      <c r="R290" s="189">
        <v>2.2528234010556369E-2</v>
      </c>
    </row>
    <row r="291" spans="2:18" ht="15" hidden="1" customHeight="1" outlineLevel="1" x14ac:dyDescent="0.25">
      <c r="B291" s="56" t="s">
        <v>79</v>
      </c>
      <c r="C291" s="164">
        <v>487</v>
      </c>
      <c r="D291" s="188">
        <v>0.17067307692307687</v>
      </c>
      <c r="E291" s="174">
        <v>4788</v>
      </c>
      <c r="F291" s="189">
        <v>0.13864447086801435</v>
      </c>
      <c r="G291" s="164">
        <v>4905</v>
      </c>
      <c r="H291" s="188">
        <v>-0.15503875968992253</v>
      </c>
      <c r="I291" s="174">
        <v>7388</v>
      </c>
      <c r="J291" s="189">
        <v>4.8687012065294466E-2</v>
      </c>
      <c r="K291" s="164">
        <v>1553</v>
      </c>
      <c r="L291" s="188">
        <v>-0.64527181361352215</v>
      </c>
      <c r="M291" s="174">
        <v>19121</v>
      </c>
      <c r="N291" s="189">
        <v>-0.12485697285916975</v>
      </c>
      <c r="O291" s="164">
        <v>6310</v>
      </c>
      <c r="P291" s="188">
        <v>-0.13738892686261106</v>
      </c>
      <c r="Q291" s="174">
        <v>25431</v>
      </c>
      <c r="R291" s="189">
        <v>-0.12800027431079408</v>
      </c>
    </row>
    <row r="292" spans="2:18" collapsed="1" x14ac:dyDescent="0.25">
      <c r="B292" s="195">
        <v>1991</v>
      </c>
      <c r="C292" s="196">
        <v>6787</v>
      </c>
      <c r="D292" s="197">
        <v>-0.17332521315468941</v>
      </c>
      <c r="E292" s="196">
        <v>80134</v>
      </c>
      <c r="F292" s="197">
        <v>0.15158221481332457</v>
      </c>
      <c r="G292" s="196">
        <v>143306</v>
      </c>
      <c r="H292" s="197">
        <v>8.3959880792097152E-2</v>
      </c>
      <c r="I292" s="196">
        <v>253820</v>
      </c>
      <c r="J292" s="197">
        <v>0.34577556268391607</v>
      </c>
      <c r="K292" s="196">
        <v>49587</v>
      </c>
      <c r="L292" s="197">
        <v>-9.8123022079953492E-2</v>
      </c>
      <c r="M292" s="196">
        <v>533634</v>
      </c>
      <c r="N292" s="197">
        <v>0.17647032886599989</v>
      </c>
      <c r="O292" s="196">
        <v>314181</v>
      </c>
      <c r="P292" s="197">
        <v>0.14667528002540209</v>
      </c>
      <c r="Q292" s="196">
        <v>847815</v>
      </c>
      <c r="R292" s="197">
        <v>0.16525010239395699</v>
      </c>
    </row>
    <row r="293" spans="2:18" ht="15" hidden="1" customHeight="1" outlineLevel="1" x14ac:dyDescent="0.25">
      <c r="B293" s="56" t="s">
        <v>90</v>
      </c>
      <c r="C293" s="164">
        <v>825</v>
      </c>
      <c r="D293" s="188">
        <v>2.3673469387755102</v>
      </c>
      <c r="E293" s="174">
        <v>5377</v>
      </c>
      <c r="F293" s="189">
        <v>0.22538742023701008</v>
      </c>
      <c r="G293" s="164">
        <v>9627</v>
      </c>
      <c r="H293" s="188">
        <v>0.20112289457267618</v>
      </c>
      <c r="I293" s="174">
        <v>13378</v>
      </c>
      <c r="J293" s="189">
        <v>0.18274246308902842</v>
      </c>
      <c r="K293" s="164">
        <v>3575</v>
      </c>
      <c r="L293" s="188">
        <v>-0.17891593936610017</v>
      </c>
      <c r="M293" s="174">
        <v>32782</v>
      </c>
      <c r="N293" s="189">
        <v>0.15784268710486349</v>
      </c>
      <c r="O293" s="164">
        <v>14043</v>
      </c>
      <c r="P293" s="188">
        <v>0.19474221541602854</v>
      </c>
      <c r="Q293" s="174">
        <v>46825</v>
      </c>
      <c r="R293" s="189">
        <v>0.16866748196770409</v>
      </c>
    </row>
    <row r="294" spans="2:18" ht="15" hidden="1" customHeight="1" outlineLevel="1" x14ac:dyDescent="0.25">
      <c r="B294" s="56" t="s">
        <v>89</v>
      </c>
      <c r="C294" s="164">
        <v>1052</v>
      </c>
      <c r="D294" s="188">
        <v>4.0334928229665072</v>
      </c>
      <c r="E294" s="174">
        <v>4983</v>
      </c>
      <c r="F294" s="189">
        <v>0.17717930545712268</v>
      </c>
      <c r="G294" s="164">
        <v>9954</v>
      </c>
      <c r="H294" s="188">
        <v>0.37581202487906018</v>
      </c>
      <c r="I294" s="174">
        <v>12259</v>
      </c>
      <c r="J294" s="189">
        <v>0.18673765730880931</v>
      </c>
      <c r="K294" s="164">
        <v>4767</v>
      </c>
      <c r="L294" s="188">
        <v>-4.1038020519010288E-2</v>
      </c>
      <c r="M294" s="174">
        <v>33015</v>
      </c>
      <c r="N294" s="189">
        <v>0.22377492771888208</v>
      </c>
      <c r="O294" s="164">
        <v>10903</v>
      </c>
      <c r="P294" s="188">
        <v>0.16647052530223605</v>
      </c>
      <c r="Q294" s="174">
        <v>43918</v>
      </c>
      <c r="R294" s="189">
        <v>0.20902959394356513</v>
      </c>
    </row>
    <row r="295" spans="2:18" ht="15" hidden="1" customHeight="1" outlineLevel="1" x14ac:dyDescent="0.25">
      <c r="B295" s="56" t="s">
        <v>88</v>
      </c>
      <c r="C295" s="164">
        <v>1266</v>
      </c>
      <c r="D295" s="188">
        <v>4.104838709677419</v>
      </c>
      <c r="E295" s="174">
        <v>6639</v>
      </c>
      <c r="F295" s="189">
        <v>0.72396780057128018</v>
      </c>
      <c r="G295" s="164">
        <v>12689</v>
      </c>
      <c r="H295" s="188">
        <v>0.23698576720608311</v>
      </c>
      <c r="I295" s="174">
        <v>22960</v>
      </c>
      <c r="J295" s="189">
        <v>0.35457227138643077</v>
      </c>
      <c r="K295" s="164">
        <v>5351</v>
      </c>
      <c r="L295" s="188">
        <v>-7.181266261925412E-2</v>
      </c>
      <c r="M295" s="174">
        <v>48905</v>
      </c>
      <c r="N295" s="189">
        <v>0.31918968493741917</v>
      </c>
      <c r="O295" s="164">
        <v>23061</v>
      </c>
      <c r="P295" s="188">
        <v>0.10854203720617228</v>
      </c>
      <c r="Q295" s="174">
        <v>71966</v>
      </c>
      <c r="R295" s="189">
        <v>0.24347300215982726</v>
      </c>
    </row>
    <row r="296" spans="2:18" ht="15" hidden="1" customHeight="1" outlineLevel="1" x14ac:dyDescent="0.25">
      <c r="B296" s="56" t="s">
        <v>87</v>
      </c>
      <c r="C296" s="164">
        <v>976</v>
      </c>
      <c r="D296" s="188">
        <v>0.56661316211877999</v>
      </c>
      <c r="E296" s="174">
        <v>6724</v>
      </c>
      <c r="F296" s="189">
        <v>0.20761494252873569</v>
      </c>
      <c r="G296" s="164">
        <v>14947</v>
      </c>
      <c r="H296" s="188">
        <v>-8.6480870309253111E-2</v>
      </c>
      <c r="I296" s="174">
        <v>22093</v>
      </c>
      <c r="J296" s="189">
        <v>0.30020009416195848</v>
      </c>
      <c r="K296" s="164">
        <v>5087</v>
      </c>
      <c r="L296" s="188">
        <v>8.8827054794520466E-2</v>
      </c>
      <c r="M296" s="174">
        <v>49827</v>
      </c>
      <c r="N296" s="189">
        <v>0.12687427912341409</v>
      </c>
      <c r="O296" s="164">
        <v>33820</v>
      </c>
      <c r="P296" s="188">
        <v>0.1574264202600959</v>
      </c>
      <c r="Q296" s="174">
        <v>83647</v>
      </c>
      <c r="R296" s="189">
        <v>0.13903073382627285</v>
      </c>
    </row>
    <row r="297" spans="2:18" ht="15" hidden="1" customHeight="1" outlineLevel="1" x14ac:dyDescent="0.25">
      <c r="B297" s="56" t="s">
        <v>86</v>
      </c>
      <c r="C297" s="164">
        <v>692</v>
      </c>
      <c r="D297" s="188">
        <v>1.8713692946058091</v>
      </c>
      <c r="E297" s="174">
        <v>7667</v>
      </c>
      <c r="F297" s="189">
        <v>-7.4145634585195075E-2</v>
      </c>
      <c r="G297" s="164">
        <v>19827</v>
      </c>
      <c r="H297" s="188">
        <v>0.174585308056872</v>
      </c>
      <c r="I297" s="174">
        <v>30129</v>
      </c>
      <c r="J297" s="189">
        <v>0.40697674418604657</v>
      </c>
      <c r="K297" s="164">
        <v>4419</v>
      </c>
      <c r="L297" s="188">
        <v>0</v>
      </c>
      <c r="M297" s="174">
        <v>62734</v>
      </c>
      <c r="N297" s="189">
        <v>0.22443642041573142</v>
      </c>
      <c r="O297" s="164">
        <v>48793</v>
      </c>
      <c r="P297" s="188">
        <v>0.25270860077021817</v>
      </c>
      <c r="Q297" s="174">
        <v>111527</v>
      </c>
      <c r="R297" s="189">
        <v>0.23664689249875259</v>
      </c>
    </row>
    <row r="298" spans="2:18" ht="15" hidden="1" customHeight="1" outlineLevel="1" x14ac:dyDescent="0.25">
      <c r="B298" s="56" t="s">
        <v>85</v>
      </c>
      <c r="C298" s="164">
        <v>1047</v>
      </c>
      <c r="D298" s="188">
        <v>4.0579710144927539</v>
      </c>
      <c r="E298" s="174">
        <v>6960</v>
      </c>
      <c r="F298" s="189">
        <v>6.797606260549327E-2</v>
      </c>
      <c r="G298" s="164">
        <v>16199</v>
      </c>
      <c r="H298" s="188">
        <v>0.18630538264372021</v>
      </c>
      <c r="I298" s="174">
        <v>19625</v>
      </c>
      <c r="J298" s="189">
        <v>0.38467508643194814</v>
      </c>
      <c r="K298" s="164">
        <v>4285</v>
      </c>
      <c r="L298" s="188">
        <v>0.47911632723507069</v>
      </c>
      <c r="M298" s="174">
        <v>48116</v>
      </c>
      <c r="N298" s="189">
        <v>0.28484071670805622</v>
      </c>
      <c r="O298" s="164">
        <v>38336</v>
      </c>
      <c r="P298" s="188">
        <v>0.11805879608026126</v>
      </c>
      <c r="Q298" s="174">
        <v>86452</v>
      </c>
      <c r="R298" s="189">
        <v>0.20512427338751271</v>
      </c>
    </row>
    <row r="299" spans="2:18" ht="15" hidden="1" customHeight="1" outlineLevel="1" x14ac:dyDescent="0.25">
      <c r="B299" s="56" t="s">
        <v>84</v>
      </c>
      <c r="C299" s="164">
        <v>688</v>
      </c>
      <c r="D299" s="188">
        <v>0.16610169491525428</v>
      </c>
      <c r="E299" s="174">
        <v>4395</v>
      </c>
      <c r="F299" s="189">
        <v>-6.2299978664390854E-2</v>
      </c>
      <c r="G299" s="164">
        <v>9358</v>
      </c>
      <c r="H299" s="188">
        <v>0.3004446914952752</v>
      </c>
      <c r="I299" s="174">
        <v>14321</v>
      </c>
      <c r="J299" s="189">
        <v>0.41414041670781088</v>
      </c>
      <c r="K299" s="164">
        <v>5013</v>
      </c>
      <c r="L299" s="188">
        <v>0.10662251655629129</v>
      </c>
      <c r="M299" s="174">
        <v>33775</v>
      </c>
      <c r="N299" s="189">
        <v>0.24493180980464424</v>
      </c>
      <c r="O299" s="164">
        <v>24076</v>
      </c>
      <c r="P299" s="188">
        <v>0.53692946058091295</v>
      </c>
      <c r="Q299" s="174">
        <v>57851</v>
      </c>
      <c r="R299" s="189">
        <v>0.35181680102815749</v>
      </c>
    </row>
    <row r="300" spans="2:18" ht="15" hidden="1" customHeight="1" outlineLevel="1" x14ac:dyDescent="0.25">
      <c r="B300" s="56" t="s">
        <v>83</v>
      </c>
      <c r="C300" s="164">
        <v>168</v>
      </c>
      <c r="D300" s="188">
        <v>-0.67816091954022983</v>
      </c>
      <c r="E300" s="174">
        <v>4715</v>
      </c>
      <c r="F300" s="189">
        <v>1.1151619129315948E-2</v>
      </c>
      <c r="G300" s="164">
        <v>7698</v>
      </c>
      <c r="H300" s="188">
        <v>0.23603082851637769</v>
      </c>
      <c r="I300" s="174">
        <v>10914</v>
      </c>
      <c r="J300" s="189">
        <v>-0.13490805326569433</v>
      </c>
      <c r="K300" s="164">
        <v>3705</v>
      </c>
      <c r="L300" s="188">
        <v>-0.21802448290417897</v>
      </c>
      <c r="M300" s="174">
        <v>27200</v>
      </c>
      <c r="N300" s="189">
        <v>-5.4472138213925714E-2</v>
      </c>
      <c r="O300" s="164">
        <v>15120</v>
      </c>
      <c r="P300" s="188">
        <v>0.12441436751691826</v>
      </c>
      <c r="Q300" s="174">
        <v>42320</v>
      </c>
      <c r="R300" s="189">
        <v>2.5110153029801463E-3</v>
      </c>
    </row>
    <row r="301" spans="2:18" ht="15" hidden="1" customHeight="1" outlineLevel="1" x14ac:dyDescent="0.25">
      <c r="B301" s="56" t="s">
        <v>82</v>
      </c>
      <c r="C301" s="164">
        <v>591</v>
      </c>
      <c r="D301" s="188">
        <v>6.2073170731707314</v>
      </c>
      <c r="E301" s="174">
        <v>6968</v>
      </c>
      <c r="F301" s="189">
        <v>0.22202735882146607</v>
      </c>
      <c r="G301" s="164">
        <v>12713</v>
      </c>
      <c r="H301" s="188">
        <v>0.84273083055515285</v>
      </c>
      <c r="I301" s="174">
        <v>19009</v>
      </c>
      <c r="J301" s="189">
        <v>0.91295159504880741</v>
      </c>
      <c r="K301" s="164">
        <v>4629</v>
      </c>
      <c r="L301" s="188">
        <v>-0.10099048358904639</v>
      </c>
      <c r="M301" s="174">
        <v>43910</v>
      </c>
      <c r="N301" s="189">
        <v>0.58125967805826639</v>
      </c>
      <c r="O301" s="164">
        <v>35456</v>
      </c>
      <c r="P301" s="188">
        <v>1.1368046766708853</v>
      </c>
      <c r="Q301" s="174">
        <v>79366</v>
      </c>
      <c r="R301" s="189">
        <v>0.7890536946034894</v>
      </c>
    </row>
    <row r="302" spans="2:18" ht="15" hidden="1" customHeight="1" outlineLevel="1" x14ac:dyDescent="0.25">
      <c r="B302" s="56" t="s">
        <v>81</v>
      </c>
      <c r="C302" s="164">
        <v>163</v>
      </c>
      <c r="D302" s="188">
        <v>4.4871794871794934E-2</v>
      </c>
      <c r="E302" s="174">
        <v>5800</v>
      </c>
      <c r="F302" s="189">
        <v>-0.18847068700153913</v>
      </c>
      <c r="G302" s="164">
        <v>6784</v>
      </c>
      <c r="H302" s="188">
        <v>-0.27296109741721142</v>
      </c>
      <c r="I302" s="174">
        <v>9167</v>
      </c>
      <c r="J302" s="189">
        <v>-0.35329805996472663</v>
      </c>
      <c r="K302" s="164">
        <v>5051</v>
      </c>
      <c r="L302" s="188">
        <v>9.8760060909288683E-2</v>
      </c>
      <c r="M302" s="174">
        <v>26965</v>
      </c>
      <c r="N302" s="189">
        <v>-0.2384059199005818</v>
      </c>
      <c r="O302" s="164">
        <v>13668</v>
      </c>
      <c r="P302" s="188">
        <v>-0.27987355110642786</v>
      </c>
      <c r="Q302" s="174">
        <v>40633</v>
      </c>
      <c r="R302" s="189">
        <v>-0.2528775787886588</v>
      </c>
    </row>
    <row r="303" spans="2:18" ht="15" hidden="1" customHeight="1" outlineLevel="1" x14ac:dyDescent="0.25">
      <c r="B303" s="56" t="s">
        <v>80</v>
      </c>
      <c r="C303" s="164">
        <v>326</v>
      </c>
      <c r="D303" s="188">
        <v>-0.4388984509466437</v>
      </c>
      <c r="E303" s="174">
        <v>5153</v>
      </c>
      <c r="F303" s="189">
        <v>9.4752496282132892E-2</v>
      </c>
      <c r="G303" s="164">
        <v>6605</v>
      </c>
      <c r="H303" s="188">
        <v>0.25594219433352339</v>
      </c>
      <c r="I303" s="174">
        <v>7705</v>
      </c>
      <c r="J303" s="189">
        <v>1.5954641350210963E-2</v>
      </c>
      <c r="K303" s="164">
        <v>4722</v>
      </c>
      <c r="L303" s="188">
        <v>0.15170731707317064</v>
      </c>
      <c r="M303" s="174">
        <v>24511</v>
      </c>
      <c r="N303" s="189">
        <v>0.1025594890018442</v>
      </c>
      <c r="O303" s="164">
        <v>9402</v>
      </c>
      <c r="P303" s="188">
        <v>0.48530805687203782</v>
      </c>
      <c r="Q303" s="174">
        <v>33913</v>
      </c>
      <c r="R303" s="189">
        <v>0.18738839676481911</v>
      </c>
    </row>
    <row r="304" spans="2:18" ht="15" hidden="1" customHeight="1" outlineLevel="1" x14ac:dyDescent="0.25">
      <c r="B304" s="56" t="s">
        <v>79</v>
      </c>
      <c r="C304" s="164">
        <v>416</v>
      </c>
      <c r="D304" s="188">
        <v>1.3636363636363638</v>
      </c>
      <c r="E304" s="174">
        <v>4205</v>
      </c>
      <c r="F304" s="189">
        <v>-0.1482681790561069</v>
      </c>
      <c r="G304" s="164">
        <v>5805</v>
      </c>
      <c r="H304" s="188">
        <v>0.18784530386740328</v>
      </c>
      <c r="I304" s="174">
        <v>7045</v>
      </c>
      <c r="J304" s="189">
        <v>-0.2547339468951656</v>
      </c>
      <c r="K304" s="164">
        <v>4378</v>
      </c>
      <c r="L304" s="188">
        <v>0.43212299640170104</v>
      </c>
      <c r="M304" s="174">
        <v>21849</v>
      </c>
      <c r="N304" s="189">
        <v>-2.9364726788094209E-2</v>
      </c>
      <c r="O304" s="164">
        <v>7315</v>
      </c>
      <c r="P304" s="188">
        <v>-6.2491509305800941E-3</v>
      </c>
      <c r="Q304" s="174">
        <v>29164</v>
      </c>
      <c r="R304" s="189">
        <v>-2.3668440962806736E-2</v>
      </c>
    </row>
    <row r="305" spans="2:18" collapsed="1" x14ac:dyDescent="0.25">
      <c r="B305" s="195">
        <v>1990</v>
      </c>
      <c r="C305" s="196">
        <v>8210</v>
      </c>
      <c r="D305" s="197">
        <v>1.115979381443299</v>
      </c>
      <c r="E305" s="196">
        <v>69586</v>
      </c>
      <c r="F305" s="197">
        <v>7.5833706961858871E-2</v>
      </c>
      <c r="G305" s="196">
        <v>132206</v>
      </c>
      <c r="H305" s="197">
        <v>0.17825408849873003</v>
      </c>
      <c r="I305" s="196">
        <v>188605</v>
      </c>
      <c r="J305" s="197">
        <v>0.21631992364344588</v>
      </c>
      <c r="K305" s="196">
        <v>54982</v>
      </c>
      <c r="L305" s="197">
        <v>3.2545212116659394E-2</v>
      </c>
      <c r="M305" s="196">
        <v>453589</v>
      </c>
      <c r="N305" s="197">
        <v>0.16580779640019849</v>
      </c>
      <c r="O305" s="196">
        <v>273993</v>
      </c>
      <c r="P305" s="197">
        <v>0.23011340678285697</v>
      </c>
      <c r="Q305" s="196">
        <v>727582</v>
      </c>
      <c r="R305" s="197">
        <v>0.18921896324869447</v>
      </c>
    </row>
    <row r="306" spans="2:18" ht="15" hidden="1" customHeight="1" outlineLevel="1" x14ac:dyDescent="0.25">
      <c r="B306" s="56" t="s">
        <v>90</v>
      </c>
      <c r="C306" s="164">
        <v>245</v>
      </c>
      <c r="D306" s="188">
        <v>0.17788461538461542</v>
      </c>
      <c r="E306" s="174">
        <v>4388</v>
      </c>
      <c r="F306" s="189">
        <v>9.3446299526538823E-2</v>
      </c>
      <c r="G306" s="164">
        <v>8015</v>
      </c>
      <c r="H306" s="188">
        <v>0.25646653080420134</v>
      </c>
      <c r="I306" s="174">
        <v>11311</v>
      </c>
      <c r="J306" s="189">
        <v>0.24969616616948409</v>
      </c>
      <c r="K306" s="164">
        <v>4354</v>
      </c>
      <c r="L306" s="188">
        <v>0.11612407075108955</v>
      </c>
      <c r="M306" s="174">
        <v>28313</v>
      </c>
      <c r="N306" s="189">
        <v>0.2021484375</v>
      </c>
      <c r="O306" s="164">
        <v>11754</v>
      </c>
      <c r="P306" s="188">
        <v>0.27194026620495615</v>
      </c>
      <c r="Q306" s="174">
        <v>40067</v>
      </c>
      <c r="R306" s="189">
        <v>0.2218156313847468</v>
      </c>
    </row>
    <row r="307" spans="2:18" ht="15" hidden="1" customHeight="1" outlineLevel="1" x14ac:dyDescent="0.25">
      <c r="B307" s="56" t="s">
        <v>89</v>
      </c>
      <c r="C307" s="164">
        <v>209</v>
      </c>
      <c r="D307" s="188">
        <v>0</v>
      </c>
      <c r="E307" s="174">
        <v>4233</v>
      </c>
      <c r="F307" s="189">
        <v>7.7922077922077948E-2</v>
      </c>
      <c r="G307" s="164">
        <v>7235</v>
      </c>
      <c r="H307" s="188">
        <v>0.12870514820592827</v>
      </c>
      <c r="I307" s="174">
        <v>10330</v>
      </c>
      <c r="J307" s="189">
        <v>0.24442838212263585</v>
      </c>
      <c r="K307" s="164">
        <v>4971</v>
      </c>
      <c r="L307" s="188">
        <v>0.63412228796844183</v>
      </c>
      <c r="M307" s="174">
        <v>26978</v>
      </c>
      <c r="N307" s="189">
        <v>0.23249120562839787</v>
      </c>
      <c r="O307" s="164">
        <v>9347</v>
      </c>
      <c r="P307" s="188">
        <v>0.17631512710797881</v>
      </c>
      <c r="Q307" s="174">
        <v>36325</v>
      </c>
      <c r="R307" s="189">
        <v>0.21752974694151161</v>
      </c>
    </row>
    <row r="308" spans="2:18" ht="15" hidden="1" customHeight="1" outlineLevel="1" x14ac:dyDescent="0.25">
      <c r="B308" s="56" t="s">
        <v>88</v>
      </c>
      <c r="C308" s="164">
        <v>248</v>
      </c>
      <c r="D308" s="188">
        <v>0.46745562130177509</v>
      </c>
      <c r="E308" s="174">
        <v>3851</v>
      </c>
      <c r="F308" s="189">
        <v>-0.26967570642897776</v>
      </c>
      <c r="G308" s="164">
        <v>10258</v>
      </c>
      <c r="H308" s="188">
        <v>0.13210462421366298</v>
      </c>
      <c r="I308" s="174">
        <v>16950</v>
      </c>
      <c r="J308" s="189">
        <v>0.33087311557788945</v>
      </c>
      <c r="K308" s="164">
        <v>5765</v>
      </c>
      <c r="L308" s="188">
        <v>0.44703815261044166</v>
      </c>
      <c r="M308" s="174">
        <v>37072</v>
      </c>
      <c r="N308" s="189">
        <v>0.18732985299298588</v>
      </c>
      <c r="O308" s="164">
        <v>20803</v>
      </c>
      <c r="P308" s="188">
        <v>0.36011768551814316</v>
      </c>
      <c r="Q308" s="174">
        <v>57875</v>
      </c>
      <c r="R308" s="189">
        <v>0.24414205253880228</v>
      </c>
    </row>
    <row r="309" spans="2:18" ht="15" hidden="1" customHeight="1" outlineLevel="1" x14ac:dyDescent="0.25">
      <c r="B309" s="56" t="s">
        <v>87</v>
      </c>
      <c r="C309" s="164">
        <v>623</v>
      </c>
      <c r="D309" s="188">
        <v>2.1624365482233503</v>
      </c>
      <c r="E309" s="174">
        <v>5568</v>
      </c>
      <c r="F309" s="189">
        <v>-0.18009129730525697</v>
      </c>
      <c r="G309" s="164">
        <v>16362</v>
      </c>
      <c r="H309" s="188">
        <v>0.70384254920337397</v>
      </c>
      <c r="I309" s="174">
        <v>16992</v>
      </c>
      <c r="J309" s="189">
        <v>0.51795604788279426</v>
      </c>
      <c r="K309" s="164">
        <v>4672</v>
      </c>
      <c r="L309" s="188">
        <v>0.69829153035259917</v>
      </c>
      <c r="M309" s="174">
        <v>44217</v>
      </c>
      <c r="N309" s="189">
        <v>0.44802855645795137</v>
      </c>
      <c r="O309" s="164">
        <v>29220</v>
      </c>
      <c r="P309" s="188">
        <v>0.32926940223819479</v>
      </c>
      <c r="Q309" s="174">
        <v>73437</v>
      </c>
      <c r="R309" s="189">
        <v>0.39832057580258207</v>
      </c>
    </row>
    <row r="310" spans="2:18" ht="15" hidden="1" customHeight="1" outlineLevel="1" x14ac:dyDescent="0.25">
      <c r="B310" s="56" t="s">
        <v>86</v>
      </c>
      <c r="C310" s="164">
        <v>241</v>
      </c>
      <c r="D310" s="188">
        <v>-0.21241830065359479</v>
      </c>
      <c r="E310" s="174">
        <v>8281</v>
      </c>
      <c r="F310" s="189">
        <v>5.1689103378206758E-2</v>
      </c>
      <c r="G310" s="164">
        <v>16880</v>
      </c>
      <c r="H310" s="188">
        <v>0.28286973704210361</v>
      </c>
      <c r="I310" s="174">
        <v>21414</v>
      </c>
      <c r="J310" s="189">
        <v>0.43304557317807668</v>
      </c>
      <c r="K310" s="164">
        <v>4419</v>
      </c>
      <c r="L310" s="188">
        <v>0.48537815126050421</v>
      </c>
      <c r="M310" s="174">
        <v>51235</v>
      </c>
      <c r="N310" s="189">
        <v>0.30515080497248825</v>
      </c>
      <c r="O310" s="164">
        <v>38950</v>
      </c>
      <c r="P310" s="188">
        <v>0.16376348262571327</v>
      </c>
      <c r="Q310" s="174">
        <v>90185</v>
      </c>
      <c r="R310" s="189">
        <v>0.24008250257820563</v>
      </c>
    </row>
    <row r="311" spans="2:18" ht="15" hidden="1" customHeight="1" outlineLevel="1" x14ac:dyDescent="0.25">
      <c r="B311" s="56" t="s">
        <v>85</v>
      </c>
      <c r="C311" s="164">
        <v>207</v>
      </c>
      <c r="D311" s="188">
        <v>-0.60571428571428565</v>
      </c>
      <c r="E311" s="174">
        <v>6517</v>
      </c>
      <c r="F311" s="189">
        <v>-0.24185667752442996</v>
      </c>
      <c r="G311" s="164">
        <v>13655</v>
      </c>
      <c r="H311" s="188">
        <v>0.36659327461969582</v>
      </c>
      <c r="I311" s="174">
        <v>14173</v>
      </c>
      <c r="J311" s="189">
        <v>0.26094306049822058</v>
      </c>
      <c r="K311" s="164">
        <v>2897</v>
      </c>
      <c r="L311" s="188">
        <v>0.55335120643431646</v>
      </c>
      <c r="M311" s="174">
        <v>37449</v>
      </c>
      <c r="N311" s="189">
        <v>0.16236265441678555</v>
      </c>
      <c r="O311" s="164">
        <v>34288</v>
      </c>
      <c r="P311" s="188">
        <v>0.28878030445405001</v>
      </c>
      <c r="Q311" s="174">
        <v>71737</v>
      </c>
      <c r="R311" s="189">
        <v>0.21953997585978269</v>
      </c>
    </row>
    <row r="312" spans="2:18" ht="15" hidden="1" customHeight="1" outlineLevel="1" x14ac:dyDescent="0.25">
      <c r="B312" s="56" t="s">
        <v>84</v>
      </c>
      <c r="C312" s="164">
        <v>590</v>
      </c>
      <c r="D312" s="188">
        <v>-1.1725293132328285E-2</v>
      </c>
      <c r="E312" s="174">
        <v>4687</v>
      </c>
      <c r="F312" s="189">
        <v>-5.5166560577126766E-3</v>
      </c>
      <c r="G312" s="164">
        <v>7196</v>
      </c>
      <c r="H312" s="188">
        <v>3.8683602771362624E-2</v>
      </c>
      <c r="I312" s="174">
        <v>10127</v>
      </c>
      <c r="J312" s="189">
        <v>0.10100021743857357</v>
      </c>
      <c r="K312" s="164">
        <v>4530</v>
      </c>
      <c r="L312" s="188">
        <v>1.0827586206896553</v>
      </c>
      <c r="M312" s="174">
        <v>27130</v>
      </c>
      <c r="N312" s="189">
        <v>0.1490407013680064</v>
      </c>
      <c r="O312" s="164">
        <v>15665</v>
      </c>
      <c r="P312" s="188">
        <v>2.8562048588312461E-2</v>
      </c>
      <c r="Q312" s="174">
        <v>42795</v>
      </c>
      <c r="R312" s="189">
        <v>0.10179964470533709</v>
      </c>
    </row>
    <row r="313" spans="2:18" ht="15" hidden="1" customHeight="1" outlineLevel="1" x14ac:dyDescent="0.25">
      <c r="B313" s="56" t="s">
        <v>83</v>
      </c>
      <c r="C313" s="164">
        <v>522</v>
      </c>
      <c r="D313" s="188">
        <v>4.609218436873741E-2</v>
      </c>
      <c r="E313" s="174">
        <v>4663</v>
      </c>
      <c r="F313" s="189">
        <v>-0.20426621160409553</v>
      </c>
      <c r="G313" s="164">
        <v>6228</v>
      </c>
      <c r="H313" s="188">
        <v>-9.3713620488940608E-2</v>
      </c>
      <c r="I313" s="174">
        <v>12616</v>
      </c>
      <c r="J313" s="189">
        <v>0.36951801997394695</v>
      </c>
      <c r="K313" s="164">
        <v>4738</v>
      </c>
      <c r="L313" s="188">
        <v>0.51084183673469385</v>
      </c>
      <c r="M313" s="174">
        <v>28767</v>
      </c>
      <c r="N313" s="189">
        <v>0.12463348840846011</v>
      </c>
      <c r="O313" s="164">
        <v>13447</v>
      </c>
      <c r="P313" s="188">
        <v>-6.8315665488810406E-2</v>
      </c>
      <c r="Q313" s="174">
        <v>42214</v>
      </c>
      <c r="R313" s="189">
        <v>5.5033489953014048E-2</v>
      </c>
    </row>
    <row r="314" spans="2:18" ht="15" hidden="1" customHeight="1" outlineLevel="1" x14ac:dyDescent="0.25">
      <c r="B314" s="56" t="s">
        <v>82</v>
      </c>
      <c r="C314" s="164">
        <v>82</v>
      </c>
      <c r="D314" s="188">
        <v>-0.84954128440366972</v>
      </c>
      <c r="E314" s="174">
        <v>5702</v>
      </c>
      <c r="F314" s="189">
        <v>3.5221496005809705E-2</v>
      </c>
      <c r="G314" s="164">
        <v>6899</v>
      </c>
      <c r="H314" s="188">
        <v>0.25345203488372103</v>
      </c>
      <c r="I314" s="174">
        <v>9937</v>
      </c>
      <c r="J314" s="189">
        <v>-0.11133965301377213</v>
      </c>
      <c r="K314" s="164">
        <v>5149</v>
      </c>
      <c r="L314" s="188">
        <v>1.2823581560283688</v>
      </c>
      <c r="M314" s="174">
        <v>27769</v>
      </c>
      <c r="N314" s="189">
        <v>0.11098219643928786</v>
      </c>
      <c r="O314" s="164">
        <v>16593</v>
      </c>
      <c r="P314" s="188">
        <v>0.54353488372093017</v>
      </c>
      <c r="Q314" s="174">
        <v>44362</v>
      </c>
      <c r="R314" s="189">
        <v>0.24106868093439648</v>
      </c>
    </row>
    <row r="315" spans="2:18" ht="15" hidden="1" customHeight="1" outlineLevel="1" x14ac:dyDescent="0.25">
      <c r="B315" s="56" t="s">
        <v>81</v>
      </c>
      <c r="C315" s="164">
        <v>156</v>
      </c>
      <c r="D315" s="188">
        <v>-0.62589928057553956</v>
      </c>
      <c r="E315" s="174">
        <v>7147</v>
      </c>
      <c r="F315" s="189">
        <v>5.475206611570238E-2</v>
      </c>
      <c r="G315" s="164">
        <v>9331</v>
      </c>
      <c r="H315" s="188">
        <v>0.63931834153197475</v>
      </c>
      <c r="I315" s="174">
        <v>14175</v>
      </c>
      <c r="J315" s="189">
        <v>0.61630558722919049</v>
      </c>
      <c r="K315" s="164">
        <v>4597</v>
      </c>
      <c r="L315" s="188">
        <v>1.478167115902965</v>
      </c>
      <c r="M315" s="174">
        <v>35406</v>
      </c>
      <c r="N315" s="189">
        <v>0.50599744789451306</v>
      </c>
      <c r="O315" s="164">
        <v>18980</v>
      </c>
      <c r="P315" s="188">
        <v>0.71547360809833704</v>
      </c>
      <c r="Q315" s="174">
        <v>54386</v>
      </c>
      <c r="R315" s="189">
        <v>0.57303175796841566</v>
      </c>
    </row>
    <row r="316" spans="2:18" ht="15" hidden="1" customHeight="1" outlineLevel="1" x14ac:dyDescent="0.25">
      <c r="B316" s="56" t="s">
        <v>80</v>
      </c>
      <c r="C316" s="164">
        <v>581</v>
      </c>
      <c r="D316" s="188">
        <v>0.92384105960264895</v>
      </c>
      <c r="E316" s="174">
        <v>4707</v>
      </c>
      <c r="F316" s="189">
        <v>-5.2831783601013926E-3</v>
      </c>
      <c r="G316" s="164">
        <v>5259</v>
      </c>
      <c r="H316" s="188">
        <v>3.6869085173501626E-2</v>
      </c>
      <c r="I316" s="174">
        <v>7584</v>
      </c>
      <c r="J316" s="189">
        <v>0.1304218214338948</v>
      </c>
      <c r="K316" s="164">
        <v>4100</v>
      </c>
      <c r="L316" s="188">
        <v>1.9432878679109833</v>
      </c>
      <c r="M316" s="174">
        <v>22231</v>
      </c>
      <c r="N316" s="189">
        <v>0.22094683655536018</v>
      </c>
      <c r="O316" s="164">
        <v>6330</v>
      </c>
      <c r="P316" s="188">
        <v>0.28658536585365857</v>
      </c>
      <c r="Q316" s="174">
        <v>28561</v>
      </c>
      <c r="R316" s="189">
        <v>0.23491006572120376</v>
      </c>
    </row>
    <row r="317" spans="2:18" ht="15" hidden="1" customHeight="1" outlineLevel="1" x14ac:dyDescent="0.25">
      <c r="B317" s="56" t="s">
        <v>79</v>
      </c>
      <c r="C317" s="164">
        <v>176</v>
      </c>
      <c r="D317" s="188">
        <v>-0.33584905660377362</v>
      </c>
      <c r="E317" s="174">
        <v>4937</v>
      </c>
      <c r="F317" s="189">
        <v>1.4198782961460932E-3</v>
      </c>
      <c r="G317" s="164">
        <v>4887</v>
      </c>
      <c r="H317" s="188">
        <v>-7.5482406356413123E-2</v>
      </c>
      <c r="I317" s="174">
        <v>9453</v>
      </c>
      <c r="J317" s="189">
        <v>0.46876942200124305</v>
      </c>
      <c r="K317" s="164">
        <v>3057</v>
      </c>
      <c r="L317" s="188">
        <v>1.1288300835654597</v>
      </c>
      <c r="M317" s="174">
        <v>22510</v>
      </c>
      <c r="N317" s="189">
        <v>0.22650247915872068</v>
      </c>
      <c r="O317" s="164">
        <v>7361</v>
      </c>
      <c r="P317" s="188">
        <v>0.54772918418839356</v>
      </c>
      <c r="Q317" s="174">
        <v>29871</v>
      </c>
      <c r="R317" s="189">
        <v>0.29261326755809436</v>
      </c>
    </row>
    <row r="318" spans="2:18" collapsed="1" x14ac:dyDescent="0.25">
      <c r="B318" s="195">
        <v>1989</v>
      </c>
      <c r="C318" s="196">
        <v>3880</v>
      </c>
      <c r="D318" s="197">
        <v>-8.4689785326727995E-2</v>
      </c>
      <c r="E318" s="196">
        <v>64681</v>
      </c>
      <c r="F318" s="197">
        <v>-6.2499094110996745E-2</v>
      </c>
      <c r="G318" s="196">
        <v>112205</v>
      </c>
      <c r="H318" s="197">
        <v>0.24731816312238064</v>
      </c>
      <c r="I318" s="196">
        <v>155062</v>
      </c>
      <c r="J318" s="197">
        <v>0.30334868708603713</v>
      </c>
      <c r="K318" s="196">
        <v>53249</v>
      </c>
      <c r="L318" s="197">
        <v>0.73060547954109656</v>
      </c>
      <c r="M318" s="196">
        <v>389077</v>
      </c>
      <c r="N318" s="197">
        <v>0.24333557025532859</v>
      </c>
      <c r="O318" s="196">
        <v>222738</v>
      </c>
      <c r="P318" s="197">
        <v>0.267782641114229</v>
      </c>
      <c r="Q318" s="196">
        <v>611815</v>
      </c>
      <c r="R318" s="197">
        <v>0.25212588079513565</v>
      </c>
    </row>
    <row r="319" spans="2:18" ht="15" hidden="1" customHeight="1" outlineLevel="1" x14ac:dyDescent="0.25">
      <c r="B319" s="56" t="s">
        <v>90</v>
      </c>
      <c r="C319" s="164">
        <v>208</v>
      </c>
      <c r="D319" s="188">
        <v>-0.27272727272727271</v>
      </c>
      <c r="E319" s="174">
        <v>4013</v>
      </c>
      <c r="F319" s="189">
        <v>-7.6656775469832183E-3</v>
      </c>
      <c r="G319" s="164">
        <v>6379</v>
      </c>
      <c r="H319" s="188">
        <v>-0.17690322580645157</v>
      </c>
      <c r="I319" s="174">
        <v>9051</v>
      </c>
      <c r="J319" s="189">
        <v>0.1484583174724019</v>
      </c>
      <c r="K319" s="164">
        <v>3901</v>
      </c>
      <c r="L319" s="188">
        <v>0.60799670239076664</v>
      </c>
      <c r="M319" s="174">
        <v>23552</v>
      </c>
      <c r="N319" s="189">
        <v>5.2039129852146315E-2</v>
      </c>
      <c r="O319" s="164">
        <v>9241</v>
      </c>
      <c r="P319" s="188">
        <v>0.73214620431115285</v>
      </c>
      <c r="Q319" s="174">
        <v>32793</v>
      </c>
      <c r="R319" s="189">
        <v>0.18292331000649309</v>
      </c>
    </row>
    <row r="320" spans="2:18" ht="15" hidden="1" customHeight="1" outlineLevel="1" x14ac:dyDescent="0.25">
      <c r="B320" s="56" t="s">
        <v>89</v>
      </c>
      <c r="C320" s="164">
        <v>209</v>
      </c>
      <c r="D320" s="188">
        <v>-0.24</v>
      </c>
      <c r="E320" s="174">
        <v>3927</v>
      </c>
      <c r="F320" s="189">
        <v>-0.12226195797943673</v>
      </c>
      <c r="G320" s="164">
        <v>6410</v>
      </c>
      <c r="H320" s="188">
        <v>-0.15735506770080188</v>
      </c>
      <c r="I320" s="174">
        <v>8301</v>
      </c>
      <c r="J320" s="189">
        <v>0.11258544431041417</v>
      </c>
      <c r="K320" s="164">
        <v>3042</v>
      </c>
      <c r="L320" s="188">
        <v>0.32896461336828309</v>
      </c>
      <c r="M320" s="174">
        <v>21889</v>
      </c>
      <c r="N320" s="189">
        <v>-9.8163394553515415E-3</v>
      </c>
      <c r="O320" s="164">
        <v>7946</v>
      </c>
      <c r="P320" s="188">
        <v>0.3381609969686763</v>
      </c>
      <c r="Q320" s="174">
        <v>29835</v>
      </c>
      <c r="R320" s="189">
        <v>6.3863928112965374E-2</v>
      </c>
    </row>
    <row r="321" spans="2:18" ht="15" hidden="1" customHeight="1" outlineLevel="1" x14ac:dyDescent="0.25">
      <c r="B321" s="56" t="s">
        <v>88</v>
      </c>
      <c r="C321" s="164">
        <v>169</v>
      </c>
      <c r="D321" s="188">
        <v>-0.66132264529058116</v>
      </c>
      <c r="E321" s="174">
        <v>5273</v>
      </c>
      <c r="F321" s="189">
        <v>0.31923942957217921</v>
      </c>
      <c r="G321" s="164">
        <v>9061</v>
      </c>
      <c r="H321" s="188">
        <v>-3.9334181509753985E-2</v>
      </c>
      <c r="I321" s="174">
        <v>12736</v>
      </c>
      <c r="J321" s="189">
        <v>0.12987934705464865</v>
      </c>
      <c r="K321" s="164">
        <v>3984</v>
      </c>
      <c r="L321" s="188">
        <v>0.73066898349261522</v>
      </c>
      <c r="M321" s="174">
        <v>31223</v>
      </c>
      <c r="N321" s="189">
        <v>0.13529925096356621</v>
      </c>
      <c r="O321" s="164">
        <v>15295</v>
      </c>
      <c r="P321" s="188">
        <v>9.7044900301248127E-2</v>
      </c>
      <c r="Q321" s="174">
        <v>46518</v>
      </c>
      <c r="R321" s="189">
        <v>0.12243026734871143</v>
      </c>
    </row>
    <row r="322" spans="2:18" ht="15" hidden="1" customHeight="1" outlineLevel="1" x14ac:dyDescent="0.25">
      <c r="B322" s="56" t="s">
        <v>87</v>
      </c>
      <c r="C322" s="164">
        <v>197</v>
      </c>
      <c r="D322" s="188">
        <v>-0.70814814814814819</v>
      </c>
      <c r="E322" s="174">
        <v>6791</v>
      </c>
      <c r="F322" s="189">
        <v>0.1700551343900758</v>
      </c>
      <c r="G322" s="164">
        <v>9603</v>
      </c>
      <c r="H322" s="188">
        <v>-4.0850978825409556E-2</v>
      </c>
      <c r="I322" s="174">
        <v>11194</v>
      </c>
      <c r="J322" s="189">
        <v>0.11582934609250395</v>
      </c>
      <c r="K322" s="164">
        <v>2751</v>
      </c>
      <c r="L322" s="188">
        <v>0.17664670658682624</v>
      </c>
      <c r="M322" s="174">
        <v>30536</v>
      </c>
      <c r="N322" s="189">
        <v>5.8036797061778778E-2</v>
      </c>
      <c r="O322" s="164">
        <v>21982</v>
      </c>
      <c r="P322" s="188">
        <v>0.29116005873715123</v>
      </c>
      <c r="Q322" s="174">
        <v>52518</v>
      </c>
      <c r="R322" s="189">
        <v>0.14453210129451244</v>
      </c>
    </row>
    <row r="323" spans="2:18" ht="15" hidden="1" customHeight="1" outlineLevel="1" x14ac:dyDescent="0.25">
      <c r="B323" s="56" t="s">
        <v>86</v>
      </c>
      <c r="C323" s="164">
        <v>306</v>
      </c>
      <c r="D323" s="188">
        <v>-0.30769230769230771</v>
      </c>
      <c r="E323" s="174">
        <v>7874</v>
      </c>
      <c r="F323" s="189">
        <v>0.3561832586978988</v>
      </c>
      <c r="G323" s="164">
        <v>13158</v>
      </c>
      <c r="H323" s="188">
        <v>-8.1465968586387438E-2</v>
      </c>
      <c r="I323" s="174">
        <v>14943</v>
      </c>
      <c r="J323" s="189">
        <v>0.12658323281061512</v>
      </c>
      <c r="K323" s="164">
        <v>2975</v>
      </c>
      <c r="L323" s="188">
        <v>0.41531874405328262</v>
      </c>
      <c r="M323" s="174">
        <v>39256</v>
      </c>
      <c r="N323" s="189">
        <v>9.2295278110131163E-2</v>
      </c>
      <c r="O323" s="164">
        <v>33469</v>
      </c>
      <c r="P323" s="188">
        <v>0.31076212109344414</v>
      </c>
      <c r="Q323" s="174">
        <v>72725</v>
      </c>
      <c r="R323" s="189">
        <v>0.18303970848990603</v>
      </c>
    </row>
    <row r="324" spans="2:18" ht="15" hidden="1" customHeight="1" outlineLevel="1" x14ac:dyDescent="0.25">
      <c r="B324" s="56" t="s">
        <v>85</v>
      </c>
      <c r="C324" s="164">
        <v>525</v>
      </c>
      <c r="D324" s="188">
        <v>-0.25320056899004273</v>
      </c>
      <c r="E324" s="174">
        <v>8596</v>
      </c>
      <c r="F324" s="189">
        <v>0.31517747858017131</v>
      </c>
      <c r="G324" s="164">
        <v>9992</v>
      </c>
      <c r="H324" s="188">
        <v>-3.0843840931134792E-2</v>
      </c>
      <c r="I324" s="174">
        <v>11240</v>
      </c>
      <c r="J324" s="189">
        <v>6.8237977570803965E-2</v>
      </c>
      <c r="K324" s="164">
        <v>1865</v>
      </c>
      <c r="L324" s="188">
        <v>5.9659090909090828E-2</v>
      </c>
      <c r="M324" s="174">
        <v>32218</v>
      </c>
      <c r="N324" s="189">
        <v>8.0017431530957639E-2</v>
      </c>
      <c r="O324" s="164">
        <v>26605</v>
      </c>
      <c r="P324" s="188">
        <v>0.56592113007651568</v>
      </c>
      <c r="Q324" s="174">
        <v>58823</v>
      </c>
      <c r="R324" s="189">
        <v>0.25633796800580932</v>
      </c>
    </row>
    <row r="325" spans="2:18" ht="15" hidden="1" customHeight="1" outlineLevel="1" x14ac:dyDescent="0.25">
      <c r="B325" s="56" t="s">
        <v>84</v>
      </c>
      <c r="C325" s="164">
        <v>597</v>
      </c>
      <c r="D325" s="188">
        <v>0.23347107438016534</v>
      </c>
      <c r="E325" s="174">
        <v>4713</v>
      </c>
      <c r="F325" s="189">
        <v>0.12697274031563843</v>
      </c>
      <c r="G325" s="164">
        <v>6928</v>
      </c>
      <c r="H325" s="188">
        <v>-0.14889434889434894</v>
      </c>
      <c r="I325" s="174">
        <v>9198</v>
      </c>
      <c r="J325" s="189">
        <v>3.8617886178861749E-2</v>
      </c>
      <c r="K325" s="164">
        <v>2175</v>
      </c>
      <c r="L325" s="188">
        <v>0.22604284103720396</v>
      </c>
      <c r="M325" s="174">
        <v>23611</v>
      </c>
      <c r="N325" s="189">
        <v>7.4671445639187262E-3</v>
      </c>
      <c r="O325" s="164">
        <v>15230</v>
      </c>
      <c r="P325" s="188">
        <v>0.38027913721225293</v>
      </c>
      <c r="Q325" s="174">
        <v>38841</v>
      </c>
      <c r="R325" s="189">
        <v>0.1268059181897303</v>
      </c>
    </row>
    <row r="326" spans="2:18" ht="15" hidden="1" customHeight="1" outlineLevel="1" x14ac:dyDescent="0.25">
      <c r="B326" s="56" t="s">
        <v>83</v>
      </c>
      <c r="C326" s="164">
        <v>499</v>
      </c>
      <c r="D326" s="188">
        <v>-8.4403669724770647E-2</v>
      </c>
      <c r="E326" s="174">
        <v>5860</v>
      </c>
      <c r="F326" s="189">
        <v>0.32849693946950809</v>
      </c>
      <c r="G326" s="164">
        <v>6872</v>
      </c>
      <c r="H326" s="188">
        <v>-4.6085508051082691E-2</v>
      </c>
      <c r="I326" s="174">
        <v>9212</v>
      </c>
      <c r="J326" s="189">
        <v>3.1810035842293916E-2</v>
      </c>
      <c r="K326" s="164">
        <v>3136</v>
      </c>
      <c r="L326" s="188">
        <v>0.39875111507582517</v>
      </c>
      <c r="M326" s="174">
        <v>25579</v>
      </c>
      <c r="N326" s="189">
        <v>9.6399485640805915E-2</v>
      </c>
      <c r="O326" s="164">
        <v>14433</v>
      </c>
      <c r="P326" s="188">
        <v>0.23633715949974299</v>
      </c>
      <c r="Q326" s="174">
        <v>40012</v>
      </c>
      <c r="R326" s="189">
        <v>0.14306936350131405</v>
      </c>
    </row>
    <row r="327" spans="2:18" ht="15" hidden="1" customHeight="1" outlineLevel="1" x14ac:dyDescent="0.25">
      <c r="B327" s="56" t="s">
        <v>82</v>
      </c>
      <c r="C327" s="164">
        <v>545</v>
      </c>
      <c r="D327" s="188">
        <v>2.6365348399246757E-2</v>
      </c>
      <c r="E327" s="174">
        <v>5508</v>
      </c>
      <c r="F327" s="189">
        <v>-0.18400000000000005</v>
      </c>
      <c r="G327" s="164">
        <v>5504</v>
      </c>
      <c r="H327" s="188">
        <v>-0.33033215719673925</v>
      </c>
      <c r="I327" s="174">
        <v>11182</v>
      </c>
      <c r="J327" s="189">
        <v>0.25274479049966381</v>
      </c>
      <c r="K327" s="164">
        <v>2256</v>
      </c>
      <c r="L327" s="188">
        <v>0.18674381904260917</v>
      </c>
      <c r="M327" s="174">
        <v>24995</v>
      </c>
      <c r="N327" s="189">
        <v>-5.0594446765677814E-2</v>
      </c>
      <c r="O327" s="164">
        <v>10750</v>
      </c>
      <c r="P327" s="188">
        <v>-0.123879380603097</v>
      </c>
      <c r="Q327" s="174">
        <v>35745</v>
      </c>
      <c r="R327" s="189">
        <v>-7.3891753245070912E-2</v>
      </c>
    </row>
    <row r="328" spans="2:18" ht="15" hidden="1" customHeight="1" outlineLevel="1" x14ac:dyDescent="0.25">
      <c r="B328" s="56" t="s">
        <v>81</v>
      </c>
      <c r="C328" s="164">
        <v>417</v>
      </c>
      <c r="D328" s="188">
        <v>-0.20419847328244278</v>
      </c>
      <c r="E328" s="174">
        <v>6776</v>
      </c>
      <c r="F328" s="189">
        <v>0.67349962953815767</v>
      </c>
      <c r="G328" s="164">
        <v>5692</v>
      </c>
      <c r="H328" s="188">
        <v>-9.4351630867144043E-2</v>
      </c>
      <c r="I328" s="174">
        <v>8770</v>
      </c>
      <c r="J328" s="189">
        <v>0.22434734049979066</v>
      </c>
      <c r="K328" s="164">
        <v>1855</v>
      </c>
      <c r="L328" s="188">
        <v>0.18152866242038224</v>
      </c>
      <c r="M328" s="174">
        <v>23510</v>
      </c>
      <c r="N328" s="189">
        <v>0.2000408350773315</v>
      </c>
      <c r="O328" s="164">
        <v>11064</v>
      </c>
      <c r="P328" s="188">
        <v>1.3535417996171026</v>
      </c>
      <c r="Q328" s="174">
        <v>34574</v>
      </c>
      <c r="R328" s="189">
        <v>0.42326691915033754</v>
      </c>
    </row>
    <row r="329" spans="2:18" ht="15" hidden="1" customHeight="1" outlineLevel="1" x14ac:dyDescent="0.25">
      <c r="B329" s="56" t="s">
        <v>80</v>
      </c>
      <c r="C329" s="164">
        <v>302</v>
      </c>
      <c r="D329" s="188">
        <v>-0.37474120082815732</v>
      </c>
      <c r="E329" s="174">
        <v>4732</v>
      </c>
      <c r="F329" s="189">
        <v>0.46049382716049392</v>
      </c>
      <c r="G329" s="164">
        <v>5072</v>
      </c>
      <c r="H329" s="188">
        <v>8.4919786096256722E-2</v>
      </c>
      <c r="I329" s="174">
        <v>6709</v>
      </c>
      <c r="J329" s="189">
        <v>0.13423499577345721</v>
      </c>
      <c r="K329" s="164">
        <v>1393</v>
      </c>
      <c r="L329" s="188">
        <v>-0.10129032258064519</v>
      </c>
      <c r="M329" s="174">
        <v>18208</v>
      </c>
      <c r="N329" s="189">
        <v>0.14782827964445566</v>
      </c>
      <c r="O329" s="164">
        <v>4920</v>
      </c>
      <c r="P329" s="188">
        <v>0.54280338664158045</v>
      </c>
      <c r="Q329" s="174">
        <v>23128</v>
      </c>
      <c r="R329" s="189">
        <v>0.21394079361746798</v>
      </c>
    </row>
    <row r="330" spans="2:18" ht="15" hidden="1" customHeight="1" outlineLevel="1" x14ac:dyDescent="0.25">
      <c r="B330" s="56" t="s">
        <v>79</v>
      </c>
      <c r="C330" s="164">
        <v>265</v>
      </c>
      <c r="D330" s="188">
        <v>-0.54700854700854706</v>
      </c>
      <c r="E330" s="174">
        <v>4930</v>
      </c>
      <c r="F330" s="189">
        <v>-7.8332398579173623E-2</v>
      </c>
      <c r="G330" s="164">
        <v>5286</v>
      </c>
      <c r="H330" s="188">
        <v>0.14366075292081359</v>
      </c>
      <c r="I330" s="174">
        <v>6436</v>
      </c>
      <c r="J330" s="189">
        <v>0.11619840443981966</v>
      </c>
      <c r="K330" s="164">
        <v>1436</v>
      </c>
      <c r="L330" s="188">
        <v>-6.6319895968790621E-2</v>
      </c>
      <c r="M330" s="174">
        <v>18353</v>
      </c>
      <c r="N330" s="189">
        <v>2.7603583426651701E-2</v>
      </c>
      <c r="O330" s="164">
        <v>4756</v>
      </c>
      <c r="P330" s="188">
        <v>0.36548952052828021</v>
      </c>
      <c r="Q330" s="174">
        <v>23109</v>
      </c>
      <c r="R330" s="189">
        <v>8.2743756735229379E-2</v>
      </c>
    </row>
    <row r="331" spans="2:18" collapsed="1" x14ac:dyDescent="0.25">
      <c r="B331" s="195">
        <v>1988</v>
      </c>
      <c r="C331" s="196">
        <v>4239</v>
      </c>
      <c r="D331" s="197">
        <v>-0.29724801061007955</v>
      </c>
      <c r="E331" s="196">
        <v>68993</v>
      </c>
      <c r="F331" s="197">
        <v>0.17651171515296205</v>
      </c>
      <c r="G331" s="196">
        <v>89957</v>
      </c>
      <c r="H331" s="197">
        <v>-8.7481360505574091E-2</v>
      </c>
      <c r="I331" s="196">
        <v>118972</v>
      </c>
      <c r="J331" s="197">
        <v>0.12252561659087058</v>
      </c>
      <c r="K331" s="196">
        <v>30769</v>
      </c>
      <c r="L331" s="197">
        <v>0.29324983187626086</v>
      </c>
      <c r="M331" s="196">
        <v>312930</v>
      </c>
      <c r="N331" s="197">
        <v>6.7900202366286466E-2</v>
      </c>
      <c r="O331" s="196">
        <v>175691</v>
      </c>
      <c r="P331" s="197">
        <v>0.33997635663348968</v>
      </c>
      <c r="Q331" s="196">
        <v>488621</v>
      </c>
      <c r="R331" s="197">
        <v>0.1520059035996868</v>
      </c>
    </row>
    <row r="332" spans="2:18" ht="15" hidden="1" customHeight="1" outlineLevel="1" x14ac:dyDescent="0.25">
      <c r="B332" s="56" t="s">
        <v>90</v>
      </c>
      <c r="C332" s="164">
        <v>286</v>
      </c>
      <c r="D332" s="188">
        <v>-0.36302895322939865</v>
      </c>
      <c r="E332" s="174">
        <v>4044</v>
      </c>
      <c r="F332" s="189">
        <v>-0.21990740740740744</v>
      </c>
      <c r="G332" s="164">
        <v>7750</v>
      </c>
      <c r="H332" s="188">
        <v>0.41785583607757038</v>
      </c>
      <c r="I332" s="174">
        <v>7881</v>
      </c>
      <c r="J332" s="189">
        <v>-7.6192708943851883E-2</v>
      </c>
      <c r="K332" s="164">
        <v>2426</v>
      </c>
      <c r="L332" s="188">
        <v>0.15689079637577485</v>
      </c>
      <c r="M332" s="174">
        <v>22387</v>
      </c>
      <c r="N332" s="189">
        <v>3.0376950338288689E-2</v>
      </c>
      <c r="O332" s="164">
        <v>5335</v>
      </c>
      <c r="P332" s="188">
        <v>-8.3490809139323163E-2</v>
      </c>
      <c r="Q332" s="174">
        <v>27722</v>
      </c>
      <c r="R332" s="189">
        <v>6.3162480034848478E-3</v>
      </c>
    </row>
    <row r="333" spans="2:18" ht="15" hidden="1" customHeight="1" outlineLevel="1" x14ac:dyDescent="0.25">
      <c r="B333" s="56" t="s">
        <v>89</v>
      </c>
      <c r="C333" s="164">
        <v>275</v>
      </c>
      <c r="D333" s="188">
        <v>-0.56624605678233442</v>
      </c>
      <c r="E333" s="174">
        <v>4474</v>
      </c>
      <c r="F333" s="189">
        <v>2.8033088235294157E-2</v>
      </c>
      <c r="G333" s="164">
        <v>7607</v>
      </c>
      <c r="H333" s="188">
        <v>0.47108876426223167</v>
      </c>
      <c r="I333" s="174">
        <v>7461</v>
      </c>
      <c r="J333" s="189">
        <v>-2.2405660377358472E-2</v>
      </c>
      <c r="K333" s="164">
        <v>2289</v>
      </c>
      <c r="L333" s="188">
        <v>3.8095238095238182E-2</v>
      </c>
      <c r="M333" s="174">
        <v>22106</v>
      </c>
      <c r="N333" s="189">
        <v>0.10563168950685209</v>
      </c>
      <c r="O333" s="164">
        <v>5938</v>
      </c>
      <c r="P333" s="188">
        <v>8.3181320685881133E-2</v>
      </c>
      <c r="Q333" s="174">
        <v>28044</v>
      </c>
      <c r="R333" s="189">
        <v>0.10080075365049468</v>
      </c>
    </row>
    <row r="334" spans="2:18" ht="15" hidden="1" customHeight="1" outlineLevel="1" x14ac:dyDescent="0.25">
      <c r="B334" s="56" t="s">
        <v>88</v>
      </c>
      <c r="C334" s="164">
        <v>499</v>
      </c>
      <c r="D334" s="188">
        <v>-0.2016</v>
      </c>
      <c r="E334" s="174">
        <v>3997</v>
      </c>
      <c r="F334" s="189">
        <v>-0.31358406319766441</v>
      </c>
      <c r="G334" s="164">
        <v>9432</v>
      </c>
      <c r="H334" s="188">
        <v>0.26706072004298753</v>
      </c>
      <c r="I334" s="174">
        <v>11272</v>
      </c>
      <c r="J334" s="189">
        <v>0.20543257405625059</v>
      </c>
      <c r="K334" s="164">
        <v>2302</v>
      </c>
      <c r="L334" s="188">
        <v>0.1284313725490196</v>
      </c>
      <c r="M334" s="174">
        <v>27502</v>
      </c>
      <c r="N334" s="189">
        <v>8.7766483407823337E-2</v>
      </c>
      <c r="O334" s="164">
        <v>13942</v>
      </c>
      <c r="P334" s="188">
        <v>0.30068103367851484</v>
      </c>
      <c r="Q334" s="174">
        <v>41444</v>
      </c>
      <c r="R334" s="189">
        <v>0.15115826898505635</v>
      </c>
    </row>
    <row r="335" spans="2:18" ht="15" hidden="1" customHeight="1" outlineLevel="1" x14ac:dyDescent="0.25">
      <c r="B335" s="56" t="s">
        <v>87</v>
      </c>
      <c r="C335" s="164">
        <v>675</v>
      </c>
      <c r="D335" s="188">
        <v>0.10474631751227492</v>
      </c>
      <c r="E335" s="174">
        <v>5804</v>
      </c>
      <c r="F335" s="189">
        <v>-0.11185921958684009</v>
      </c>
      <c r="G335" s="164">
        <v>10012</v>
      </c>
      <c r="H335" s="188">
        <v>0.20684667309546767</v>
      </c>
      <c r="I335" s="174">
        <v>10032</v>
      </c>
      <c r="J335" s="189">
        <v>-3.2594021215043401E-2</v>
      </c>
      <c r="K335" s="164">
        <v>2338</v>
      </c>
      <c r="L335" s="188">
        <v>0.360884749708964</v>
      </c>
      <c r="M335" s="174">
        <v>28861</v>
      </c>
      <c r="N335" s="189">
        <v>4.8347257537232124E-2</v>
      </c>
      <c r="O335" s="164">
        <v>17025</v>
      </c>
      <c r="P335" s="188">
        <v>0.1150772858265654</v>
      </c>
      <c r="Q335" s="174">
        <v>45886</v>
      </c>
      <c r="R335" s="189">
        <v>7.2152904341324264E-2</v>
      </c>
    </row>
    <row r="336" spans="2:18" ht="15" hidden="1" customHeight="1" outlineLevel="1" x14ac:dyDescent="0.25">
      <c r="B336" s="56" t="s">
        <v>86</v>
      </c>
      <c r="C336" s="164">
        <v>442</v>
      </c>
      <c r="D336" s="188">
        <v>-0.33733133433283358</v>
      </c>
      <c r="E336" s="174">
        <v>5806</v>
      </c>
      <c r="F336" s="189">
        <v>-0.13652587745389644</v>
      </c>
      <c r="G336" s="164">
        <v>14325</v>
      </c>
      <c r="H336" s="188">
        <v>0.30274645325572935</v>
      </c>
      <c r="I336" s="174">
        <v>13264</v>
      </c>
      <c r="J336" s="189">
        <v>6.3928771957969088E-2</v>
      </c>
      <c r="K336" s="164">
        <v>2102</v>
      </c>
      <c r="L336" s="188">
        <v>2.7370478983382185E-2</v>
      </c>
      <c r="M336" s="174">
        <v>35939</v>
      </c>
      <c r="N336" s="189">
        <v>9.2370820668693066E-2</v>
      </c>
      <c r="O336" s="164">
        <v>25534</v>
      </c>
      <c r="P336" s="188">
        <v>0.307491423011931</v>
      </c>
      <c r="Q336" s="174">
        <v>61473</v>
      </c>
      <c r="R336" s="189">
        <v>0.17249995231646609</v>
      </c>
    </row>
    <row r="337" spans="2:18" ht="15" hidden="1" customHeight="1" outlineLevel="1" x14ac:dyDescent="0.25">
      <c r="B337" s="56" t="s">
        <v>85</v>
      </c>
      <c r="C337" s="164">
        <v>703</v>
      </c>
      <c r="D337" s="188">
        <v>-1.1251758087201136E-2</v>
      </c>
      <c r="E337" s="174">
        <v>6536</v>
      </c>
      <c r="F337" s="189">
        <v>-4.6674445740956805E-2</v>
      </c>
      <c r="G337" s="164">
        <v>10310</v>
      </c>
      <c r="H337" s="188">
        <v>0.14212916805140141</v>
      </c>
      <c r="I337" s="174">
        <v>10522</v>
      </c>
      <c r="J337" s="189">
        <v>0.13899112361983113</v>
      </c>
      <c r="K337" s="164">
        <v>1760</v>
      </c>
      <c r="L337" s="188">
        <v>0.10552763819095468</v>
      </c>
      <c r="M337" s="174">
        <v>29831</v>
      </c>
      <c r="N337" s="189">
        <v>8.7769836639439935E-2</v>
      </c>
      <c r="O337" s="164">
        <v>16990</v>
      </c>
      <c r="P337" s="188">
        <v>0.13191205862758171</v>
      </c>
      <c r="Q337" s="174">
        <v>46821</v>
      </c>
      <c r="R337" s="189">
        <v>0.10338407880473199</v>
      </c>
    </row>
    <row r="338" spans="2:18" ht="15" hidden="1" customHeight="1" outlineLevel="1" x14ac:dyDescent="0.25">
      <c r="B338" s="56" t="s">
        <v>84</v>
      </c>
      <c r="C338" s="164">
        <v>484</v>
      </c>
      <c r="D338" s="188">
        <v>-7.8095238095238106E-2</v>
      </c>
      <c r="E338" s="174">
        <v>4182</v>
      </c>
      <c r="F338" s="189">
        <v>7.0386485794727394E-2</v>
      </c>
      <c r="G338" s="164">
        <v>8140</v>
      </c>
      <c r="H338" s="188">
        <v>0.45591128599534958</v>
      </c>
      <c r="I338" s="174">
        <v>8856</v>
      </c>
      <c r="J338" s="189">
        <v>0.15117639412452877</v>
      </c>
      <c r="K338" s="164">
        <v>1774</v>
      </c>
      <c r="L338" s="188">
        <v>0.25459688826025451</v>
      </c>
      <c r="M338" s="174">
        <v>23436</v>
      </c>
      <c r="N338" s="189">
        <v>0.22509147935180351</v>
      </c>
      <c r="O338" s="164">
        <v>11034</v>
      </c>
      <c r="P338" s="188">
        <v>-4.1105414095767845E-2</v>
      </c>
      <c r="Q338" s="174">
        <v>34470</v>
      </c>
      <c r="R338" s="189">
        <v>0.12511016091653882</v>
      </c>
    </row>
    <row r="339" spans="2:18" ht="15" hidden="1" customHeight="1" outlineLevel="1" x14ac:dyDescent="0.25">
      <c r="B339" s="56" t="s">
        <v>83</v>
      </c>
      <c r="C339" s="164">
        <v>545</v>
      </c>
      <c r="D339" s="188">
        <v>0.1425576519916143</v>
      </c>
      <c r="E339" s="174">
        <v>4411</v>
      </c>
      <c r="F339" s="189">
        <v>-0.27842303288074599</v>
      </c>
      <c r="G339" s="164">
        <v>7204</v>
      </c>
      <c r="H339" s="188">
        <v>0.12915360501567408</v>
      </c>
      <c r="I339" s="174">
        <v>8928</v>
      </c>
      <c r="J339" s="189">
        <v>3.3333333333333437E-2</v>
      </c>
      <c r="K339" s="164">
        <v>2242</v>
      </c>
      <c r="L339" s="188">
        <v>-0.50800965547509325</v>
      </c>
      <c r="M339" s="174">
        <v>23330</v>
      </c>
      <c r="N339" s="189">
        <v>-0.10841900103183399</v>
      </c>
      <c r="O339" s="164">
        <v>11674</v>
      </c>
      <c r="P339" s="188">
        <v>0.26712254423097792</v>
      </c>
      <c r="Q339" s="174">
        <v>35004</v>
      </c>
      <c r="R339" s="189">
        <v>-1.0627473148671518E-2</v>
      </c>
    </row>
    <row r="340" spans="2:18" ht="15" hidden="1" customHeight="1" outlineLevel="1" x14ac:dyDescent="0.25">
      <c r="B340" s="56" t="s">
        <v>82</v>
      </c>
      <c r="C340" s="164">
        <v>531</v>
      </c>
      <c r="D340" s="188">
        <v>0.43513513513513513</v>
      </c>
      <c r="E340" s="174">
        <v>6750</v>
      </c>
      <c r="F340" s="189">
        <v>0.79904051172707891</v>
      </c>
      <c r="G340" s="164">
        <v>8219</v>
      </c>
      <c r="H340" s="188">
        <v>0.6695104611009548</v>
      </c>
      <c r="I340" s="174">
        <v>8926</v>
      </c>
      <c r="J340" s="189">
        <v>0.53052126200274352</v>
      </c>
      <c r="K340" s="164">
        <v>1901</v>
      </c>
      <c r="L340" s="188">
        <v>2.2043010752688108E-2</v>
      </c>
      <c r="M340" s="174">
        <v>26327</v>
      </c>
      <c r="N340" s="189">
        <v>0.57298201589293174</v>
      </c>
      <c r="O340" s="164">
        <v>12270</v>
      </c>
      <c r="P340" s="188">
        <v>0.67211774325429263</v>
      </c>
      <c r="Q340" s="174">
        <v>38597</v>
      </c>
      <c r="R340" s="189">
        <v>0.60319833852544136</v>
      </c>
    </row>
    <row r="341" spans="2:18" ht="15" hidden="1" customHeight="1" outlineLevel="1" x14ac:dyDescent="0.25">
      <c r="B341" s="56" t="s">
        <v>81</v>
      </c>
      <c r="C341" s="164">
        <v>524</v>
      </c>
      <c r="D341" s="188">
        <v>-5.7553956834532349E-2</v>
      </c>
      <c r="E341" s="174">
        <v>4049</v>
      </c>
      <c r="F341" s="189">
        <v>-0.31221335145235263</v>
      </c>
      <c r="G341" s="164">
        <v>6285</v>
      </c>
      <c r="H341" s="188">
        <v>-3.4858722358722338E-2</v>
      </c>
      <c r="I341" s="174">
        <v>7163</v>
      </c>
      <c r="J341" s="189">
        <v>-0.17391304347826086</v>
      </c>
      <c r="K341" s="164">
        <v>1570</v>
      </c>
      <c r="L341" s="188">
        <v>-0.26532522227421618</v>
      </c>
      <c r="M341" s="174">
        <v>19591</v>
      </c>
      <c r="N341" s="189">
        <v>-0.17556705803139339</v>
      </c>
      <c r="O341" s="164">
        <v>4701</v>
      </c>
      <c r="P341" s="188">
        <v>-0.46941309255079011</v>
      </c>
      <c r="Q341" s="174">
        <v>24292</v>
      </c>
      <c r="R341" s="189">
        <v>-0.25537197682616564</v>
      </c>
    </row>
    <row r="342" spans="2:18" ht="15" hidden="1" customHeight="1" outlineLevel="1" x14ac:dyDescent="0.25">
      <c r="B342" s="56" t="s">
        <v>80</v>
      </c>
      <c r="C342" s="164">
        <v>483</v>
      </c>
      <c r="D342" s="188">
        <v>0.24806201550387597</v>
      </c>
      <c r="E342" s="174">
        <v>3240</v>
      </c>
      <c r="F342" s="189">
        <v>-0.1910112359550562</v>
      </c>
      <c r="G342" s="164">
        <v>4675</v>
      </c>
      <c r="H342" s="188">
        <v>0.16583541147132164</v>
      </c>
      <c r="I342" s="174">
        <v>5915</v>
      </c>
      <c r="J342" s="189">
        <v>0.12431096749667359</v>
      </c>
      <c r="K342" s="164">
        <v>1550</v>
      </c>
      <c r="L342" s="188">
        <v>-0.15943600867678964</v>
      </c>
      <c r="M342" s="174">
        <v>15863</v>
      </c>
      <c r="N342" s="189">
        <v>2.295737408912113E-2</v>
      </c>
      <c r="O342" s="164">
        <v>3189</v>
      </c>
      <c r="P342" s="188">
        <v>0.14918918918918922</v>
      </c>
      <c r="Q342" s="174">
        <v>19052</v>
      </c>
      <c r="R342" s="189">
        <v>4.2117930204572884E-2</v>
      </c>
    </row>
    <row r="343" spans="2:18" ht="15" hidden="1" customHeight="1" outlineLevel="1" x14ac:dyDescent="0.25">
      <c r="B343" s="56" t="s">
        <v>79</v>
      </c>
      <c r="C343" s="164">
        <v>585</v>
      </c>
      <c r="D343" s="188">
        <v>-2.1739130434782594E-2</v>
      </c>
      <c r="E343" s="174">
        <v>5349</v>
      </c>
      <c r="F343" s="189">
        <v>0.16181581233709807</v>
      </c>
      <c r="G343" s="164">
        <v>4622</v>
      </c>
      <c r="H343" s="188">
        <v>0.10257633587786263</v>
      </c>
      <c r="I343" s="174">
        <v>5766</v>
      </c>
      <c r="J343" s="189">
        <v>3.240823634735901E-2</v>
      </c>
      <c r="K343" s="164">
        <v>1538</v>
      </c>
      <c r="L343" s="188">
        <v>-0.15772179627601313</v>
      </c>
      <c r="M343" s="174">
        <v>17860</v>
      </c>
      <c r="N343" s="189">
        <v>6.2778934840821199E-2</v>
      </c>
      <c r="O343" s="164">
        <v>3483</v>
      </c>
      <c r="P343" s="188">
        <v>0.24215406562054209</v>
      </c>
      <c r="Q343" s="174">
        <v>21343</v>
      </c>
      <c r="R343" s="189">
        <v>8.8428782701820641E-2</v>
      </c>
    </row>
    <row r="344" spans="2:18" collapsed="1" x14ac:dyDescent="0.25">
      <c r="B344" s="195">
        <v>1987</v>
      </c>
      <c r="C344" s="196">
        <v>6032</v>
      </c>
      <c r="D344" s="197">
        <v>-8.7443267776096789E-2</v>
      </c>
      <c r="E344" s="196">
        <v>58642</v>
      </c>
      <c r="F344" s="197">
        <v>-8.001004047566751E-2</v>
      </c>
      <c r="G344" s="196">
        <v>98581</v>
      </c>
      <c r="H344" s="197">
        <v>0.26372936109117018</v>
      </c>
      <c r="I344" s="196">
        <v>105986</v>
      </c>
      <c r="J344" s="197">
        <v>6.7643118332644914E-2</v>
      </c>
      <c r="K344" s="196">
        <v>23792</v>
      </c>
      <c r="L344" s="197">
        <v>-6.0940953583833335E-2</v>
      </c>
      <c r="M344" s="196">
        <v>293033</v>
      </c>
      <c r="N344" s="197">
        <v>7.3510717412727633E-2</v>
      </c>
      <c r="O344" s="196">
        <v>131115</v>
      </c>
      <c r="P344" s="197">
        <v>0.14685198467540195</v>
      </c>
      <c r="Q344" s="196">
        <v>424148</v>
      </c>
      <c r="R344" s="197">
        <v>9.5160511550686389E-2</v>
      </c>
    </row>
    <row r="345" spans="2:18" ht="15" hidden="1" customHeight="1" outlineLevel="1" x14ac:dyDescent="0.25">
      <c r="B345" s="56" t="s">
        <v>90</v>
      </c>
      <c r="C345" s="164">
        <v>449</v>
      </c>
      <c r="D345" s="188">
        <v>-4.6709129511677272E-2</v>
      </c>
      <c r="E345" s="174">
        <v>5184</v>
      </c>
      <c r="F345" s="189">
        <v>0.43640897755610975</v>
      </c>
      <c r="G345" s="164">
        <v>5466</v>
      </c>
      <c r="H345" s="188">
        <v>0.15462610899873264</v>
      </c>
      <c r="I345" s="174">
        <v>8531</v>
      </c>
      <c r="J345" s="189">
        <v>5.7780533168009907E-2</v>
      </c>
      <c r="K345" s="164">
        <v>2097</v>
      </c>
      <c r="L345" s="188">
        <v>-0.24268689057421455</v>
      </c>
      <c r="M345" s="174">
        <v>21727</v>
      </c>
      <c r="N345" s="189">
        <v>0.10581229641693812</v>
      </c>
      <c r="O345" s="164">
        <v>5821</v>
      </c>
      <c r="P345" s="188">
        <v>0.35340618460823059</v>
      </c>
      <c r="Q345" s="174">
        <v>27548</v>
      </c>
      <c r="R345" s="189">
        <v>0.15027767338928566</v>
      </c>
    </row>
    <row r="346" spans="2:18" ht="15" hidden="1" customHeight="1" outlineLevel="1" x14ac:dyDescent="0.25">
      <c r="B346" s="56" t="s">
        <v>89</v>
      </c>
      <c r="C346" s="164">
        <v>634</v>
      </c>
      <c r="D346" s="188">
        <v>6.1976549413735427E-2</v>
      </c>
      <c r="E346" s="174">
        <v>4352</v>
      </c>
      <c r="F346" s="189">
        <v>6.6144047035766818E-2</v>
      </c>
      <c r="G346" s="164">
        <v>5171</v>
      </c>
      <c r="H346" s="188">
        <v>9.6786682152538717E-4</v>
      </c>
      <c r="I346" s="174">
        <v>7632</v>
      </c>
      <c r="J346" s="189">
        <v>-1.7887015828078723E-2</v>
      </c>
      <c r="K346" s="164">
        <v>2205</v>
      </c>
      <c r="L346" s="188">
        <v>9.6153846153845812E-3</v>
      </c>
      <c r="M346" s="174">
        <v>19994</v>
      </c>
      <c r="N346" s="189">
        <v>9.7979797979796945E-3</v>
      </c>
      <c r="O346" s="164">
        <v>5482</v>
      </c>
      <c r="P346" s="188">
        <v>0.26517424417262858</v>
      </c>
      <c r="Q346" s="174">
        <v>25476</v>
      </c>
      <c r="R346" s="189">
        <v>5.5649939916297075E-2</v>
      </c>
    </row>
    <row r="347" spans="2:18" ht="15" hidden="1" customHeight="1" outlineLevel="1" x14ac:dyDescent="0.25">
      <c r="B347" s="56" t="s">
        <v>88</v>
      </c>
      <c r="C347" s="164">
        <v>625</v>
      </c>
      <c r="D347" s="188">
        <v>0.11806797853309492</v>
      </c>
      <c r="E347" s="174">
        <v>5823</v>
      </c>
      <c r="F347" s="189">
        <v>0.2423725197354385</v>
      </c>
      <c r="G347" s="164">
        <v>7444</v>
      </c>
      <c r="H347" s="188">
        <v>8.4025047327799696E-2</v>
      </c>
      <c r="I347" s="174">
        <v>9351</v>
      </c>
      <c r="J347" s="189">
        <v>5.3498823025899256E-4</v>
      </c>
      <c r="K347" s="164">
        <v>2040</v>
      </c>
      <c r="L347" s="188">
        <v>-0.28770949720670391</v>
      </c>
      <c r="M347" s="174">
        <v>25283</v>
      </c>
      <c r="N347" s="189">
        <v>3.9468815524400735E-2</v>
      </c>
      <c r="O347" s="164">
        <v>10719</v>
      </c>
      <c r="P347" s="188">
        <v>0.22938410368161488</v>
      </c>
      <c r="Q347" s="174">
        <v>36002</v>
      </c>
      <c r="R347" s="189">
        <v>8.9582955026935362E-2</v>
      </c>
    </row>
    <row r="348" spans="2:18" ht="15" hidden="1" customHeight="1" outlineLevel="1" x14ac:dyDescent="0.25">
      <c r="B348" s="56" t="s">
        <v>87</v>
      </c>
      <c r="C348" s="164">
        <v>611</v>
      </c>
      <c r="D348" s="188">
        <v>-4.2319749216300995E-2</v>
      </c>
      <c r="E348" s="174">
        <v>6535</v>
      </c>
      <c r="F348" s="189">
        <v>0.22861440120323362</v>
      </c>
      <c r="G348" s="164">
        <v>8296</v>
      </c>
      <c r="H348" s="188">
        <v>-4.9278019711207932E-2</v>
      </c>
      <c r="I348" s="174">
        <v>10370</v>
      </c>
      <c r="J348" s="189">
        <v>0.13246696516326306</v>
      </c>
      <c r="K348" s="164">
        <v>1718</v>
      </c>
      <c r="L348" s="188">
        <v>-0.18151500714626012</v>
      </c>
      <c r="M348" s="174">
        <v>27530</v>
      </c>
      <c r="N348" s="189">
        <v>6.1336211881722447E-2</v>
      </c>
      <c r="O348" s="164">
        <v>15268</v>
      </c>
      <c r="P348" s="188">
        <v>0.22555787445817943</v>
      </c>
      <c r="Q348" s="174">
        <v>42798</v>
      </c>
      <c r="R348" s="189">
        <v>0.11461832955699669</v>
      </c>
    </row>
    <row r="349" spans="2:18" ht="15" hidden="1" customHeight="1" outlineLevel="1" x14ac:dyDescent="0.25">
      <c r="B349" s="56" t="s">
        <v>86</v>
      </c>
      <c r="C349" s="164">
        <v>667</v>
      </c>
      <c r="D349" s="188">
        <v>-2.4853801169590684E-2</v>
      </c>
      <c r="E349" s="174">
        <v>6724</v>
      </c>
      <c r="F349" s="189">
        <v>6.4361622511599492E-3</v>
      </c>
      <c r="G349" s="164">
        <v>10996</v>
      </c>
      <c r="H349" s="188">
        <v>6.944174285158522E-2</v>
      </c>
      <c r="I349" s="174">
        <v>12467</v>
      </c>
      <c r="J349" s="189">
        <v>1.0865158517797679E-2</v>
      </c>
      <c r="K349" s="164">
        <v>2046</v>
      </c>
      <c r="L349" s="188">
        <v>-0.23628219484882418</v>
      </c>
      <c r="M349" s="174">
        <v>32900</v>
      </c>
      <c r="N349" s="189">
        <v>7.3792828929237775E-3</v>
      </c>
      <c r="O349" s="164">
        <v>19529</v>
      </c>
      <c r="P349" s="188">
        <v>7.6393099266934827E-2</v>
      </c>
      <c r="Q349" s="174">
        <v>52429</v>
      </c>
      <c r="R349" s="189">
        <v>3.2026298177237011E-2</v>
      </c>
    </row>
    <row r="350" spans="2:18" ht="15" hidden="1" customHeight="1" outlineLevel="1" x14ac:dyDescent="0.25">
      <c r="B350" s="56" t="s">
        <v>85</v>
      </c>
      <c r="C350" s="164">
        <v>711</v>
      </c>
      <c r="D350" s="188">
        <v>0.13759999999999994</v>
      </c>
      <c r="E350" s="174">
        <v>6856</v>
      </c>
      <c r="F350" s="189">
        <v>0.441547518923465</v>
      </c>
      <c r="G350" s="164">
        <v>9027</v>
      </c>
      <c r="H350" s="188">
        <v>2.2194541954478453E-2</v>
      </c>
      <c r="I350" s="174">
        <v>9238</v>
      </c>
      <c r="J350" s="189">
        <v>-2.747657648173496E-2</v>
      </c>
      <c r="K350" s="164">
        <v>1592</v>
      </c>
      <c r="L350" s="188">
        <v>-0.11259754738015604</v>
      </c>
      <c r="M350" s="174">
        <v>27424</v>
      </c>
      <c r="N350" s="189">
        <v>7.5240148990393996E-2</v>
      </c>
      <c r="O350" s="164">
        <v>15010</v>
      </c>
      <c r="P350" s="188">
        <v>0.11847988077496274</v>
      </c>
      <c r="Q350" s="174">
        <v>42434</v>
      </c>
      <c r="R350" s="189">
        <v>9.0147719974309481E-2</v>
      </c>
    </row>
    <row r="351" spans="2:18" ht="15" hidden="1" customHeight="1" outlineLevel="1" x14ac:dyDescent="0.25">
      <c r="B351" s="56" t="s">
        <v>84</v>
      </c>
      <c r="C351" s="164">
        <v>525</v>
      </c>
      <c r="D351" s="188">
        <v>6.2753036437247056E-2</v>
      </c>
      <c r="E351" s="174">
        <v>3907</v>
      </c>
      <c r="F351" s="189">
        <v>-8.8427438170788575E-2</v>
      </c>
      <c r="G351" s="164">
        <v>5591</v>
      </c>
      <c r="H351" s="188">
        <v>0.10822596630327053</v>
      </c>
      <c r="I351" s="174">
        <v>7693</v>
      </c>
      <c r="J351" s="189">
        <v>1.3837638376383854E-2</v>
      </c>
      <c r="K351" s="164">
        <v>1414</v>
      </c>
      <c r="L351" s="188">
        <v>-0.54269081500646832</v>
      </c>
      <c r="M351" s="174">
        <v>19130</v>
      </c>
      <c r="N351" s="189">
        <v>-6.7056815410875381E-2</v>
      </c>
      <c r="O351" s="164">
        <v>11507</v>
      </c>
      <c r="P351" s="188">
        <v>7.5521076736143611E-2</v>
      </c>
      <c r="Q351" s="174">
        <v>30637</v>
      </c>
      <c r="R351" s="189">
        <v>-1.8170747340084614E-2</v>
      </c>
    </row>
    <row r="352" spans="2:18" ht="15" hidden="1" customHeight="1" outlineLevel="1" x14ac:dyDescent="0.25">
      <c r="B352" s="56" t="s">
        <v>83</v>
      </c>
      <c r="C352" s="164">
        <v>477</v>
      </c>
      <c r="D352" s="188">
        <v>-1.851851851851849E-2</v>
      </c>
      <c r="E352" s="174">
        <v>6113</v>
      </c>
      <c r="F352" s="189">
        <v>0.45790603386596707</v>
      </c>
      <c r="G352" s="164">
        <v>6380</v>
      </c>
      <c r="H352" s="188">
        <v>0.57881712447414002</v>
      </c>
      <c r="I352" s="174">
        <v>8640</v>
      </c>
      <c r="J352" s="189">
        <v>0.20116780202975115</v>
      </c>
      <c r="K352" s="164">
        <v>4557</v>
      </c>
      <c r="L352" s="188">
        <v>0.17176652095654399</v>
      </c>
      <c r="M352" s="174">
        <v>26167</v>
      </c>
      <c r="N352" s="189">
        <v>0.32143217856782136</v>
      </c>
      <c r="O352" s="164">
        <v>9213</v>
      </c>
      <c r="P352" s="188">
        <v>0.50146675358539761</v>
      </c>
      <c r="Q352" s="174">
        <v>35380</v>
      </c>
      <c r="R352" s="189">
        <v>0.36402189837304344</v>
      </c>
    </row>
    <row r="353" spans="2:18" ht="15" hidden="1" customHeight="1" outlineLevel="1" x14ac:dyDescent="0.25">
      <c r="B353" s="56" t="s">
        <v>82</v>
      </c>
      <c r="C353" s="164">
        <v>370</v>
      </c>
      <c r="D353" s="188">
        <v>3.9325842696629199E-2</v>
      </c>
      <c r="E353" s="174">
        <v>3752</v>
      </c>
      <c r="F353" s="189">
        <v>-0.2397163120567376</v>
      </c>
      <c r="G353" s="164">
        <v>4923</v>
      </c>
      <c r="H353" s="188">
        <v>2.4434941967013124E-3</v>
      </c>
      <c r="I353" s="174">
        <v>5832</v>
      </c>
      <c r="J353" s="189">
        <v>-0.16206896551724137</v>
      </c>
      <c r="K353" s="164">
        <v>1860</v>
      </c>
      <c r="L353" s="188">
        <v>-0.19862128392934075</v>
      </c>
      <c r="M353" s="174">
        <v>16737</v>
      </c>
      <c r="N353" s="189">
        <v>-0.14094338654211369</v>
      </c>
      <c r="O353" s="164">
        <v>7338</v>
      </c>
      <c r="P353" s="188">
        <v>-7.5352822580645129E-2</v>
      </c>
      <c r="Q353" s="174">
        <v>24075</v>
      </c>
      <c r="R353" s="189">
        <v>-0.12195922535468107</v>
      </c>
    </row>
    <row r="354" spans="2:18" ht="15" hidden="1" customHeight="1" outlineLevel="1" x14ac:dyDescent="0.25">
      <c r="B354" s="56" t="s">
        <v>81</v>
      </c>
      <c r="C354" s="164">
        <v>556</v>
      </c>
      <c r="D354" s="188">
        <v>0.14876033057851235</v>
      </c>
      <c r="E354" s="174">
        <v>5887</v>
      </c>
      <c r="F354" s="189">
        <v>0.23702458499684798</v>
      </c>
      <c r="G354" s="164">
        <v>6512</v>
      </c>
      <c r="H354" s="188">
        <v>0.68442834971546818</v>
      </c>
      <c r="I354" s="174">
        <v>8671</v>
      </c>
      <c r="J354" s="189">
        <v>0.65224847560975618</v>
      </c>
      <c r="K354" s="164">
        <v>2137</v>
      </c>
      <c r="L354" s="188">
        <v>-0.35632530120481931</v>
      </c>
      <c r="M354" s="174">
        <v>23763</v>
      </c>
      <c r="N354" s="189">
        <v>0.34428918934208297</v>
      </c>
      <c r="O354" s="164">
        <v>8860</v>
      </c>
      <c r="P354" s="188">
        <v>0.74960505529225907</v>
      </c>
      <c r="Q354" s="174">
        <v>32623</v>
      </c>
      <c r="R354" s="189">
        <v>0.43454553449716382</v>
      </c>
    </row>
    <row r="355" spans="2:18" ht="15" hidden="1" customHeight="1" outlineLevel="1" x14ac:dyDescent="0.25">
      <c r="B355" s="56" t="s">
        <v>80</v>
      </c>
      <c r="C355" s="164">
        <v>387</v>
      </c>
      <c r="D355" s="188">
        <v>-0.16594827586206895</v>
      </c>
      <c r="E355" s="174">
        <v>4005</v>
      </c>
      <c r="F355" s="189">
        <v>4.5146726862301811E-3</v>
      </c>
      <c r="G355" s="164">
        <v>4010</v>
      </c>
      <c r="H355" s="188">
        <v>0.1643437862950059</v>
      </c>
      <c r="I355" s="174">
        <v>5261</v>
      </c>
      <c r="J355" s="189">
        <v>6.0044328027402782E-2</v>
      </c>
      <c r="K355" s="164">
        <v>1844</v>
      </c>
      <c r="L355" s="188">
        <v>-0.4418886198547215</v>
      </c>
      <c r="M355" s="174">
        <v>15507</v>
      </c>
      <c r="N355" s="189">
        <v>-4.0527162479891077E-2</v>
      </c>
      <c r="O355" s="164">
        <v>2775</v>
      </c>
      <c r="P355" s="188">
        <v>0.12759041040227559</v>
      </c>
      <c r="Q355" s="174">
        <v>18282</v>
      </c>
      <c r="R355" s="189">
        <v>-1.8310691080921426E-2</v>
      </c>
    </row>
    <row r="356" spans="2:18" ht="15" hidden="1" customHeight="1" outlineLevel="1" x14ac:dyDescent="0.25">
      <c r="B356" s="56" t="s">
        <v>79</v>
      </c>
      <c r="C356" s="164">
        <v>598</v>
      </c>
      <c r="D356" s="188">
        <v>0.63835616438356158</v>
      </c>
      <c r="E356" s="174">
        <v>4604</v>
      </c>
      <c r="F356" s="189">
        <v>9.4366531970525358E-2</v>
      </c>
      <c r="G356" s="164">
        <v>4192</v>
      </c>
      <c r="H356" s="188">
        <v>0.25283921099820672</v>
      </c>
      <c r="I356" s="174">
        <v>5585</v>
      </c>
      <c r="J356" s="189">
        <v>0.29913933472900678</v>
      </c>
      <c r="K356" s="164">
        <v>1826</v>
      </c>
      <c r="L356" s="188">
        <v>-0.32194578536947638</v>
      </c>
      <c r="M356" s="174">
        <v>16805</v>
      </c>
      <c r="N356" s="189">
        <v>0.1270959087860497</v>
      </c>
      <c r="O356" s="164">
        <v>2804</v>
      </c>
      <c r="P356" s="188">
        <v>0.1610766045548655</v>
      </c>
      <c r="Q356" s="174">
        <v>19609</v>
      </c>
      <c r="R356" s="189">
        <v>0.13183261183261186</v>
      </c>
    </row>
    <row r="357" spans="2:18" collapsed="1" x14ac:dyDescent="0.25">
      <c r="B357" s="195">
        <v>1986</v>
      </c>
      <c r="C357" s="196">
        <v>6610</v>
      </c>
      <c r="D357" s="197">
        <v>6.2188654989554948E-2</v>
      </c>
      <c r="E357" s="196">
        <v>63742</v>
      </c>
      <c r="F357" s="197">
        <v>0.14848381110250264</v>
      </c>
      <c r="G357" s="196">
        <v>78008</v>
      </c>
      <c r="H357" s="197">
        <v>0.12632293275964135</v>
      </c>
      <c r="I357" s="196">
        <v>99271</v>
      </c>
      <c r="J357" s="197">
        <v>7.4105732401376301E-2</v>
      </c>
      <c r="K357" s="196">
        <v>25336</v>
      </c>
      <c r="L357" s="197">
        <v>-0.23242850218128941</v>
      </c>
      <c r="M357" s="196">
        <v>272967</v>
      </c>
      <c r="N357" s="197">
        <v>6.4559909208971478E-2</v>
      </c>
      <c r="O357" s="196">
        <v>114326</v>
      </c>
      <c r="P357" s="197">
        <v>0.18984232710620796</v>
      </c>
      <c r="Q357" s="196">
        <v>387293</v>
      </c>
      <c r="R357" s="197">
        <v>9.8709779913644935E-2</v>
      </c>
    </row>
    <row r="358" spans="2:18" ht="15" hidden="1" customHeight="1" outlineLevel="1" x14ac:dyDescent="0.25">
      <c r="B358" s="56" t="s">
        <v>90</v>
      </c>
      <c r="C358" s="164">
        <v>471</v>
      </c>
      <c r="D358" s="188">
        <v>0.91463414634146334</v>
      </c>
      <c r="E358" s="174">
        <v>3609</v>
      </c>
      <c r="F358" s="189">
        <v>-0.16632016632016633</v>
      </c>
      <c r="G358" s="164">
        <v>4734</v>
      </c>
      <c r="H358" s="188">
        <v>4.1355037395512495E-2</v>
      </c>
      <c r="I358" s="174">
        <v>8065</v>
      </c>
      <c r="J358" s="189">
        <v>0.54442742244350817</v>
      </c>
      <c r="K358" s="164">
        <v>2769</v>
      </c>
      <c r="L358" s="188">
        <v>1.5774027879677188E-2</v>
      </c>
      <c r="M358" s="174">
        <v>19648</v>
      </c>
      <c r="N358" s="189">
        <v>0.15109262405530499</v>
      </c>
      <c r="O358" s="164">
        <v>4301</v>
      </c>
      <c r="P358" s="188">
        <v>0.1229765013054831</v>
      </c>
      <c r="Q358" s="174">
        <v>23949</v>
      </c>
      <c r="R358" s="189">
        <v>0.14593999712904915</v>
      </c>
    </row>
    <row r="359" spans="2:18" ht="15" hidden="1" customHeight="1" outlineLevel="1" x14ac:dyDescent="0.25">
      <c r="B359" s="56" t="s">
        <v>89</v>
      </c>
      <c r="C359" s="164">
        <v>597</v>
      </c>
      <c r="D359" s="188">
        <v>0.22587268993839826</v>
      </c>
      <c r="E359" s="174">
        <v>4082</v>
      </c>
      <c r="F359" s="189">
        <v>-9.1071030950790499E-2</v>
      </c>
      <c r="G359" s="164">
        <v>5166</v>
      </c>
      <c r="H359" s="188">
        <v>0.19694161260426313</v>
      </c>
      <c r="I359" s="174">
        <v>7771</v>
      </c>
      <c r="J359" s="189">
        <v>0.61257522307532675</v>
      </c>
      <c r="K359" s="164">
        <v>2184</v>
      </c>
      <c r="L359" s="188">
        <v>-0.33838230839139649</v>
      </c>
      <c r="M359" s="174">
        <v>19800</v>
      </c>
      <c r="N359" s="189">
        <v>0.13701619386700359</v>
      </c>
      <c r="O359" s="164">
        <v>4333</v>
      </c>
      <c r="P359" s="188">
        <v>-0.13305322128851538</v>
      </c>
      <c r="Q359" s="174">
        <v>24133</v>
      </c>
      <c r="R359" s="189">
        <v>7.6789220060681673E-2</v>
      </c>
    </row>
    <row r="360" spans="2:18" ht="15" hidden="1" customHeight="1" outlineLevel="1" x14ac:dyDescent="0.25">
      <c r="B360" s="56" t="s">
        <v>88</v>
      </c>
      <c r="C360" s="164">
        <v>559</v>
      </c>
      <c r="D360" s="188">
        <v>-0.11968503937007879</v>
      </c>
      <c r="E360" s="174">
        <v>4687</v>
      </c>
      <c r="F360" s="189">
        <v>-0.16631092138029169</v>
      </c>
      <c r="G360" s="164">
        <v>6867</v>
      </c>
      <c r="H360" s="188">
        <v>1.1936339522546469E-2</v>
      </c>
      <c r="I360" s="174">
        <v>9346</v>
      </c>
      <c r="J360" s="189">
        <v>0.29949944382647375</v>
      </c>
      <c r="K360" s="164">
        <v>2864</v>
      </c>
      <c r="L360" s="188">
        <v>-0.34894294157763128</v>
      </c>
      <c r="M360" s="174">
        <v>24323</v>
      </c>
      <c r="N360" s="189">
        <v>-1.2624827474222666E-2</v>
      </c>
      <c r="O360" s="164">
        <v>8719</v>
      </c>
      <c r="P360" s="188">
        <v>-0.20359883083668251</v>
      </c>
      <c r="Q360" s="174">
        <v>33042</v>
      </c>
      <c r="R360" s="189">
        <v>-7.1384407846664E-2</v>
      </c>
    </row>
    <row r="361" spans="2:18" ht="15" hidden="1" customHeight="1" outlineLevel="1" x14ac:dyDescent="0.25">
      <c r="B361" s="56" t="s">
        <v>87</v>
      </c>
      <c r="C361" s="164">
        <v>638</v>
      </c>
      <c r="D361" s="188">
        <v>3.4035656401944836E-2</v>
      </c>
      <c r="E361" s="174">
        <v>5319</v>
      </c>
      <c r="F361" s="189">
        <v>-6.5858798735511037E-2</v>
      </c>
      <c r="G361" s="164">
        <v>8726</v>
      </c>
      <c r="H361" s="188">
        <v>0.16176274796964463</v>
      </c>
      <c r="I361" s="174">
        <v>9157</v>
      </c>
      <c r="J361" s="189">
        <v>9.5859262805169987E-2</v>
      </c>
      <c r="K361" s="164">
        <v>2099</v>
      </c>
      <c r="L361" s="188">
        <v>-0.45706156233833417</v>
      </c>
      <c r="M361" s="174">
        <v>25939</v>
      </c>
      <c r="N361" s="189">
        <v>-4.0316387651666563E-3</v>
      </c>
      <c r="O361" s="164">
        <v>12458</v>
      </c>
      <c r="P361" s="188">
        <v>-7.2927518976038108E-2</v>
      </c>
      <c r="Q361" s="174">
        <v>38397</v>
      </c>
      <c r="R361" s="189">
        <v>-2.7480877361835798E-2</v>
      </c>
    </row>
    <row r="362" spans="2:18" ht="15" hidden="1" customHeight="1" outlineLevel="1" x14ac:dyDescent="0.25">
      <c r="B362" s="56" t="s">
        <v>86</v>
      </c>
      <c r="C362" s="164">
        <v>684</v>
      </c>
      <c r="D362" s="188">
        <v>0.2808988764044944</v>
      </c>
      <c r="E362" s="174">
        <v>6681</v>
      </c>
      <c r="F362" s="189">
        <v>2.911275415896486E-2</v>
      </c>
      <c r="G362" s="164">
        <v>10282</v>
      </c>
      <c r="H362" s="188">
        <v>5.10068486149442E-2</v>
      </c>
      <c r="I362" s="174">
        <v>12333</v>
      </c>
      <c r="J362" s="189">
        <v>0.36562949839441927</v>
      </c>
      <c r="K362" s="164">
        <v>2679</v>
      </c>
      <c r="L362" s="188">
        <v>-0.31378073770491799</v>
      </c>
      <c r="M362" s="174">
        <v>32659</v>
      </c>
      <c r="N362" s="189">
        <v>9.8002958579881616E-2</v>
      </c>
      <c r="O362" s="164">
        <v>18143</v>
      </c>
      <c r="P362" s="188">
        <v>-2.1307584421188963E-2</v>
      </c>
      <c r="Q362" s="174">
        <v>50802</v>
      </c>
      <c r="R362" s="189">
        <v>5.2193363986578811E-2</v>
      </c>
    </row>
    <row r="363" spans="2:18" ht="15" hidden="1" customHeight="1" outlineLevel="1" x14ac:dyDescent="0.25">
      <c r="B363" s="56" t="s">
        <v>85</v>
      </c>
      <c r="C363" s="164">
        <v>625</v>
      </c>
      <c r="D363" s="188">
        <v>0.12612612612612617</v>
      </c>
      <c r="E363" s="174">
        <v>4756</v>
      </c>
      <c r="F363" s="189">
        <v>3.7990713381172991E-3</v>
      </c>
      <c r="G363" s="164">
        <v>8831</v>
      </c>
      <c r="H363" s="188">
        <v>-8.8742131874935515E-2</v>
      </c>
      <c r="I363" s="174">
        <v>9499</v>
      </c>
      <c r="J363" s="189">
        <v>0.27623270186752658</v>
      </c>
      <c r="K363" s="164">
        <v>1794</v>
      </c>
      <c r="L363" s="188">
        <v>-0.2710280373831776</v>
      </c>
      <c r="M363" s="174">
        <v>25505</v>
      </c>
      <c r="N363" s="189">
        <v>2.479106396657027E-2</v>
      </c>
      <c r="O363" s="164">
        <v>13420</v>
      </c>
      <c r="P363" s="188">
        <v>-3.8957318819822451E-2</v>
      </c>
      <c r="Q363" s="174">
        <v>38925</v>
      </c>
      <c r="R363" s="189">
        <v>1.8789251518582795E-3</v>
      </c>
    </row>
    <row r="364" spans="2:18" ht="15" hidden="1" customHeight="1" outlineLevel="1" x14ac:dyDescent="0.25">
      <c r="B364" s="56" t="s">
        <v>84</v>
      </c>
      <c r="C364" s="164">
        <v>494</v>
      </c>
      <c r="D364" s="188">
        <v>-8.856088560885611E-2</v>
      </c>
      <c r="E364" s="174">
        <v>4286</v>
      </c>
      <c r="F364" s="189">
        <v>0.16340933767643873</v>
      </c>
      <c r="G364" s="164">
        <v>5045</v>
      </c>
      <c r="H364" s="188">
        <v>-8.6877828054298667E-2</v>
      </c>
      <c r="I364" s="174">
        <v>7588</v>
      </c>
      <c r="J364" s="189">
        <v>0.17044578127410159</v>
      </c>
      <c r="K364" s="164">
        <v>3092</v>
      </c>
      <c r="L364" s="188">
        <v>-0.11606632361349345</v>
      </c>
      <c r="M364" s="174">
        <v>20505</v>
      </c>
      <c r="N364" s="189">
        <v>3.9174944252990063E-2</v>
      </c>
      <c r="O364" s="164">
        <v>10699</v>
      </c>
      <c r="P364" s="188">
        <v>0.18627342277414338</v>
      </c>
      <c r="Q364" s="174">
        <v>31204</v>
      </c>
      <c r="R364" s="189">
        <v>8.5318771520990655E-2</v>
      </c>
    </row>
    <row r="365" spans="2:18" ht="15" hidden="1" customHeight="1" outlineLevel="1" x14ac:dyDescent="0.25">
      <c r="B365" s="56" t="s">
        <v>83</v>
      </c>
      <c r="C365" s="164">
        <v>486</v>
      </c>
      <c r="D365" s="188">
        <v>4.1322314049587749E-3</v>
      </c>
      <c r="E365" s="174">
        <v>4193</v>
      </c>
      <c r="F365" s="189">
        <v>-6.3853538736325044E-2</v>
      </c>
      <c r="G365" s="164">
        <v>4041</v>
      </c>
      <c r="H365" s="188">
        <v>-0.24846568718616324</v>
      </c>
      <c r="I365" s="174">
        <v>7193</v>
      </c>
      <c r="J365" s="189">
        <v>0.31235176062762271</v>
      </c>
      <c r="K365" s="164">
        <v>3889</v>
      </c>
      <c r="L365" s="188">
        <v>-4.8679060665361984E-2</v>
      </c>
      <c r="M365" s="174">
        <v>19802</v>
      </c>
      <c r="N365" s="189">
        <v>-5.3744537646290835E-3</v>
      </c>
      <c r="O365" s="164">
        <v>6136</v>
      </c>
      <c r="P365" s="188">
        <v>9.3956141914779856E-2</v>
      </c>
      <c r="Q365" s="174">
        <v>25938</v>
      </c>
      <c r="R365" s="189">
        <v>1.6458970138725659E-2</v>
      </c>
    </row>
    <row r="366" spans="2:18" ht="15" hidden="1" customHeight="1" outlineLevel="1" x14ac:dyDescent="0.25">
      <c r="B366" s="56" t="s">
        <v>82</v>
      </c>
      <c r="C366" s="164">
        <v>356</v>
      </c>
      <c r="D366" s="188">
        <v>-0.33705772811918067</v>
      </c>
      <c r="E366" s="174">
        <v>4935</v>
      </c>
      <c r="F366" s="189">
        <v>-0.10027347310847767</v>
      </c>
      <c r="G366" s="164">
        <v>4911</v>
      </c>
      <c r="H366" s="188">
        <v>-0.30052699045719988</v>
      </c>
      <c r="I366" s="174">
        <v>6960</v>
      </c>
      <c r="J366" s="189">
        <v>0.13170731707317063</v>
      </c>
      <c r="K366" s="164">
        <v>2321</v>
      </c>
      <c r="L366" s="188">
        <v>-0.38057112356551903</v>
      </c>
      <c r="M366" s="174">
        <v>19483</v>
      </c>
      <c r="N366" s="189">
        <v>-0.15069747166521363</v>
      </c>
      <c r="O366" s="164">
        <v>7936</v>
      </c>
      <c r="P366" s="188">
        <v>-0.22241818538114833</v>
      </c>
      <c r="Q366" s="174">
        <v>27419</v>
      </c>
      <c r="R366" s="189">
        <v>-0.1727810293851445</v>
      </c>
    </row>
    <row r="367" spans="2:18" ht="15" hidden="1" customHeight="1" outlineLevel="1" x14ac:dyDescent="0.25">
      <c r="B367" s="56" t="s">
        <v>81</v>
      </c>
      <c r="C367" s="164">
        <v>484</v>
      </c>
      <c r="D367" s="188">
        <v>-0.19734660033167495</v>
      </c>
      <c r="E367" s="174">
        <v>4759</v>
      </c>
      <c r="F367" s="189">
        <v>0.11504217432052477</v>
      </c>
      <c r="G367" s="164">
        <v>3866</v>
      </c>
      <c r="H367" s="188">
        <v>-0.23957513768686078</v>
      </c>
      <c r="I367" s="174">
        <v>5248</v>
      </c>
      <c r="J367" s="189">
        <v>-9.6244574448008935E-3</v>
      </c>
      <c r="K367" s="164">
        <v>3320</v>
      </c>
      <c r="L367" s="188">
        <v>-3.0030030030030463E-3</v>
      </c>
      <c r="M367" s="174">
        <v>17677</v>
      </c>
      <c r="N367" s="189">
        <v>-4.8805424020662902E-2</v>
      </c>
      <c r="O367" s="164">
        <v>5064</v>
      </c>
      <c r="P367" s="188">
        <v>0.18262494161606724</v>
      </c>
      <c r="Q367" s="174">
        <v>22741</v>
      </c>
      <c r="R367" s="189">
        <v>-5.4666316802238768E-3</v>
      </c>
    </row>
    <row r="368" spans="2:18" ht="15" hidden="1" customHeight="1" outlineLevel="1" x14ac:dyDescent="0.25">
      <c r="B368" s="56" t="s">
        <v>80</v>
      </c>
      <c r="C368" s="164">
        <v>464</v>
      </c>
      <c r="D368" s="188">
        <v>-0.27838258164852259</v>
      </c>
      <c r="E368" s="174">
        <v>3987</v>
      </c>
      <c r="F368" s="189">
        <v>-0.19891500904159132</v>
      </c>
      <c r="G368" s="164">
        <v>3444</v>
      </c>
      <c r="H368" s="188">
        <v>-0.19738988580750405</v>
      </c>
      <c r="I368" s="174">
        <v>4963</v>
      </c>
      <c r="J368" s="189">
        <v>0.46617429837518465</v>
      </c>
      <c r="K368" s="164">
        <v>3304</v>
      </c>
      <c r="L368" s="188">
        <v>0.11358274351196496</v>
      </c>
      <c r="M368" s="174">
        <v>16162</v>
      </c>
      <c r="N368" s="189">
        <v>-6.2104162823587439E-3</v>
      </c>
      <c r="O368" s="164">
        <v>2461</v>
      </c>
      <c r="P368" s="188">
        <v>0.28444676409185798</v>
      </c>
      <c r="Q368" s="174">
        <v>18623</v>
      </c>
      <c r="R368" s="189">
        <v>2.4423785686781496E-2</v>
      </c>
    </row>
    <row r="369" spans="2:18" ht="15" hidden="1" customHeight="1" outlineLevel="1" x14ac:dyDescent="0.25">
      <c r="B369" s="56" t="s">
        <v>79</v>
      </c>
      <c r="C369" s="164">
        <v>365</v>
      </c>
      <c r="D369" s="188">
        <v>-0.46323529411764708</v>
      </c>
      <c r="E369" s="174">
        <v>4207</v>
      </c>
      <c r="F369" s="189">
        <v>-8.9517078916372395E-3</v>
      </c>
      <c r="G369" s="164">
        <v>3346</v>
      </c>
      <c r="H369" s="188">
        <v>-0.17198713189804504</v>
      </c>
      <c r="I369" s="174">
        <v>4299</v>
      </c>
      <c r="J369" s="189">
        <v>0.13161358252171618</v>
      </c>
      <c r="K369" s="164">
        <v>2693</v>
      </c>
      <c r="L369" s="188">
        <v>-0.17061903295349556</v>
      </c>
      <c r="M369" s="174">
        <v>14910</v>
      </c>
      <c r="N369" s="189">
        <v>-6.8823382463152671E-2</v>
      </c>
      <c r="O369" s="164">
        <v>2415</v>
      </c>
      <c r="P369" s="188">
        <v>-3.8231780167264029E-2</v>
      </c>
      <c r="Q369" s="174">
        <v>17325</v>
      </c>
      <c r="R369" s="189">
        <v>-6.4676348323705612E-2</v>
      </c>
    </row>
    <row r="370" spans="2:18" collapsed="1" x14ac:dyDescent="0.25">
      <c r="B370" s="195">
        <v>1985</v>
      </c>
      <c r="C370" s="196">
        <v>6223</v>
      </c>
      <c r="D370" s="197">
        <v>-5.1805576717964374E-2</v>
      </c>
      <c r="E370" s="196">
        <v>55501</v>
      </c>
      <c r="F370" s="197">
        <v>-5.1329823601805047E-2</v>
      </c>
      <c r="G370" s="196">
        <v>69259</v>
      </c>
      <c r="H370" s="197">
        <v>-6.3713296923160079E-2</v>
      </c>
      <c r="I370" s="196">
        <v>92422</v>
      </c>
      <c r="J370" s="197">
        <v>0.27197908064960097</v>
      </c>
      <c r="K370" s="196">
        <v>33008</v>
      </c>
      <c r="L370" s="197">
        <v>-0.20527760389078831</v>
      </c>
      <c r="M370" s="196">
        <v>256413</v>
      </c>
      <c r="N370" s="197">
        <v>1.2557605051474408E-2</v>
      </c>
      <c r="O370" s="196">
        <v>96085</v>
      </c>
      <c r="P370" s="197">
        <v>-3.1976949193524007E-2</v>
      </c>
      <c r="Q370" s="196">
        <v>352498</v>
      </c>
      <c r="R370" s="197">
        <v>1.7021662902960699E-5</v>
      </c>
    </row>
    <row r="371" spans="2:18" ht="15" hidden="1" customHeight="1" outlineLevel="1" x14ac:dyDescent="0.25">
      <c r="B371" s="56" t="s">
        <v>90</v>
      </c>
      <c r="C371" s="164">
        <v>246</v>
      </c>
      <c r="D371" s="188">
        <v>-0.59869494290375203</v>
      </c>
      <c r="E371" s="174">
        <v>4329</v>
      </c>
      <c r="F371" s="189">
        <v>-2.0144861928474422E-2</v>
      </c>
      <c r="G371" s="164">
        <v>4546</v>
      </c>
      <c r="H371" s="188">
        <v>2.5490638393864229E-2</v>
      </c>
      <c r="I371" s="174">
        <v>5222</v>
      </c>
      <c r="J371" s="189">
        <v>1.3193636010865317E-2</v>
      </c>
      <c r="K371" s="164">
        <v>2726</v>
      </c>
      <c r="L371" s="188">
        <v>-2.3289143676101798E-2</v>
      </c>
      <c r="M371" s="174">
        <v>17069</v>
      </c>
      <c r="N371" s="189">
        <v>-1.9530128094663701E-2</v>
      </c>
      <c r="O371" s="164">
        <v>3830</v>
      </c>
      <c r="P371" s="188">
        <v>-2.7178054356108761E-2</v>
      </c>
      <c r="Q371" s="174">
        <v>20899</v>
      </c>
      <c r="R371" s="189">
        <v>-2.0940691464442995E-2</v>
      </c>
    </row>
    <row r="372" spans="2:18" ht="15" hidden="1" customHeight="1" outlineLevel="1" x14ac:dyDescent="0.25">
      <c r="B372" s="56" t="s">
        <v>89</v>
      </c>
      <c r="C372" s="164">
        <v>487</v>
      </c>
      <c r="D372" s="188">
        <v>-0.21197411003236244</v>
      </c>
      <c r="E372" s="174">
        <v>4491</v>
      </c>
      <c r="F372" s="189">
        <v>-1.4266900790166792E-2</v>
      </c>
      <c r="G372" s="164">
        <v>4316</v>
      </c>
      <c r="H372" s="188">
        <v>-0.15339348764221261</v>
      </c>
      <c r="I372" s="174">
        <v>4819</v>
      </c>
      <c r="J372" s="189">
        <v>-1.4922322158626322E-2</v>
      </c>
      <c r="K372" s="164">
        <v>3301</v>
      </c>
      <c r="L372" s="188">
        <v>8.2650049196457909E-2</v>
      </c>
      <c r="M372" s="174">
        <v>17414</v>
      </c>
      <c r="N372" s="189">
        <v>-4.3869763355844693E-2</v>
      </c>
      <c r="O372" s="164">
        <v>4998</v>
      </c>
      <c r="P372" s="188">
        <v>0.16043649872300914</v>
      </c>
      <c r="Q372" s="174">
        <v>22412</v>
      </c>
      <c r="R372" s="189">
        <v>-4.7957371225577639E-3</v>
      </c>
    </row>
    <row r="373" spans="2:18" ht="15" hidden="1" customHeight="1" outlineLevel="1" x14ac:dyDescent="0.25">
      <c r="B373" s="56" t="s">
        <v>88</v>
      </c>
      <c r="C373" s="164">
        <v>635</v>
      </c>
      <c r="D373" s="188">
        <v>-0.12894375857338825</v>
      </c>
      <c r="E373" s="174">
        <v>5622</v>
      </c>
      <c r="F373" s="189">
        <v>0.29598893499308443</v>
      </c>
      <c r="G373" s="164">
        <v>6786</v>
      </c>
      <c r="H373" s="188">
        <v>-0.10415841584158414</v>
      </c>
      <c r="I373" s="174">
        <v>7192</v>
      </c>
      <c r="J373" s="189">
        <v>-0.16000934361130581</v>
      </c>
      <c r="K373" s="164">
        <v>4399</v>
      </c>
      <c r="L373" s="188">
        <v>-1.0126012601260115E-2</v>
      </c>
      <c r="M373" s="174">
        <v>24634</v>
      </c>
      <c r="N373" s="189">
        <v>-3.9535246412975678E-2</v>
      </c>
      <c r="O373" s="164">
        <v>10948</v>
      </c>
      <c r="P373" s="188">
        <v>0.19781181619256016</v>
      </c>
      <c r="Q373" s="174">
        <v>35582</v>
      </c>
      <c r="R373" s="189">
        <v>2.2823962285845711E-2</v>
      </c>
    </row>
    <row r="374" spans="2:18" ht="15" hidden="1" customHeight="1" outlineLevel="1" x14ac:dyDescent="0.25">
      <c r="B374" s="56" t="s">
        <v>87</v>
      </c>
      <c r="C374" s="164">
        <v>617</v>
      </c>
      <c r="D374" s="188">
        <v>-0.22194199243379575</v>
      </c>
      <c r="E374" s="174">
        <v>5694</v>
      </c>
      <c r="F374" s="189">
        <v>-3.6385175156540828E-2</v>
      </c>
      <c r="G374" s="164">
        <v>7511</v>
      </c>
      <c r="H374" s="188">
        <v>-0.27380837281253023</v>
      </c>
      <c r="I374" s="174">
        <v>8356</v>
      </c>
      <c r="J374" s="189">
        <v>-6.5846841811067591E-2</v>
      </c>
      <c r="K374" s="164">
        <v>3866</v>
      </c>
      <c r="L374" s="188">
        <v>-3.5910224438902794E-2</v>
      </c>
      <c r="M374" s="174">
        <v>26044</v>
      </c>
      <c r="N374" s="189">
        <v>-0.13186666666666669</v>
      </c>
      <c r="O374" s="164">
        <v>13438</v>
      </c>
      <c r="P374" s="188">
        <v>-0.12581316679677335</v>
      </c>
      <c r="Q374" s="174">
        <v>39482</v>
      </c>
      <c r="R374" s="189">
        <v>-0.12981574539363483</v>
      </c>
    </row>
    <row r="375" spans="2:18" ht="15" hidden="1" customHeight="1" outlineLevel="1" x14ac:dyDescent="0.25">
      <c r="B375" s="56" t="s">
        <v>86</v>
      </c>
      <c r="C375" s="164">
        <v>534</v>
      </c>
      <c r="D375" s="188">
        <v>-0.28704939919893191</v>
      </c>
      <c r="E375" s="174">
        <v>6492</v>
      </c>
      <c r="F375" s="189">
        <v>0.27045009784735807</v>
      </c>
      <c r="G375" s="164">
        <v>9783</v>
      </c>
      <c r="H375" s="188">
        <v>-0.37119166988044738</v>
      </c>
      <c r="I375" s="174">
        <v>9031</v>
      </c>
      <c r="J375" s="189">
        <v>-0.24179330031063717</v>
      </c>
      <c r="K375" s="164">
        <v>3904</v>
      </c>
      <c r="L375" s="188">
        <v>-7.2463768115942018E-2</v>
      </c>
      <c r="M375" s="174">
        <v>29744</v>
      </c>
      <c r="N375" s="189">
        <v>-0.20760849295361905</v>
      </c>
      <c r="O375" s="164">
        <v>18538</v>
      </c>
      <c r="P375" s="188">
        <v>-0.18013356330989339</v>
      </c>
      <c r="Q375" s="174">
        <v>48282</v>
      </c>
      <c r="R375" s="189">
        <v>-0.19728004256168119</v>
      </c>
    </row>
    <row r="376" spans="2:18" ht="15" hidden="1" customHeight="1" outlineLevel="1" x14ac:dyDescent="0.25">
      <c r="B376" s="56" t="s">
        <v>85</v>
      </c>
      <c r="C376" s="164">
        <v>555</v>
      </c>
      <c r="D376" s="188">
        <v>-0.21052631578947367</v>
      </c>
      <c r="E376" s="174">
        <v>4738</v>
      </c>
      <c r="F376" s="189">
        <v>-6.085232903865212E-2</v>
      </c>
      <c r="G376" s="164">
        <v>9691</v>
      </c>
      <c r="H376" s="188">
        <v>-0.17014899811611572</v>
      </c>
      <c r="I376" s="174">
        <v>7443</v>
      </c>
      <c r="J376" s="189">
        <v>-0.27470278698109529</v>
      </c>
      <c r="K376" s="164">
        <v>2461</v>
      </c>
      <c r="L376" s="188">
        <v>0.71259568545581065</v>
      </c>
      <c r="M376" s="174">
        <v>24888</v>
      </c>
      <c r="N376" s="189">
        <v>-0.14547639484978536</v>
      </c>
      <c r="O376" s="164">
        <v>13964</v>
      </c>
      <c r="P376" s="188">
        <v>-0.27342733753056869</v>
      </c>
      <c r="Q376" s="174">
        <v>38852</v>
      </c>
      <c r="R376" s="189">
        <v>-0.19634287605493961</v>
      </c>
    </row>
    <row r="377" spans="2:18" ht="15" hidden="1" customHeight="1" outlineLevel="1" x14ac:dyDescent="0.25">
      <c r="B377" s="56" t="s">
        <v>84</v>
      </c>
      <c r="C377" s="164">
        <v>542</v>
      </c>
      <c r="D377" s="188">
        <v>0.24597701149425277</v>
      </c>
      <c r="E377" s="174">
        <v>3684</v>
      </c>
      <c r="F377" s="189">
        <v>-6.6159695817490483E-2</v>
      </c>
      <c r="G377" s="164">
        <v>5525</v>
      </c>
      <c r="H377" s="188">
        <v>-8.435032304379031E-3</v>
      </c>
      <c r="I377" s="174">
        <v>6483</v>
      </c>
      <c r="J377" s="189">
        <v>1.6941176470588237E-2</v>
      </c>
      <c r="K377" s="164">
        <v>3498</v>
      </c>
      <c r="L377" s="188">
        <v>-0.10651340996168579</v>
      </c>
      <c r="M377" s="174">
        <v>19732</v>
      </c>
      <c r="N377" s="189">
        <v>-2.5195138820274687E-2</v>
      </c>
      <c r="O377" s="164">
        <v>9019</v>
      </c>
      <c r="P377" s="188">
        <v>-0.26267168083714842</v>
      </c>
      <c r="Q377" s="174">
        <v>28751</v>
      </c>
      <c r="R377" s="189">
        <v>-0.11464556260392933</v>
      </c>
    </row>
    <row r="378" spans="2:18" ht="15" hidden="1" customHeight="1" outlineLevel="1" x14ac:dyDescent="0.25">
      <c r="B378" s="56" t="s">
        <v>83</v>
      </c>
      <c r="C378" s="164">
        <v>484</v>
      </c>
      <c r="D378" s="188">
        <v>-0.13879003558718861</v>
      </c>
      <c r="E378" s="174">
        <v>4479</v>
      </c>
      <c r="F378" s="189">
        <v>0.13392405063291135</v>
      </c>
      <c r="G378" s="164">
        <v>5377</v>
      </c>
      <c r="H378" s="188">
        <v>-6.8756494631105003E-2</v>
      </c>
      <c r="I378" s="174">
        <v>5481</v>
      </c>
      <c r="J378" s="189">
        <v>-4.111266620013998E-2</v>
      </c>
      <c r="K378" s="164">
        <v>4088</v>
      </c>
      <c r="L378" s="188">
        <v>0.19882697947214067</v>
      </c>
      <c r="M378" s="174">
        <v>19909</v>
      </c>
      <c r="N378" s="189">
        <v>2.5602719967030785E-2</v>
      </c>
      <c r="O378" s="164">
        <v>5609</v>
      </c>
      <c r="P378" s="188">
        <v>-0.27719072164948455</v>
      </c>
      <c r="Q378" s="174">
        <v>25518</v>
      </c>
      <c r="R378" s="189">
        <v>-6.087148535256881E-2</v>
      </c>
    </row>
    <row r="379" spans="2:18" ht="15" hidden="1" customHeight="1" outlineLevel="1" x14ac:dyDescent="0.25">
      <c r="B379" s="56" t="s">
        <v>82</v>
      </c>
      <c r="C379" s="164">
        <v>537</v>
      </c>
      <c r="D379" s="188">
        <v>-0.12824675324675328</v>
      </c>
      <c r="E379" s="174">
        <v>5485</v>
      </c>
      <c r="F379" s="189">
        <v>0.55426466421082465</v>
      </c>
      <c r="G379" s="164">
        <v>7021</v>
      </c>
      <c r="H379" s="188">
        <v>0.12859668863526763</v>
      </c>
      <c r="I379" s="174">
        <v>6150</v>
      </c>
      <c r="J379" s="189">
        <v>0.16565579984836987</v>
      </c>
      <c r="K379" s="164">
        <v>3747</v>
      </c>
      <c r="L379" s="188">
        <v>3.1947122004957418E-2</v>
      </c>
      <c r="M379" s="174">
        <v>22940</v>
      </c>
      <c r="N379" s="189">
        <v>0.19026617547864899</v>
      </c>
      <c r="O379" s="164">
        <v>10206</v>
      </c>
      <c r="P379" s="188">
        <v>0.43524117564336939</v>
      </c>
      <c r="Q379" s="174">
        <v>33146</v>
      </c>
      <c r="R379" s="189">
        <v>0.25629169193450574</v>
      </c>
    </row>
    <row r="380" spans="2:18" ht="15" hidden="1" customHeight="1" outlineLevel="1" x14ac:dyDescent="0.25">
      <c r="B380" s="56" t="s">
        <v>81</v>
      </c>
      <c r="C380" s="164">
        <v>603</v>
      </c>
      <c r="D380" s="188">
        <v>-0.51253031527890058</v>
      </c>
      <c r="E380" s="174">
        <v>4268</v>
      </c>
      <c r="F380" s="189">
        <v>-0.20786933927245732</v>
      </c>
      <c r="G380" s="164">
        <v>5084</v>
      </c>
      <c r="H380" s="188">
        <v>-0.312972972972973</v>
      </c>
      <c r="I380" s="174">
        <v>5299</v>
      </c>
      <c r="J380" s="189">
        <v>-0.13893402664933374</v>
      </c>
      <c r="K380" s="164">
        <v>3330</v>
      </c>
      <c r="L380" s="188">
        <v>-0.22014051522248246</v>
      </c>
      <c r="M380" s="174">
        <v>18584</v>
      </c>
      <c r="N380" s="189">
        <v>-0.23988711194731893</v>
      </c>
      <c r="O380" s="164">
        <v>4282</v>
      </c>
      <c r="P380" s="188">
        <v>-0.49035943822899308</v>
      </c>
      <c r="Q380" s="174">
        <v>22866</v>
      </c>
      <c r="R380" s="189">
        <v>-0.30394812943289395</v>
      </c>
    </row>
    <row r="381" spans="2:18" ht="15" hidden="1" customHeight="1" outlineLevel="1" x14ac:dyDescent="0.25">
      <c r="B381" s="56" t="s">
        <v>80</v>
      </c>
      <c r="C381" s="164">
        <v>643</v>
      </c>
      <c r="D381" s="188">
        <v>-0.29418221734357852</v>
      </c>
      <c r="E381" s="174">
        <v>4977</v>
      </c>
      <c r="F381" s="189">
        <v>0.20771657364717311</v>
      </c>
      <c r="G381" s="164">
        <v>4291</v>
      </c>
      <c r="H381" s="188">
        <v>-0.10771470160116448</v>
      </c>
      <c r="I381" s="174">
        <v>3385</v>
      </c>
      <c r="J381" s="189">
        <v>-0.13427109974424556</v>
      </c>
      <c r="K381" s="164">
        <v>2967</v>
      </c>
      <c r="L381" s="188">
        <v>-0.203489932885906</v>
      </c>
      <c r="M381" s="174">
        <v>16263</v>
      </c>
      <c r="N381" s="189">
        <v>-6.9409475852597824E-2</v>
      </c>
      <c r="O381" s="164">
        <v>1916</v>
      </c>
      <c r="P381" s="188">
        <v>-0.27396741189844642</v>
      </c>
      <c r="Q381" s="174">
        <v>18179</v>
      </c>
      <c r="R381" s="189">
        <v>-9.6246582152622384E-2</v>
      </c>
    </row>
    <row r="382" spans="2:18" ht="15" hidden="1" customHeight="1" outlineLevel="1" x14ac:dyDescent="0.25">
      <c r="B382" s="56" t="s">
        <v>79</v>
      </c>
      <c r="C382" s="164">
        <v>680</v>
      </c>
      <c r="D382" s="188">
        <v>-1.8759018759018753E-2</v>
      </c>
      <c r="E382" s="174">
        <v>4245</v>
      </c>
      <c r="F382" s="189">
        <v>4.0696249080657054E-2</v>
      </c>
      <c r="G382" s="164">
        <v>4041</v>
      </c>
      <c r="H382" s="188">
        <v>-0.14076121624495008</v>
      </c>
      <c r="I382" s="174">
        <v>3799</v>
      </c>
      <c r="J382" s="189">
        <v>-9.1800143437724135E-2</v>
      </c>
      <c r="K382" s="164">
        <v>3247</v>
      </c>
      <c r="L382" s="188">
        <v>9.4371418941691987E-2</v>
      </c>
      <c r="M382" s="174">
        <v>16012</v>
      </c>
      <c r="N382" s="189">
        <v>-3.6872180451127834E-2</v>
      </c>
      <c r="O382" s="164">
        <v>2511</v>
      </c>
      <c r="P382" s="188">
        <v>-0.13084112149532712</v>
      </c>
      <c r="Q382" s="174">
        <v>18523</v>
      </c>
      <c r="R382" s="189">
        <v>-5.0784052475146058E-2</v>
      </c>
    </row>
    <row r="383" spans="2:18" collapsed="1" x14ac:dyDescent="0.25">
      <c r="B383" s="195">
        <v>1984</v>
      </c>
      <c r="C383" s="196">
        <v>6563</v>
      </c>
      <c r="D383" s="197">
        <v>-0.24206028409747082</v>
      </c>
      <c r="E383" s="196">
        <v>58504</v>
      </c>
      <c r="F383" s="197">
        <v>7.5678458483489086E-2</v>
      </c>
      <c r="G383" s="196">
        <v>73972</v>
      </c>
      <c r="H383" s="197">
        <v>-0.17038266564981386</v>
      </c>
      <c r="I383" s="196">
        <v>72660</v>
      </c>
      <c r="J383" s="197">
        <v>-0.10671256454388989</v>
      </c>
      <c r="K383" s="196">
        <v>41534</v>
      </c>
      <c r="L383" s="197">
        <v>-7.7404558268431289E-3</v>
      </c>
      <c r="M383" s="196">
        <v>253233</v>
      </c>
      <c r="N383" s="197">
        <v>-8.0520244436456334E-2</v>
      </c>
      <c r="O383" s="196">
        <v>99259</v>
      </c>
      <c r="P383" s="197">
        <v>-0.14149923455487423</v>
      </c>
      <c r="Q383" s="196">
        <v>352492</v>
      </c>
      <c r="R383" s="197">
        <v>-9.8550487433125E-2</v>
      </c>
    </row>
    <row r="384" spans="2:18" ht="15" hidden="1" customHeight="1" outlineLevel="1" x14ac:dyDescent="0.25">
      <c r="B384" s="56" t="s">
        <v>90</v>
      </c>
      <c r="C384" s="164">
        <v>613</v>
      </c>
      <c r="D384" s="188">
        <v>-0.26849642004773266</v>
      </c>
      <c r="E384" s="174">
        <v>4418</v>
      </c>
      <c r="F384" s="189">
        <v>0.13021233051931436</v>
      </c>
      <c r="G384" s="164">
        <v>4433</v>
      </c>
      <c r="H384" s="188">
        <v>-0.25869565217391299</v>
      </c>
      <c r="I384" s="174">
        <v>5154</v>
      </c>
      <c r="J384" s="189">
        <v>6.4436183395291113E-2</v>
      </c>
      <c r="K384" s="164">
        <v>2791</v>
      </c>
      <c r="L384" s="188">
        <v>-0.2760051880674449</v>
      </c>
      <c r="M384" s="174">
        <v>17409</v>
      </c>
      <c r="N384" s="189">
        <v>-0.10373764415156506</v>
      </c>
      <c r="O384" s="164">
        <v>3937</v>
      </c>
      <c r="P384" s="188">
        <v>-8.7178298168328339E-2</v>
      </c>
      <c r="Q384" s="174">
        <v>21346</v>
      </c>
      <c r="R384" s="189">
        <v>-0.1007288199856764</v>
      </c>
    </row>
    <row r="385" spans="2:18" ht="15" hidden="1" customHeight="1" outlineLevel="1" x14ac:dyDescent="0.25">
      <c r="B385" s="56" t="s">
        <v>89</v>
      </c>
      <c r="C385" s="164">
        <v>618</v>
      </c>
      <c r="D385" s="188">
        <v>-0.20258064516129037</v>
      </c>
      <c r="E385" s="174">
        <v>4556</v>
      </c>
      <c r="F385" s="189">
        <v>0.12244395171224443</v>
      </c>
      <c r="G385" s="164">
        <v>5098</v>
      </c>
      <c r="H385" s="188">
        <v>-5.2240193344487817E-2</v>
      </c>
      <c r="I385" s="174">
        <v>4892</v>
      </c>
      <c r="J385" s="189">
        <v>0.10478771454381208</v>
      </c>
      <c r="K385" s="164">
        <v>3049</v>
      </c>
      <c r="L385" s="188">
        <v>8.5439658241367011E-2</v>
      </c>
      <c r="M385" s="174">
        <v>18213</v>
      </c>
      <c r="N385" s="189">
        <v>4.3724928366762228E-2</v>
      </c>
      <c r="O385" s="164">
        <v>4307</v>
      </c>
      <c r="P385" s="188">
        <v>-0.15714285714285714</v>
      </c>
      <c r="Q385" s="174">
        <v>22520</v>
      </c>
      <c r="R385" s="189">
        <v>-1.7730496453900457E-3</v>
      </c>
    </row>
    <row r="386" spans="2:18" ht="15" hidden="1" customHeight="1" outlineLevel="1" x14ac:dyDescent="0.25">
      <c r="B386" s="56" t="s">
        <v>88</v>
      </c>
      <c r="C386" s="164">
        <v>729</v>
      </c>
      <c r="D386" s="188">
        <v>-0.26953907815631262</v>
      </c>
      <c r="E386" s="174">
        <v>4338</v>
      </c>
      <c r="F386" s="189">
        <v>-0.22020492539996406</v>
      </c>
      <c r="G386" s="164">
        <v>7575</v>
      </c>
      <c r="H386" s="188">
        <v>-8.9433826181031351E-2</v>
      </c>
      <c r="I386" s="174">
        <v>8562</v>
      </c>
      <c r="J386" s="189">
        <v>0.3292966930600838</v>
      </c>
      <c r="K386" s="164">
        <v>4444</v>
      </c>
      <c r="L386" s="188">
        <v>0.12108980827447025</v>
      </c>
      <c r="M386" s="174">
        <v>25648</v>
      </c>
      <c r="N386" s="189">
        <v>1.4356337749653836E-2</v>
      </c>
      <c r="O386" s="164">
        <v>9140</v>
      </c>
      <c r="P386" s="188">
        <v>-8.5908590859085865E-2</v>
      </c>
      <c r="Q386" s="174">
        <v>34788</v>
      </c>
      <c r="R386" s="189">
        <v>-1.4057363110758447E-2</v>
      </c>
    </row>
    <row r="387" spans="2:18" ht="15" hidden="1" customHeight="1" outlineLevel="1" x14ac:dyDescent="0.25">
      <c r="B387" s="56" t="s">
        <v>87</v>
      </c>
      <c r="C387" s="164">
        <v>793</v>
      </c>
      <c r="D387" s="188">
        <v>-0.28105167724388036</v>
      </c>
      <c r="E387" s="174">
        <v>5909</v>
      </c>
      <c r="F387" s="189">
        <v>-0.23269705233086613</v>
      </c>
      <c r="G387" s="164">
        <v>10343</v>
      </c>
      <c r="H387" s="188">
        <v>4.9518011161846731E-2</v>
      </c>
      <c r="I387" s="174">
        <v>8945</v>
      </c>
      <c r="J387" s="189">
        <v>3.5780453913849097E-2</v>
      </c>
      <c r="K387" s="164">
        <v>4010</v>
      </c>
      <c r="L387" s="188">
        <v>0.28033205619412516</v>
      </c>
      <c r="M387" s="174">
        <v>30000</v>
      </c>
      <c r="N387" s="189">
        <v>-1.4033588589082102E-2</v>
      </c>
      <c r="O387" s="164">
        <v>15372</v>
      </c>
      <c r="P387" s="188">
        <v>9.5808383233533023E-2</v>
      </c>
      <c r="Q387" s="174">
        <v>45372</v>
      </c>
      <c r="R387" s="189">
        <v>2.062760094477567E-2</v>
      </c>
    </row>
    <row r="388" spans="2:18" ht="15" hidden="1" customHeight="1" outlineLevel="1" x14ac:dyDescent="0.25">
      <c r="B388" s="56" t="s">
        <v>86</v>
      </c>
      <c r="C388" s="164">
        <v>749</v>
      </c>
      <c r="D388" s="188">
        <v>-0.47732030704815076</v>
      </c>
      <c r="E388" s="174">
        <v>5110</v>
      </c>
      <c r="F388" s="189">
        <v>-0.19413341744204382</v>
      </c>
      <c r="G388" s="164">
        <v>15558</v>
      </c>
      <c r="H388" s="188">
        <v>9.6696735673957868E-3</v>
      </c>
      <c r="I388" s="174">
        <v>11911</v>
      </c>
      <c r="J388" s="189">
        <v>-8.9164181387168306E-2</v>
      </c>
      <c r="K388" s="164">
        <v>4209</v>
      </c>
      <c r="L388" s="188">
        <v>0.20809414466130893</v>
      </c>
      <c r="M388" s="174">
        <v>37537</v>
      </c>
      <c r="N388" s="189">
        <v>-5.5530394524959781E-2</v>
      </c>
      <c r="O388" s="164">
        <v>22611</v>
      </c>
      <c r="P388" s="188">
        <v>-3.421322398769866E-2</v>
      </c>
      <c r="Q388" s="174">
        <v>60148</v>
      </c>
      <c r="R388" s="189">
        <v>-4.7628095509531954E-2</v>
      </c>
    </row>
    <row r="389" spans="2:18" ht="15" hidden="1" customHeight="1" outlineLevel="1" x14ac:dyDescent="0.25">
      <c r="B389" s="56" t="s">
        <v>85</v>
      </c>
      <c r="C389" s="164">
        <v>703</v>
      </c>
      <c r="D389" s="188">
        <v>-0.17294117647058826</v>
      </c>
      <c r="E389" s="174">
        <v>5045</v>
      </c>
      <c r="F389" s="189">
        <v>1.6112789526686822E-2</v>
      </c>
      <c r="G389" s="164">
        <v>11678</v>
      </c>
      <c r="H389" s="188">
        <v>0.21595168679716781</v>
      </c>
      <c r="I389" s="174">
        <v>10262</v>
      </c>
      <c r="J389" s="189">
        <v>0.27367506516072981</v>
      </c>
      <c r="K389" s="164">
        <v>1437</v>
      </c>
      <c r="L389" s="188">
        <v>-0.47285399853264853</v>
      </c>
      <c r="M389" s="174">
        <v>29125</v>
      </c>
      <c r="N389" s="189">
        <v>0.11155636974276772</v>
      </c>
      <c r="O389" s="164">
        <v>19219</v>
      </c>
      <c r="P389" s="188">
        <v>7.5429466733814454E-2</v>
      </c>
      <c r="Q389" s="174">
        <v>48344</v>
      </c>
      <c r="R389" s="189">
        <v>9.6907403625802635E-2</v>
      </c>
    </row>
    <row r="390" spans="2:18" ht="15" hidden="1" customHeight="1" outlineLevel="1" x14ac:dyDescent="0.25">
      <c r="B390" s="56" t="s">
        <v>84</v>
      </c>
      <c r="C390" s="164">
        <v>435</v>
      </c>
      <c r="D390" s="188">
        <v>-0.26890756302521013</v>
      </c>
      <c r="E390" s="174">
        <v>3945</v>
      </c>
      <c r="F390" s="189">
        <v>9.2797783933517897E-2</v>
      </c>
      <c r="G390" s="164">
        <v>5572</v>
      </c>
      <c r="H390" s="188">
        <v>-2.5021872265966749E-2</v>
      </c>
      <c r="I390" s="174">
        <v>6375</v>
      </c>
      <c r="J390" s="189">
        <v>-6.4288859533245257E-2</v>
      </c>
      <c r="K390" s="164">
        <v>3915</v>
      </c>
      <c r="L390" s="188">
        <v>0.48576850094876667</v>
      </c>
      <c r="M390" s="174">
        <v>20242</v>
      </c>
      <c r="N390" s="189">
        <v>4.5125980999586979E-2</v>
      </c>
      <c r="O390" s="164">
        <v>12232</v>
      </c>
      <c r="P390" s="188">
        <v>0.16207486224586742</v>
      </c>
      <c r="Q390" s="174">
        <v>32474</v>
      </c>
      <c r="R390" s="189">
        <v>8.6304944135946915E-2</v>
      </c>
    </row>
    <row r="391" spans="2:18" ht="15" hidden="1" customHeight="1" outlineLevel="1" x14ac:dyDescent="0.25">
      <c r="B391" s="56" t="s">
        <v>83</v>
      </c>
      <c r="C391" s="164">
        <v>562</v>
      </c>
      <c r="D391" s="188">
        <v>0.20860215053763431</v>
      </c>
      <c r="E391" s="174">
        <v>3950</v>
      </c>
      <c r="F391" s="189">
        <v>-5.1620648259303681E-2</v>
      </c>
      <c r="G391" s="164">
        <v>5774</v>
      </c>
      <c r="H391" s="188">
        <v>-4.1818785263856628E-2</v>
      </c>
      <c r="I391" s="174">
        <v>5716</v>
      </c>
      <c r="J391" s="189">
        <v>-0.18108882521489966</v>
      </c>
      <c r="K391" s="164">
        <v>3410</v>
      </c>
      <c r="L391" s="188">
        <v>7.4692719823510778E-2</v>
      </c>
      <c r="M391" s="174">
        <v>19412</v>
      </c>
      <c r="N391" s="189">
        <v>-6.713441299437739E-2</v>
      </c>
      <c r="O391" s="164">
        <v>7760</v>
      </c>
      <c r="P391" s="188">
        <v>-7.7508321445553974E-2</v>
      </c>
      <c r="Q391" s="174">
        <v>27172</v>
      </c>
      <c r="R391" s="189">
        <v>-7.0120803531706688E-2</v>
      </c>
    </row>
    <row r="392" spans="2:18" ht="15" hidden="1" customHeight="1" outlineLevel="1" x14ac:dyDescent="0.25">
      <c r="B392" s="56" t="s">
        <v>82</v>
      </c>
      <c r="C392" s="164">
        <v>616</v>
      </c>
      <c r="D392" s="188">
        <v>-0.22025316455696198</v>
      </c>
      <c r="E392" s="174">
        <v>3529</v>
      </c>
      <c r="F392" s="189">
        <v>-0.41134278565471227</v>
      </c>
      <c r="G392" s="164">
        <v>6221</v>
      </c>
      <c r="H392" s="188">
        <v>-0.36533360538665582</v>
      </c>
      <c r="I392" s="174">
        <v>5276</v>
      </c>
      <c r="J392" s="189">
        <v>-0.26783236192062165</v>
      </c>
      <c r="K392" s="164">
        <v>3631</v>
      </c>
      <c r="L392" s="188">
        <v>-7.301506254786827E-2</v>
      </c>
      <c r="M392" s="174">
        <v>19273</v>
      </c>
      <c r="N392" s="189">
        <v>-0.3044749188018766</v>
      </c>
      <c r="O392" s="164">
        <v>7111</v>
      </c>
      <c r="P392" s="188">
        <v>-0.3788977203249192</v>
      </c>
      <c r="Q392" s="174">
        <v>26384</v>
      </c>
      <c r="R392" s="189">
        <v>-0.3262340713501366</v>
      </c>
    </row>
    <row r="393" spans="2:18" ht="15" hidden="1" customHeight="1" outlineLevel="1" x14ac:dyDescent="0.25">
      <c r="B393" s="56" t="s">
        <v>81</v>
      </c>
      <c r="C393" s="164">
        <v>1237</v>
      </c>
      <c r="D393" s="188">
        <v>1.0113821138211381</v>
      </c>
      <c r="E393" s="174">
        <v>5388</v>
      </c>
      <c r="F393" s="189">
        <v>0.47454844006568142</v>
      </c>
      <c r="G393" s="164">
        <v>7400</v>
      </c>
      <c r="H393" s="188">
        <v>0.12650327294869834</v>
      </c>
      <c r="I393" s="174">
        <v>6154</v>
      </c>
      <c r="J393" s="189">
        <v>9.6578759800427738E-2</v>
      </c>
      <c r="K393" s="164">
        <v>4270</v>
      </c>
      <c r="L393" s="188">
        <v>0.30581039755351691</v>
      </c>
      <c r="M393" s="174">
        <v>24449</v>
      </c>
      <c r="N393" s="189">
        <v>0.23980730223123725</v>
      </c>
      <c r="O393" s="164">
        <v>8402</v>
      </c>
      <c r="P393" s="188">
        <v>0.24253179532682645</v>
      </c>
      <c r="Q393" s="174">
        <v>32851</v>
      </c>
      <c r="R393" s="189">
        <v>0.24050298315837182</v>
      </c>
    </row>
    <row r="394" spans="2:18" ht="15" hidden="1" customHeight="1" outlineLevel="1" x14ac:dyDescent="0.25">
      <c r="B394" s="56" t="s">
        <v>80</v>
      </c>
      <c r="C394" s="164">
        <v>911</v>
      </c>
      <c r="D394" s="188">
        <v>0.67463235294117641</v>
      </c>
      <c r="E394" s="174">
        <v>4121</v>
      </c>
      <c r="F394" s="189">
        <v>0.16874645490640949</v>
      </c>
      <c r="G394" s="164">
        <v>4809</v>
      </c>
      <c r="H394" s="188">
        <v>-0.10413561847988073</v>
      </c>
      <c r="I394" s="174">
        <v>3910</v>
      </c>
      <c r="J394" s="189">
        <v>-0.17874396135265702</v>
      </c>
      <c r="K394" s="164">
        <v>3725</v>
      </c>
      <c r="L394" s="188">
        <v>0.36396924203588421</v>
      </c>
      <c r="M394" s="174">
        <v>17476</v>
      </c>
      <c r="N394" s="189">
        <v>3.2250443000590767E-2</v>
      </c>
      <c r="O394" s="164">
        <v>2639</v>
      </c>
      <c r="P394" s="188">
        <v>-0.34238724146523802</v>
      </c>
      <c r="Q394" s="174">
        <v>20115</v>
      </c>
      <c r="R394" s="189">
        <v>-3.9535883111302073E-2</v>
      </c>
    </row>
    <row r="395" spans="2:18" ht="15" hidden="1" customHeight="1" outlineLevel="1" x14ac:dyDescent="0.25">
      <c r="B395" s="56" t="s">
        <v>79</v>
      </c>
      <c r="C395" s="164">
        <v>693</v>
      </c>
      <c r="D395" s="188">
        <v>0.44676409185803756</v>
      </c>
      <c r="E395" s="174">
        <v>4079</v>
      </c>
      <c r="F395" s="189">
        <v>0.23121038333836408</v>
      </c>
      <c r="G395" s="164">
        <v>4703</v>
      </c>
      <c r="H395" s="188">
        <v>0.10166315296322326</v>
      </c>
      <c r="I395" s="174">
        <v>4183</v>
      </c>
      <c r="J395" s="189">
        <v>-8.7279074841806636E-2</v>
      </c>
      <c r="K395" s="164">
        <v>2967</v>
      </c>
      <c r="L395" s="188">
        <v>0.19108791649939794</v>
      </c>
      <c r="M395" s="174">
        <v>16625</v>
      </c>
      <c r="N395" s="189">
        <v>9.8447307565246112E-2</v>
      </c>
      <c r="O395" s="164">
        <v>2889</v>
      </c>
      <c r="P395" s="188">
        <v>-0.19571269487750553</v>
      </c>
      <c r="Q395" s="174">
        <v>19514</v>
      </c>
      <c r="R395" s="189">
        <v>4.2024883857531892E-2</v>
      </c>
    </row>
    <row r="396" spans="2:18" collapsed="1" x14ac:dyDescent="0.25">
      <c r="B396" s="195">
        <v>1983</v>
      </c>
      <c r="C396" s="196">
        <v>8659</v>
      </c>
      <c r="D396" s="197">
        <v>-8.7084870848708529E-2</v>
      </c>
      <c r="E396" s="196">
        <v>54388</v>
      </c>
      <c r="F396" s="197">
        <v>-4.2481646449886501E-2</v>
      </c>
      <c r="G396" s="196">
        <v>89164</v>
      </c>
      <c r="H396" s="197">
        <v>-3.3923831193455767E-2</v>
      </c>
      <c r="I396" s="196">
        <v>81340</v>
      </c>
      <c r="J396" s="197">
        <v>-1.1788398251387777E-3</v>
      </c>
      <c r="K396" s="196">
        <v>41858</v>
      </c>
      <c r="L396" s="197">
        <v>9.6132191583523152E-2</v>
      </c>
      <c r="M396" s="196">
        <v>275409</v>
      </c>
      <c r="N396" s="197">
        <v>-1.0046584520711388E-2</v>
      </c>
      <c r="O396" s="196">
        <v>115619</v>
      </c>
      <c r="P396" s="197">
        <v>-3.2371722446793427E-2</v>
      </c>
      <c r="Q396" s="196">
        <v>391028</v>
      </c>
      <c r="R396" s="197">
        <v>-1.6754213698574993E-2</v>
      </c>
    </row>
    <row r="397" spans="2:18" ht="15" hidden="1" customHeight="1" outlineLevel="1" x14ac:dyDescent="0.25">
      <c r="B397" s="56" t="s">
        <v>90</v>
      </c>
      <c r="C397" s="164">
        <v>838</v>
      </c>
      <c r="D397" s="188">
        <v>-1.1792452830188704E-2</v>
      </c>
      <c r="E397" s="174">
        <v>3909</v>
      </c>
      <c r="F397" s="189">
        <v>0.20797280593325085</v>
      </c>
      <c r="G397" s="164">
        <v>5980</v>
      </c>
      <c r="H397" s="188">
        <v>-4.2587255843740013E-2</v>
      </c>
      <c r="I397" s="174">
        <v>4842</v>
      </c>
      <c r="J397" s="189">
        <v>-0.20622950819672126</v>
      </c>
      <c r="K397" s="164">
        <v>3855</v>
      </c>
      <c r="L397" s="188">
        <v>0.32383241758241765</v>
      </c>
      <c r="M397" s="174">
        <v>19424</v>
      </c>
      <c r="N397" s="189">
        <v>4.2394788543067552E-3</v>
      </c>
      <c r="O397" s="164">
        <v>4313</v>
      </c>
      <c r="P397" s="188">
        <v>-0.30435483870967739</v>
      </c>
      <c r="Q397" s="174">
        <v>23737</v>
      </c>
      <c r="R397" s="189">
        <v>-7.0667919505128851E-2</v>
      </c>
    </row>
    <row r="398" spans="2:18" ht="15" hidden="1" customHeight="1" outlineLevel="1" x14ac:dyDescent="0.25">
      <c r="B398" s="56" t="s">
        <v>89</v>
      </c>
      <c r="C398" s="164">
        <v>775</v>
      </c>
      <c r="D398" s="188">
        <v>3.471295060080104E-2</v>
      </c>
      <c r="E398" s="174">
        <v>4059</v>
      </c>
      <c r="F398" s="189">
        <v>1.171485543369899E-2</v>
      </c>
      <c r="G398" s="164">
        <v>5379</v>
      </c>
      <c r="H398" s="188">
        <v>-9.5053835800807507E-2</v>
      </c>
      <c r="I398" s="174">
        <v>4428</v>
      </c>
      <c r="J398" s="189">
        <v>-0.33762154076290207</v>
      </c>
      <c r="K398" s="164">
        <v>2809</v>
      </c>
      <c r="L398" s="188">
        <v>0.13403310456197004</v>
      </c>
      <c r="M398" s="174">
        <v>17450</v>
      </c>
      <c r="N398" s="189">
        <v>-0.12165903256656763</v>
      </c>
      <c r="O398" s="164">
        <v>5110</v>
      </c>
      <c r="P398" s="188">
        <v>-0.34654731457800514</v>
      </c>
      <c r="Q398" s="174">
        <v>22560</v>
      </c>
      <c r="R398" s="189">
        <v>-0.18517715895546649</v>
      </c>
    </row>
    <row r="399" spans="2:18" ht="15" hidden="1" customHeight="1" outlineLevel="1" x14ac:dyDescent="0.25">
      <c r="B399" s="56" t="s">
        <v>88</v>
      </c>
      <c r="C399" s="164">
        <v>998</v>
      </c>
      <c r="D399" s="188">
        <v>3.2057911065149991E-2</v>
      </c>
      <c r="E399" s="174">
        <v>5563</v>
      </c>
      <c r="F399" s="189">
        <v>1.1086877499091319E-2</v>
      </c>
      <c r="G399" s="164">
        <v>8319</v>
      </c>
      <c r="H399" s="188">
        <v>-0.13117493472584851</v>
      </c>
      <c r="I399" s="174">
        <v>6441</v>
      </c>
      <c r="J399" s="189">
        <v>-0.19957748229153727</v>
      </c>
      <c r="K399" s="164">
        <v>3964</v>
      </c>
      <c r="L399" s="188">
        <v>0.20157623522279478</v>
      </c>
      <c r="M399" s="174">
        <v>25285</v>
      </c>
      <c r="N399" s="189">
        <v>-7.6852866009492482E-2</v>
      </c>
      <c r="O399" s="164">
        <v>9999</v>
      </c>
      <c r="P399" s="188">
        <v>-0.19718988358089118</v>
      </c>
      <c r="Q399" s="174">
        <v>35284</v>
      </c>
      <c r="R399" s="189">
        <v>-0.11446856569205677</v>
      </c>
    </row>
    <row r="400" spans="2:18" ht="15" hidden="1" customHeight="1" outlineLevel="1" x14ac:dyDescent="0.25">
      <c r="B400" s="56" t="s">
        <v>87</v>
      </c>
      <c r="C400" s="164">
        <v>1103</v>
      </c>
      <c r="D400" s="188">
        <v>0.15739769150052463</v>
      </c>
      <c r="E400" s="174">
        <v>7701</v>
      </c>
      <c r="F400" s="189">
        <v>0.37665355738291018</v>
      </c>
      <c r="G400" s="164">
        <v>9855</v>
      </c>
      <c r="H400" s="188">
        <v>-0.17247459904274076</v>
      </c>
      <c r="I400" s="174">
        <v>8636</v>
      </c>
      <c r="J400" s="189">
        <v>-0.2089401850325181</v>
      </c>
      <c r="K400" s="164">
        <v>3132</v>
      </c>
      <c r="L400" s="188">
        <v>0.26545454545454539</v>
      </c>
      <c r="M400" s="174">
        <v>30427</v>
      </c>
      <c r="N400" s="189">
        <v>-4.4618186385330327E-2</v>
      </c>
      <c r="O400" s="164">
        <v>14028</v>
      </c>
      <c r="P400" s="188">
        <v>-0.23037252427717125</v>
      </c>
      <c r="Q400" s="174">
        <v>44455</v>
      </c>
      <c r="R400" s="189">
        <v>-0.11223165252121814</v>
      </c>
    </row>
    <row r="401" spans="2:18" ht="15" hidden="1" customHeight="1" outlineLevel="1" x14ac:dyDescent="0.25">
      <c r="B401" s="56" t="s">
        <v>86</v>
      </c>
      <c r="C401" s="164">
        <v>1433</v>
      </c>
      <c r="D401" s="188">
        <v>0.20928270042194086</v>
      </c>
      <c r="E401" s="174">
        <v>6341</v>
      </c>
      <c r="F401" s="189">
        <v>-0.12344484379319876</v>
      </c>
      <c r="G401" s="164">
        <v>15409</v>
      </c>
      <c r="H401" s="188">
        <v>-0.11264036855744308</v>
      </c>
      <c r="I401" s="174">
        <v>13077</v>
      </c>
      <c r="J401" s="189">
        <v>2.2679283647454529E-2</v>
      </c>
      <c r="K401" s="164">
        <v>3484</v>
      </c>
      <c r="L401" s="188">
        <v>0.25821596244131451</v>
      </c>
      <c r="M401" s="174">
        <v>39744</v>
      </c>
      <c r="N401" s="189">
        <v>-3.8606676342525348E-2</v>
      </c>
      <c r="O401" s="164">
        <v>23412</v>
      </c>
      <c r="P401" s="188">
        <v>-0.18930710897191727</v>
      </c>
      <c r="Q401" s="174">
        <v>63156</v>
      </c>
      <c r="R401" s="189">
        <v>-0.10058531166778217</v>
      </c>
    </row>
    <row r="402" spans="2:18" ht="15" hidden="1" customHeight="1" outlineLevel="1" x14ac:dyDescent="0.25">
      <c r="B402" s="56" t="s">
        <v>85</v>
      </c>
      <c r="C402" s="164">
        <v>850</v>
      </c>
      <c r="D402" s="188">
        <v>-3.9548022598870025E-2</v>
      </c>
      <c r="E402" s="174">
        <v>4965</v>
      </c>
      <c r="F402" s="189">
        <v>-0.29494461800624827</v>
      </c>
      <c r="G402" s="164">
        <v>9604</v>
      </c>
      <c r="H402" s="188">
        <v>-0.13195950831525671</v>
      </c>
      <c r="I402" s="174">
        <v>8057</v>
      </c>
      <c r="J402" s="189">
        <v>-0.16809499225606606</v>
      </c>
      <c r="K402" s="164">
        <v>2726</v>
      </c>
      <c r="L402" s="188">
        <v>0.34219596258000995</v>
      </c>
      <c r="M402" s="174">
        <v>26202</v>
      </c>
      <c r="N402" s="189">
        <v>-0.14670921939622883</v>
      </c>
      <c r="O402" s="164">
        <v>17871</v>
      </c>
      <c r="P402" s="188">
        <v>2.0746887966804906E-3</v>
      </c>
      <c r="Q402" s="174">
        <v>44073</v>
      </c>
      <c r="R402" s="189">
        <v>-9.2045899342823589E-2</v>
      </c>
    </row>
    <row r="403" spans="2:18" ht="15" hidden="1" customHeight="1" outlineLevel="1" x14ac:dyDescent="0.25">
      <c r="B403" s="56" t="s">
        <v>84</v>
      </c>
      <c r="C403" s="164">
        <v>595</v>
      </c>
      <c r="D403" s="188">
        <v>-0.12756598240469208</v>
      </c>
      <c r="E403" s="174">
        <v>3610</v>
      </c>
      <c r="F403" s="189">
        <v>-0.17898567204912441</v>
      </c>
      <c r="G403" s="164">
        <v>5715</v>
      </c>
      <c r="H403" s="188">
        <v>-0.1614086573734409</v>
      </c>
      <c r="I403" s="174">
        <v>6813</v>
      </c>
      <c r="J403" s="189">
        <v>-0.18650746268656715</v>
      </c>
      <c r="K403" s="164">
        <v>2635</v>
      </c>
      <c r="L403" s="188">
        <v>0.14069264069264076</v>
      </c>
      <c r="M403" s="174">
        <v>19368</v>
      </c>
      <c r="N403" s="189">
        <v>-0.14221178971610793</v>
      </c>
      <c r="O403" s="164">
        <v>10526</v>
      </c>
      <c r="P403" s="188">
        <v>-0.21088537371617067</v>
      </c>
      <c r="Q403" s="174">
        <v>29894</v>
      </c>
      <c r="R403" s="189">
        <v>-0.16771535163427809</v>
      </c>
    </row>
    <row r="404" spans="2:18" ht="15" hidden="1" customHeight="1" outlineLevel="1" x14ac:dyDescent="0.25">
      <c r="B404" s="56" t="s">
        <v>83</v>
      </c>
      <c r="C404" s="164">
        <v>465</v>
      </c>
      <c r="D404" s="188">
        <v>-0.22240802675585281</v>
      </c>
      <c r="E404" s="174">
        <v>4165</v>
      </c>
      <c r="F404" s="189">
        <v>-4.3628013777267549E-2</v>
      </c>
      <c r="G404" s="164">
        <v>6026</v>
      </c>
      <c r="H404" s="188">
        <v>-4.8626460372592328E-2</v>
      </c>
      <c r="I404" s="174">
        <v>6980</v>
      </c>
      <c r="J404" s="189">
        <v>0.14033654631596137</v>
      </c>
      <c r="K404" s="164">
        <v>3173</v>
      </c>
      <c r="L404" s="188">
        <v>0.43704710144927539</v>
      </c>
      <c r="M404" s="174">
        <v>20809</v>
      </c>
      <c r="N404" s="189">
        <v>6.0817699836867911E-2</v>
      </c>
      <c r="O404" s="164">
        <v>8412</v>
      </c>
      <c r="P404" s="188">
        <v>5.466399197592775E-2</v>
      </c>
      <c r="Q404" s="174">
        <v>29221</v>
      </c>
      <c r="R404" s="189">
        <v>5.9038851841113349E-2</v>
      </c>
    </row>
    <row r="405" spans="2:18" ht="15" hidden="1" customHeight="1" outlineLevel="1" x14ac:dyDescent="0.25">
      <c r="B405" s="56" t="s">
        <v>82</v>
      </c>
      <c r="C405" s="164">
        <v>790</v>
      </c>
      <c r="D405" s="188">
        <v>-8.0325960419092013E-2</v>
      </c>
      <c r="E405" s="174">
        <v>5995</v>
      </c>
      <c r="F405" s="189">
        <v>-0.22253922967189732</v>
      </c>
      <c r="G405" s="164">
        <v>9802</v>
      </c>
      <c r="H405" s="188">
        <v>0.1318706697459584</v>
      </c>
      <c r="I405" s="174">
        <v>7206</v>
      </c>
      <c r="J405" s="189">
        <v>-0.16471542830647967</v>
      </c>
      <c r="K405" s="164">
        <v>3917</v>
      </c>
      <c r="L405" s="188">
        <v>0.57309236947791176</v>
      </c>
      <c r="M405" s="174">
        <v>27710</v>
      </c>
      <c r="N405" s="189">
        <v>-2.2471513740431104E-2</v>
      </c>
      <c r="O405" s="164">
        <v>11449</v>
      </c>
      <c r="P405" s="188">
        <v>-0.23693681684884027</v>
      </c>
      <c r="Q405" s="174">
        <v>39159</v>
      </c>
      <c r="R405" s="189">
        <v>-9.6699038084473221E-2</v>
      </c>
    </row>
    <row r="406" spans="2:18" ht="15" hidden="1" customHeight="1" outlineLevel="1" x14ac:dyDescent="0.25">
      <c r="B406" s="56" t="s">
        <v>81</v>
      </c>
      <c r="C406" s="164">
        <v>615</v>
      </c>
      <c r="D406" s="188">
        <v>-0.20951156812339333</v>
      </c>
      <c r="E406" s="174">
        <v>3654</v>
      </c>
      <c r="F406" s="189">
        <v>5.7903879559930482E-2</v>
      </c>
      <c r="G406" s="164">
        <v>6569</v>
      </c>
      <c r="H406" s="188">
        <v>0.19697521865889223</v>
      </c>
      <c r="I406" s="174">
        <v>5612</v>
      </c>
      <c r="J406" s="189">
        <v>-0.23635868825690565</v>
      </c>
      <c r="K406" s="164">
        <v>3270</v>
      </c>
      <c r="L406" s="188">
        <v>0.55862726406101038</v>
      </c>
      <c r="M406" s="174">
        <v>19720</v>
      </c>
      <c r="N406" s="189">
        <v>2.8851672144832197E-2</v>
      </c>
      <c r="O406" s="164">
        <v>6762</v>
      </c>
      <c r="P406" s="188">
        <v>-7.849550286181517E-2</v>
      </c>
      <c r="Q406" s="174">
        <v>26482</v>
      </c>
      <c r="R406" s="189">
        <v>-8.6776079984907106E-4</v>
      </c>
    </row>
    <row r="407" spans="2:18" ht="15" hidden="1" customHeight="1" outlineLevel="1" x14ac:dyDescent="0.25">
      <c r="B407" s="56" t="s">
        <v>80</v>
      </c>
      <c r="C407" s="164">
        <v>544</v>
      </c>
      <c r="D407" s="188">
        <v>-0.29624838292367395</v>
      </c>
      <c r="E407" s="174">
        <v>3526</v>
      </c>
      <c r="F407" s="189">
        <v>6.7514380865879575E-2</v>
      </c>
      <c r="G407" s="164">
        <v>5368</v>
      </c>
      <c r="H407" s="188">
        <v>7.6614520657841911E-2</v>
      </c>
      <c r="I407" s="174">
        <v>4761</v>
      </c>
      <c r="J407" s="189">
        <v>-0.17715174559281022</v>
      </c>
      <c r="K407" s="164">
        <v>2731</v>
      </c>
      <c r="L407" s="188">
        <v>0.51385809312638586</v>
      </c>
      <c r="M407" s="174">
        <v>16930</v>
      </c>
      <c r="N407" s="189">
        <v>1.6694691328368982E-2</v>
      </c>
      <c r="O407" s="164">
        <v>4013</v>
      </c>
      <c r="P407" s="188">
        <v>-0.30917541745567223</v>
      </c>
      <c r="Q407" s="174">
        <v>20943</v>
      </c>
      <c r="R407" s="189">
        <v>-6.758381194069718E-2</v>
      </c>
    </row>
    <row r="408" spans="2:18" ht="15" hidden="1" customHeight="1" outlineLevel="1" x14ac:dyDescent="0.25">
      <c r="B408" s="56" t="s">
        <v>79</v>
      </c>
      <c r="C408" s="164">
        <v>479</v>
      </c>
      <c r="D408" s="188">
        <v>-0.29246676514032499</v>
      </c>
      <c r="E408" s="174">
        <v>3313</v>
      </c>
      <c r="F408" s="189">
        <v>5.4088450524976128E-2</v>
      </c>
      <c r="G408" s="164">
        <v>4269</v>
      </c>
      <c r="H408" s="188">
        <v>-0.17138975155279501</v>
      </c>
      <c r="I408" s="174">
        <v>4583</v>
      </c>
      <c r="J408" s="189">
        <v>-0.29773214832975792</v>
      </c>
      <c r="K408" s="164">
        <v>2491</v>
      </c>
      <c r="L408" s="188">
        <v>0.32288900690387679</v>
      </c>
      <c r="M408" s="174">
        <v>15135</v>
      </c>
      <c r="N408" s="189">
        <v>-0.1292215637765376</v>
      </c>
      <c r="O408" s="164">
        <v>3592</v>
      </c>
      <c r="P408" s="188">
        <v>-8.2268778742973891E-2</v>
      </c>
      <c r="Q408" s="174">
        <v>18727</v>
      </c>
      <c r="R408" s="189">
        <v>-0.12059168818971588</v>
      </c>
    </row>
    <row r="409" spans="2:18" collapsed="1" x14ac:dyDescent="0.25">
      <c r="B409" s="195">
        <v>1982</v>
      </c>
      <c r="C409" s="196">
        <v>9485</v>
      </c>
      <c r="D409" s="197">
        <v>-4.7116736990154728E-2</v>
      </c>
      <c r="E409" s="196">
        <v>56801</v>
      </c>
      <c r="F409" s="197">
        <v>-3.6993710052048878E-2</v>
      </c>
      <c r="G409" s="196">
        <v>92295</v>
      </c>
      <c r="H409" s="197">
        <v>-7.276617975044708E-2</v>
      </c>
      <c r="I409" s="196">
        <v>81436</v>
      </c>
      <c r="J409" s="197">
        <v>-0.16049688160404108</v>
      </c>
      <c r="K409" s="196">
        <v>38187</v>
      </c>
      <c r="L409" s="197">
        <v>0.32796633746000836</v>
      </c>
      <c r="M409" s="196">
        <v>278204</v>
      </c>
      <c r="N409" s="197">
        <v>-5.4486874481708525E-2</v>
      </c>
      <c r="O409" s="196">
        <v>119487</v>
      </c>
      <c r="P409" s="197">
        <v>-0.17478504091992131</v>
      </c>
      <c r="Q409" s="196">
        <v>397691</v>
      </c>
      <c r="R409" s="197">
        <v>-9.4161915673380725E-2</v>
      </c>
    </row>
    <row r="410" spans="2:18" ht="15" hidden="1" customHeight="1" outlineLevel="1" x14ac:dyDescent="0.25">
      <c r="B410" s="56" t="s">
        <v>90</v>
      </c>
      <c r="C410" s="164">
        <v>848</v>
      </c>
      <c r="D410" s="188">
        <v>0.31066460587326117</v>
      </c>
      <c r="E410" s="174">
        <v>3236</v>
      </c>
      <c r="F410" s="189">
        <v>-0.27280898876404491</v>
      </c>
      <c r="G410" s="164">
        <v>6246</v>
      </c>
      <c r="H410" s="188">
        <v>0.12156581073801398</v>
      </c>
      <c r="I410" s="174">
        <v>6100</v>
      </c>
      <c r="J410" s="189">
        <v>-0.11350094463014093</v>
      </c>
      <c r="K410" s="164">
        <v>2912</v>
      </c>
      <c r="L410" s="188">
        <v>0.12432432432432439</v>
      </c>
      <c r="M410" s="174">
        <v>19342</v>
      </c>
      <c r="N410" s="189">
        <v>-3.9479564979887805E-2</v>
      </c>
      <c r="O410" s="164">
        <v>6200</v>
      </c>
      <c r="P410" s="188">
        <v>-1.2738853503184711E-2</v>
      </c>
      <c r="Q410" s="174">
        <v>25542</v>
      </c>
      <c r="R410" s="189">
        <v>-3.312261044024678E-2</v>
      </c>
    </row>
    <row r="411" spans="2:18" ht="15" hidden="1" customHeight="1" outlineLevel="1" x14ac:dyDescent="0.25">
      <c r="B411" s="56" t="s">
        <v>89</v>
      </c>
      <c r="C411" s="164">
        <v>749</v>
      </c>
      <c r="D411" s="188">
        <v>-0.13008130081300817</v>
      </c>
      <c r="E411" s="174">
        <v>4012</v>
      </c>
      <c r="F411" s="189">
        <v>-0.13868613138686137</v>
      </c>
      <c r="G411" s="164">
        <v>5944</v>
      </c>
      <c r="H411" s="188">
        <v>6.7720495778695877E-2</v>
      </c>
      <c r="I411" s="174">
        <v>6685</v>
      </c>
      <c r="J411" s="189">
        <v>8.1715210355987056E-2</v>
      </c>
      <c r="K411" s="164">
        <v>2477</v>
      </c>
      <c r="L411" s="188">
        <v>0.14729041222788331</v>
      </c>
      <c r="M411" s="174">
        <v>19867</v>
      </c>
      <c r="N411" s="189">
        <v>2.2754182754182839E-2</v>
      </c>
      <c r="O411" s="164">
        <v>7820</v>
      </c>
      <c r="P411" s="188">
        <v>1.2646973646104835</v>
      </c>
      <c r="Q411" s="174">
        <v>27687</v>
      </c>
      <c r="R411" s="189">
        <v>0.21020194072908471</v>
      </c>
    </row>
    <row r="412" spans="2:18" ht="15" hidden="1" customHeight="1" outlineLevel="1" x14ac:dyDescent="0.25">
      <c r="B412" s="56" t="s">
        <v>88</v>
      </c>
      <c r="C412" s="164">
        <v>967</v>
      </c>
      <c r="D412" s="188">
        <v>8.1655480984339945E-2</v>
      </c>
      <c r="E412" s="174">
        <v>5502</v>
      </c>
      <c r="F412" s="189">
        <v>8.5849615156897485E-2</v>
      </c>
      <c r="G412" s="164">
        <v>9575</v>
      </c>
      <c r="H412" s="188">
        <v>0.43467186095295185</v>
      </c>
      <c r="I412" s="174">
        <v>8047</v>
      </c>
      <c r="J412" s="189">
        <v>0.16454413892908826</v>
      </c>
      <c r="K412" s="164">
        <v>3299</v>
      </c>
      <c r="L412" s="188">
        <v>2.1263669501823124E-3</v>
      </c>
      <c r="M412" s="174">
        <v>27390</v>
      </c>
      <c r="N412" s="189">
        <v>0.19936944432280956</v>
      </c>
      <c r="O412" s="164">
        <v>12455</v>
      </c>
      <c r="P412" s="188">
        <v>0.66755924487883256</v>
      </c>
      <c r="Q412" s="174">
        <v>39845</v>
      </c>
      <c r="R412" s="189">
        <v>0.31475615389691813</v>
      </c>
    </row>
    <row r="413" spans="2:18" ht="15" hidden="1" customHeight="1" outlineLevel="1" x14ac:dyDescent="0.25">
      <c r="B413" s="56" t="s">
        <v>87</v>
      </c>
      <c r="C413" s="164">
        <v>953</v>
      </c>
      <c r="D413" s="188">
        <v>-0.62001594896331746</v>
      </c>
      <c r="E413" s="174">
        <v>5594</v>
      </c>
      <c r="F413" s="189">
        <v>-0.19441244239631339</v>
      </c>
      <c r="G413" s="164">
        <v>11909</v>
      </c>
      <c r="H413" s="188">
        <v>0.23154084798345398</v>
      </c>
      <c r="I413" s="174">
        <v>10917</v>
      </c>
      <c r="J413" s="189">
        <v>0.17110062218408073</v>
      </c>
      <c r="K413" s="164">
        <v>2475</v>
      </c>
      <c r="L413" s="188">
        <v>1.6427104722792629E-2</v>
      </c>
      <c r="M413" s="174">
        <v>31848</v>
      </c>
      <c r="N413" s="189">
        <v>3.1380549888273546E-2</v>
      </c>
      <c r="O413" s="164">
        <v>18227</v>
      </c>
      <c r="P413" s="188">
        <v>0.25461178414096919</v>
      </c>
      <c r="Q413" s="174">
        <v>50075</v>
      </c>
      <c r="R413" s="189">
        <v>0.10280353249498986</v>
      </c>
    </row>
    <row r="414" spans="2:18" ht="15" hidden="1" customHeight="1" outlineLevel="1" x14ac:dyDescent="0.25">
      <c r="B414" s="56" t="s">
        <v>86</v>
      </c>
      <c r="C414" s="164">
        <v>1185</v>
      </c>
      <c r="D414" s="188">
        <v>-6.3981042654028486E-2</v>
      </c>
      <c r="E414" s="174">
        <v>7234</v>
      </c>
      <c r="F414" s="189">
        <v>-0.21828398530365245</v>
      </c>
      <c r="G414" s="164">
        <v>17365</v>
      </c>
      <c r="H414" s="188">
        <v>0.51951347567378359</v>
      </c>
      <c r="I414" s="174">
        <v>12787</v>
      </c>
      <c r="J414" s="189">
        <v>0.30853458862054861</v>
      </c>
      <c r="K414" s="164">
        <v>2769</v>
      </c>
      <c r="L414" s="188">
        <v>8.6734693877551061E-2</v>
      </c>
      <c r="M414" s="174">
        <v>41340</v>
      </c>
      <c r="N414" s="189">
        <v>0.20637329286798178</v>
      </c>
      <c r="O414" s="164">
        <v>28879</v>
      </c>
      <c r="P414" s="188">
        <v>0.2608164156297752</v>
      </c>
      <c r="Q414" s="174">
        <v>70219</v>
      </c>
      <c r="R414" s="189">
        <v>0.22818463260630018</v>
      </c>
    </row>
    <row r="415" spans="2:18" ht="15" hidden="1" customHeight="1" outlineLevel="1" x14ac:dyDescent="0.25">
      <c r="B415" s="56" t="s">
        <v>85</v>
      </c>
      <c r="C415" s="164">
        <v>885</v>
      </c>
      <c r="D415" s="188">
        <v>-0.21888790820829651</v>
      </c>
      <c r="E415" s="174">
        <v>7042</v>
      </c>
      <c r="F415" s="189">
        <v>-8.3430951451256008E-2</v>
      </c>
      <c r="G415" s="164">
        <v>11064</v>
      </c>
      <c r="H415" s="188">
        <v>0.28830926874708895</v>
      </c>
      <c r="I415" s="174">
        <v>9685</v>
      </c>
      <c r="J415" s="189">
        <v>0.297561629153269</v>
      </c>
      <c r="K415" s="164">
        <v>2031</v>
      </c>
      <c r="L415" s="188">
        <v>-0.2149207576343255</v>
      </c>
      <c r="M415" s="174">
        <v>30707</v>
      </c>
      <c r="N415" s="189">
        <v>0.11844837006009845</v>
      </c>
      <c r="O415" s="164">
        <v>17834</v>
      </c>
      <c r="P415" s="188">
        <v>5.9151918280080817E-2</v>
      </c>
      <c r="Q415" s="174">
        <v>48541</v>
      </c>
      <c r="R415" s="189">
        <v>9.5906802429277738E-2</v>
      </c>
    </row>
    <row r="416" spans="2:18" ht="15" hidden="1" customHeight="1" outlineLevel="1" x14ac:dyDescent="0.25">
      <c r="B416" s="56" t="s">
        <v>84</v>
      </c>
      <c r="C416" s="164">
        <v>682</v>
      </c>
      <c r="D416" s="188">
        <v>-0.49066467513069456</v>
      </c>
      <c r="E416" s="174">
        <v>4397</v>
      </c>
      <c r="F416" s="189">
        <v>-2.483921046795301E-2</v>
      </c>
      <c r="G416" s="164">
        <v>6815</v>
      </c>
      <c r="H416" s="188">
        <v>0.23684210526315796</v>
      </c>
      <c r="I416" s="174">
        <v>8375</v>
      </c>
      <c r="J416" s="189">
        <v>0.11845619658119655</v>
      </c>
      <c r="K416" s="164">
        <v>2310</v>
      </c>
      <c r="L416" s="188">
        <v>-0.20372285418821101</v>
      </c>
      <c r="M416" s="174">
        <v>22579</v>
      </c>
      <c r="N416" s="189">
        <v>3.8258150549500991E-2</v>
      </c>
      <c r="O416" s="164">
        <v>13339</v>
      </c>
      <c r="P416" s="188">
        <v>0.37260753241407696</v>
      </c>
      <c r="Q416" s="174">
        <v>35918</v>
      </c>
      <c r="R416" s="189">
        <v>0.14152232639440654</v>
      </c>
    </row>
    <row r="417" spans="2:18" ht="15" hidden="1" customHeight="1" outlineLevel="1" x14ac:dyDescent="0.25">
      <c r="B417" s="56" t="s">
        <v>83</v>
      </c>
      <c r="C417" s="164">
        <v>598</v>
      </c>
      <c r="D417" s="188">
        <v>-0.46702317290552586</v>
      </c>
      <c r="E417" s="174">
        <v>4355</v>
      </c>
      <c r="F417" s="189">
        <v>6.0060060060060927E-3</v>
      </c>
      <c r="G417" s="164">
        <v>6334</v>
      </c>
      <c r="H417" s="188">
        <v>0.18348281016442458</v>
      </c>
      <c r="I417" s="174">
        <v>6121</v>
      </c>
      <c r="J417" s="189">
        <v>-0.15560767002345155</v>
      </c>
      <c r="K417" s="164">
        <v>2208</v>
      </c>
      <c r="L417" s="188">
        <v>2.8411737307871388E-2</v>
      </c>
      <c r="M417" s="174">
        <v>19616</v>
      </c>
      <c r="N417" s="189">
        <v>-2.886281499084109E-2</v>
      </c>
      <c r="O417" s="164">
        <v>7976</v>
      </c>
      <c r="P417" s="188">
        <v>0.16950146627565976</v>
      </c>
      <c r="Q417" s="174">
        <v>27592</v>
      </c>
      <c r="R417" s="189">
        <v>2.120729856767456E-2</v>
      </c>
    </row>
    <row r="418" spans="2:18" ht="15" hidden="1" customHeight="1" outlineLevel="1" x14ac:dyDescent="0.25">
      <c r="B418" s="56" t="s">
        <v>82</v>
      </c>
      <c r="C418" s="164">
        <v>859</v>
      </c>
      <c r="D418" s="188">
        <v>-0.16601941747572813</v>
      </c>
      <c r="E418" s="174">
        <v>7711</v>
      </c>
      <c r="F418" s="189">
        <v>0.28324180396072562</v>
      </c>
      <c r="G418" s="164">
        <v>8660</v>
      </c>
      <c r="H418" s="188">
        <v>0.25234996384671016</v>
      </c>
      <c r="I418" s="174">
        <v>8627</v>
      </c>
      <c r="J418" s="189">
        <v>0.279780448004747</v>
      </c>
      <c r="K418" s="164">
        <v>2490</v>
      </c>
      <c r="L418" s="188">
        <v>-0.10108303249097472</v>
      </c>
      <c r="M418" s="174">
        <v>28347</v>
      </c>
      <c r="N418" s="189">
        <v>0.20805454932878753</v>
      </c>
      <c r="O418" s="164">
        <v>15004</v>
      </c>
      <c r="P418" s="188">
        <v>0.71886814068049043</v>
      </c>
      <c r="Q418" s="174">
        <v>43351</v>
      </c>
      <c r="R418" s="189">
        <v>0.34655525874386539</v>
      </c>
    </row>
    <row r="419" spans="2:18" ht="15" hidden="1" customHeight="1" outlineLevel="1" x14ac:dyDescent="0.25">
      <c r="B419" s="56" t="s">
        <v>81</v>
      </c>
      <c r="C419" s="164">
        <v>778</v>
      </c>
      <c r="D419" s="188">
        <v>0.10042432814710045</v>
      </c>
      <c r="E419" s="174">
        <v>3454</v>
      </c>
      <c r="F419" s="189">
        <v>-5.2400548696844962E-2</v>
      </c>
      <c r="G419" s="164">
        <v>5488</v>
      </c>
      <c r="H419" s="188">
        <v>2.656191545080433E-2</v>
      </c>
      <c r="I419" s="174">
        <v>7349</v>
      </c>
      <c r="J419" s="189">
        <v>6.5381269933314057E-2</v>
      </c>
      <c r="K419" s="164">
        <v>2098</v>
      </c>
      <c r="L419" s="188">
        <v>-0.26152763111580435</v>
      </c>
      <c r="M419" s="174">
        <v>19167</v>
      </c>
      <c r="N419" s="189">
        <v>-1.3891032566754169E-2</v>
      </c>
      <c r="O419" s="164">
        <v>7338</v>
      </c>
      <c r="P419" s="188">
        <v>0.11485870556061983</v>
      </c>
      <c r="Q419" s="174">
        <v>26505</v>
      </c>
      <c r="R419" s="189">
        <v>1.8678657903839602E-2</v>
      </c>
    </row>
    <row r="420" spans="2:18" ht="15" hidden="1" customHeight="1" outlineLevel="1" x14ac:dyDescent="0.25">
      <c r="B420" s="56" t="s">
        <v>80</v>
      </c>
      <c r="C420" s="164">
        <v>773</v>
      </c>
      <c r="D420" s="188">
        <v>-0.16881720430107527</v>
      </c>
      <c r="E420" s="174">
        <v>3303</v>
      </c>
      <c r="F420" s="189">
        <v>2.07045735475897E-2</v>
      </c>
      <c r="G420" s="164">
        <v>4986</v>
      </c>
      <c r="H420" s="188">
        <v>-4.537622056289492E-2</v>
      </c>
      <c r="I420" s="174">
        <v>5786</v>
      </c>
      <c r="J420" s="189">
        <v>-0.13460963206700571</v>
      </c>
      <c r="K420" s="164">
        <v>1804</v>
      </c>
      <c r="L420" s="188">
        <v>-0.34779464931308746</v>
      </c>
      <c r="M420" s="174">
        <v>16652</v>
      </c>
      <c r="N420" s="189">
        <v>-0.11618279284539035</v>
      </c>
      <c r="O420" s="164">
        <v>5809</v>
      </c>
      <c r="P420" s="188">
        <v>0.35502682528574758</v>
      </c>
      <c r="Q420" s="174">
        <v>22461</v>
      </c>
      <c r="R420" s="189">
        <v>-2.8839501902455877E-2</v>
      </c>
    </row>
    <row r="421" spans="2:18" ht="15" hidden="1" customHeight="1" outlineLevel="1" x14ac:dyDescent="0.25">
      <c r="B421" s="56" t="s">
        <v>79</v>
      </c>
      <c r="C421" s="164">
        <v>677</v>
      </c>
      <c r="D421" s="188">
        <v>0.90704225352112666</v>
      </c>
      <c r="E421" s="174">
        <v>3143</v>
      </c>
      <c r="F421" s="189">
        <v>-8.9249492900608574E-2</v>
      </c>
      <c r="G421" s="164">
        <v>5152</v>
      </c>
      <c r="H421" s="188">
        <v>0.26865304112287625</v>
      </c>
      <c r="I421" s="174">
        <v>6526</v>
      </c>
      <c r="J421" s="189">
        <v>0.31811755200969505</v>
      </c>
      <c r="K421" s="164">
        <v>1883</v>
      </c>
      <c r="L421" s="188">
        <v>-0.25425742574257426</v>
      </c>
      <c r="M421" s="174">
        <v>17381</v>
      </c>
      <c r="N421" s="189">
        <v>0.13282930326533271</v>
      </c>
      <c r="O421" s="164">
        <v>3914</v>
      </c>
      <c r="P421" s="188">
        <v>0.2943121693121693</v>
      </c>
      <c r="Q421" s="174">
        <v>21295</v>
      </c>
      <c r="R421" s="189">
        <v>0.15941634453095221</v>
      </c>
    </row>
    <row r="422" spans="2:18" collapsed="1" x14ac:dyDescent="0.25">
      <c r="B422" s="195">
        <v>1981</v>
      </c>
      <c r="C422" s="196">
        <v>9954</v>
      </c>
      <c r="D422" s="197">
        <v>-0.22185741088180111</v>
      </c>
      <c r="E422" s="196">
        <v>58983</v>
      </c>
      <c r="F422" s="197">
        <v>-6.724124298252554E-2</v>
      </c>
      <c r="G422" s="196">
        <v>99538</v>
      </c>
      <c r="H422" s="197">
        <v>0.24573545423826393</v>
      </c>
      <c r="I422" s="196">
        <v>97005</v>
      </c>
      <c r="J422" s="197">
        <v>0.12090083427699838</v>
      </c>
      <c r="K422" s="196">
        <v>28756</v>
      </c>
      <c r="L422" s="197">
        <v>-8.887551091537027E-2</v>
      </c>
      <c r="M422" s="196">
        <v>294236</v>
      </c>
      <c r="N422" s="197">
        <v>7.372469739046017E-2</v>
      </c>
      <c r="O422" s="196">
        <v>144795</v>
      </c>
      <c r="P422" s="197">
        <v>0.30878670920972939</v>
      </c>
      <c r="Q422" s="196">
        <v>439031</v>
      </c>
      <c r="R422" s="197">
        <v>0.1413304009192391</v>
      </c>
    </row>
    <row r="423" spans="2:18" ht="15" hidden="1" customHeight="1" outlineLevel="1" x14ac:dyDescent="0.25">
      <c r="B423" s="56" t="s">
        <v>90</v>
      </c>
      <c r="C423" s="164">
        <v>647</v>
      </c>
      <c r="D423" s="188">
        <v>-0.13386880856760375</v>
      </c>
      <c r="E423" s="174">
        <v>4450</v>
      </c>
      <c r="F423" s="189">
        <v>-8.4173698291829635E-2</v>
      </c>
      <c r="G423" s="164">
        <v>5569</v>
      </c>
      <c r="H423" s="188">
        <v>0.17762740537111443</v>
      </c>
      <c r="I423" s="174">
        <v>6881</v>
      </c>
      <c r="J423" s="189">
        <v>0.19794568245125355</v>
      </c>
      <c r="K423" s="164">
        <v>2590</v>
      </c>
      <c r="L423" s="188">
        <v>-4.2291426374471142E-3</v>
      </c>
      <c r="M423" s="174">
        <v>20137</v>
      </c>
      <c r="N423" s="189">
        <v>7.7997858672376852E-2</v>
      </c>
      <c r="O423" s="164">
        <v>6280</v>
      </c>
      <c r="P423" s="188">
        <v>0.22920336660794671</v>
      </c>
      <c r="Q423" s="174">
        <v>26417</v>
      </c>
      <c r="R423" s="189">
        <v>0.1104712261969818</v>
      </c>
    </row>
    <row r="424" spans="2:18" ht="15" hidden="1" customHeight="1" outlineLevel="1" x14ac:dyDescent="0.25">
      <c r="B424" s="56" t="s">
        <v>89</v>
      </c>
      <c r="C424" s="164">
        <v>861</v>
      </c>
      <c r="D424" s="188">
        <v>-3.0405405405405372E-2</v>
      </c>
      <c r="E424" s="174">
        <v>4658</v>
      </c>
      <c r="F424" s="189">
        <v>-6.2588045884483745E-2</v>
      </c>
      <c r="G424" s="164">
        <v>5567</v>
      </c>
      <c r="H424" s="188">
        <v>8.9859044635865359E-2</v>
      </c>
      <c r="I424" s="174">
        <v>6180</v>
      </c>
      <c r="J424" s="189">
        <v>0.18663594470046085</v>
      </c>
      <c r="K424" s="164">
        <v>2159</v>
      </c>
      <c r="L424" s="188">
        <v>-0.14528899445764054</v>
      </c>
      <c r="M424" s="174">
        <v>19425</v>
      </c>
      <c r="N424" s="189">
        <v>3.8825605647360817E-2</v>
      </c>
      <c r="O424" s="164">
        <v>3453</v>
      </c>
      <c r="P424" s="188">
        <v>-0.31853167554766137</v>
      </c>
      <c r="Q424" s="174">
        <v>22878</v>
      </c>
      <c r="R424" s="189">
        <v>-3.7364301943953571E-2</v>
      </c>
    </row>
    <row r="425" spans="2:18" ht="15" hidden="1" customHeight="1" outlineLevel="1" x14ac:dyDescent="0.25">
      <c r="B425" s="56" t="s">
        <v>88</v>
      </c>
      <c r="C425" s="164">
        <v>894</v>
      </c>
      <c r="D425" s="188">
        <v>-0.2719869706840391</v>
      </c>
      <c r="E425" s="174">
        <v>5067</v>
      </c>
      <c r="F425" s="189">
        <v>-3.3937082936129626E-2</v>
      </c>
      <c r="G425" s="164">
        <v>6674</v>
      </c>
      <c r="H425" s="188">
        <v>-0.10005393743257818</v>
      </c>
      <c r="I425" s="174">
        <v>6910</v>
      </c>
      <c r="J425" s="189">
        <v>-9.0310689836756164E-2</v>
      </c>
      <c r="K425" s="164">
        <v>3292</v>
      </c>
      <c r="L425" s="188">
        <v>-0.17036290322580649</v>
      </c>
      <c r="M425" s="174">
        <v>22837</v>
      </c>
      <c r="N425" s="189">
        <v>-0.10277766864416771</v>
      </c>
      <c r="O425" s="164">
        <v>7469</v>
      </c>
      <c r="P425" s="188">
        <v>-0.27583866589102191</v>
      </c>
      <c r="Q425" s="174">
        <v>30306</v>
      </c>
      <c r="R425" s="189">
        <v>-0.15268264042273605</v>
      </c>
    </row>
    <row r="426" spans="2:18" ht="15" hidden="1" customHeight="1" outlineLevel="1" x14ac:dyDescent="0.25">
      <c r="B426" s="56" t="s">
        <v>87</v>
      </c>
      <c r="C426" s="164">
        <v>2508</v>
      </c>
      <c r="D426" s="188">
        <v>0.56554307116104874</v>
      </c>
      <c r="E426" s="174">
        <v>6944</v>
      </c>
      <c r="F426" s="189">
        <v>0.15636969192339722</v>
      </c>
      <c r="G426" s="164">
        <v>9670</v>
      </c>
      <c r="H426" s="188">
        <v>-1.0330578512396382E-3</v>
      </c>
      <c r="I426" s="174">
        <v>9322</v>
      </c>
      <c r="J426" s="189">
        <v>0.17970134143254879</v>
      </c>
      <c r="K426" s="164">
        <v>2435</v>
      </c>
      <c r="L426" s="188">
        <v>2.01089233347298E-2</v>
      </c>
      <c r="M426" s="174">
        <v>30879</v>
      </c>
      <c r="N426" s="189">
        <v>0.11977806788511747</v>
      </c>
      <c r="O426" s="164">
        <v>14528</v>
      </c>
      <c r="P426" s="188">
        <v>-7.8698712664087789E-2</v>
      </c>
      <c r="Q426" s="174">
        <v>45407</v>
      </c>
      <c r="R426" s="189">
        <v>4.7571807590264248E-2</v>
      </c>
    </row>
    <row r="427" spans="2:18" ht="15" hidden="1" customHeight="1" outlineLevel="1" x14ac:dyDescent="0.25">
      <c r="B427" s="56" t="s">
        <v>86</v>
      </c>
      <c r="C427" s="164">
        <v>1266</v>
      </c>
      <c r="D427" s="188">
        <v>-0.44764397905759157</v>
      </c>
      <c r="E427" s="174">
        <v>9254</v>
      </c>
      <c r="F427" s="189">
        <v>0.35689149560117306</v>
      </c>
      <c r="G427" s="164">
        <v>11428</v>
      </c>
      <c r="H427" s="188">
        <v>-9.3447564651753079E-2</v>
      </c>
      <c r="I427" s="174">
        <v>9772</v>
      </c>
      <c r="J427" s="189">
        <v>-2.6790160342595404E-2</v>
      </c>
      <c r="K427" s="164">
        <v>2548</v>
      </c>
      <c r="L427" s="188">
        <v>-7.0148090413094666E-3</v>
      </c>
      <c r="M427" s="174">
        <v>34268</v>
      </c>
      <c r="N427" s="189">
        <v>-1.6605972323379126E-3</v>
      </c>
      <c r="O427" s="164">
        <v>22905</v>
      </c>
      <c r="P427" s="188">
        <v>0.19446182728410522</v>
      </c>
      <c r="Q427" s="174">
        <v>57173</v>
      </c>
      <c r="R427" s="189">
        <v>6.863423113586653E-2</v>
      </c>
    </row>
    <row r="428" spans="2:18" ht="15" hidden="1" customHeight="1" outlineLevel="1" x14ac:dyDescent="0.25">
      <c r="B428" s="56" t="s">
        <v>85</v>
      </c>
      <c r="C428" s="164">
        <v>1133</v>
      </c>
      <c r="D428" s="188">
        <v>-0.2652399481193255</v>
      </c>
      <c r="E428" s="174">
        <v>7683</v>
      </c>
      <c r="F428" s="189">
        <v>9.7728246892413217E-2</v>
      </c>
      <c r="G428" s="164">
        <v>8588</v>
      </c>
      <c r="H428" s="188">
        <v>-0.10063881034663313</v>
      </c>
      <c r="I428" s="174">
        <v>7464</v>
      </c>
      <c r="J428" s="189">
        <v>-1.0866684336072074E-2</v>
      </c>
      <c r="K428" s="164">
        <v>2587</v>
      </c>
      <c r="L428" s="188">
        <v>-1.8588770864946924E-2</v>
      </c>
      <c r="M428" s="174">
        <v>27455</v>
      </c>
      <c r="N428" s="189">
        <v>-2.8897849462365621E-2</v>
      </c>
      <c r="O428" s="164">
        <v>16838</v>
      </c>
      <c r="P428" s="188">
        <v>-9.2584608751886233E-2</v>
      </c>
      <c r="Q428" s="174">
        <v>44293</v>
      </c>
      <c r="R428" s="189">
        <v>-5.4134278636713051E-2</v>
      </c>
    </row>
    <row r="429" spans="2:18" ht="15" hidden="1" customHeight="1" outlineLevel="1" x14ac:dyDescent="0.25">
      <c r="B429" s="56" t="s">
        <v>84</v>
      </c>
      <c r="C429" s="164">
        <v>1339</v>
      </c>
      <c r="D429" s="188">
        <v>2.5267993874425798E-2</v>
      </c>
      <c r="E429" s="174">
        <v>4509</v>
      </c>
      <c r="F429" s="189">
        <v>-7.0117550010311391E-2</v>
      </c>
      <c r="G429" s="164">
        <v>5510</v>
      </c>
      <c r="H429" s="188">
        <v>-0.10026126714565642</v>
      </c>
      <c r="I429" s="174">
        <v>7488</v>
      </c>
      <c r="J429" s="189">
        <v>0.29842205652852427</v>
      </c>
      <c r="K429" s="164">
        <v>2901</v>
      </c>
      <c r="L429" s="188">
        <v>0.13011297234125441</v>
      </c>
      <c r="M429" s="174">
        <v>21747</v>
      </c>
      <c r="N429" s="189">
        <v>5.5013826226167906E-2</v>
      </c>
      <c r="O429" s="164">
        <v>9718</v>
      </c>
      <c r="P429" s="188">
        <v>-5.7694172403762289E-2</v>
      </c>
      <c r="Q429" s="174">
        <v>31465</v>
      </c>
      <c r="R429" s="189">
        <v>1.7428700769579031E-2</v>
      </c>
    </row>
    <row r="430" spans="2:18" ht="15" hidden="1" customHeight="1" outlineLevel="1" x14ac:dyDescent="0.25">
      <c r="B430" s="56" t="s">
        <v>83</v>
      </c>
      <c r="C430" s="164">
        <v>1122</v>
      </c>
      <c r="D430" s="188">
        <v>-9.4430992736077468E-2</v>
      </c>
      <c r="E430" s="174">
        <v>4329</v>
      </c>
      <c r="F430" s="189">
        <v>-1.5241128298453144E-2</v>
      </c>
      <c r="G430" s="164">
        <v>5352</v>
      </c>
      <c r="H430" s="188">
        <v>-3.6196650459211277E-2</v>
      </c>
      <c r="I430" s="174">
        <v>7249</v>
      </c>
      <c r="J430" s="189">
        <v>0.38471824259789877</v>
      </c>
      <c r="K430" s="164">
        <v>2147</v>
      </c>
      <c r="L430" s="188">
        <v>-0.1777096897740329</v>
      </c>
      <c r="M430" s="174">
        <v>20199</v>
      </c>
      <c r="N430" s="189">
        <v>6.1206262477671469E-2</v>
      </c>
      <c r="O430" s="164">
        <v>6820</v>
      </c>
      <c r="P430" s="188">
        <v>-0.14192249622546549</v>
      </c>
      <c r="Q430" s="174">
        <v>27019</v>
      </c>
      <c r="R430" s="189">
        <v>1.3712845600770684E-3</v>
      </c>
    </row>
    <row r="431" spans="2:18" ht="15" hidden="1" customHeight="1" outlineLevel="1" x14ac:dyDescent="0.25">
      <c r="B431" s="56" t="s">
        <v>82</v>
      </c>
      <c r="C431" s="164">
        <v>1030</v>
      </c>
      <c r="D431" s="188">
        <v>-5.9360730593607358E-2</v>
      </c>
      <c r="E431" s="174">
        <v>6009</v>
      </c>
      <c r="F431" s="189">
        <v>0.37947658402203865</v>
      </c>
      <c r="G431" s="164">
        <v>6915</v>
      </c>
      <c r="H431" s="188">
        <v>-7.1787508973438774E-3</v>
      </c>
      <c r="I431" s="174">
        <v>6741</v>
      </c>
      <c r="J431" s="189">
        <v>2.5091240875912302E-2</v>
      </c>
      <c r="K431" s="164">
        <v>2770</v>
      </c>
      <c r="L431" s="188">
        <v>-0.12783375314861456</v>
      </c>
      <c r="M431" s="174">
        <v>23465</v>
      </c>
      <c r="N431" s="189">
        <v>5.8507758931793497E-2</v>
      </c>
      <c r="O431" s="164">
        <v>8729</v>
      </c>
      <c r="P431" s="188">
        <v>0.18584431463116435</v>
      </c>
      <c r="Q431" s="174">
        <v>32194</v>
      </c>
      <c r="R431" s="189">
        <v>9.0250262453858809E-2</v>
      </c>
    </row>
    <row r="432" spans="2:18" ht="15" hidden="1" customHeight="1" outlineLevel="1" x14ac:dyDescent="0.25">
      <c r="B432" s="56" t="s">
        <v>81</v>
      </c>
      <c r="C432" s="164">
        <v>707</v>
      </c>
      <c r="D432" s="188">
        <v>-0.35197066911090746</v>
      </c>
      <c r="E432" s="174">
        <v>3645</v>
      </c>
      <c r="F432" s="189">
        <v>-0.13338088445078455</v>
      </c>
      <c r="G432" s="164">
        <v>5346</v>
      </c>
      <c r="H432" s="188">
        <v>3.2644388642070643E-2</v>
      </c>
      <c r="I432" s="174">
        <v>6898</v>
      </c>
      <c r="J432" s="189">
        <v>0.52441988950276253</v>
      </c>
      <c r="K432" s="164">
        <v>2841</v>
      </c>
      <c r="L432" s="188">
        <v>-0.23526244952893671</v>
      </c>
      <c r="M432" s="174">
        <v>19437</v>
      </c>
      <c r="N432" s="189">
        <v>3.8634177621032384E-2</v>
      </c>
      <c r="O432" s="164">
        <v>6582</v>
      </c>
      <c r="P432" s="188">
        <v>0.45105820105820116</v>
      </c>
      <c r="Q432" s="174">
        <v>26019</v>
      </c>
      <c r="R432" s="189">
        <v>0.11909677419354847</v>
      </c>
    </row>
    <row r="433" spans="2:18" ht="15" hidden="1" customHeight="1" outlineLevel="1" x14ac:dyDescent="0.25">
      <c r="B433" s="56" t="s">
        <v>80</v>
      </c>
      <c r="C433" s="164">
        <v>930</v>
      </c>
      <c r="D433" s="188">
        <v>-7.8295341922695716E-2</v>
      </c>
      <c r="E433" s="174">
        <v>3236</v>
      </c>
      <c r="F433" s="189">
        <v>-6.6897347174163735E-2</v>
      </c>
      <c r="G433" s="164">
        <v>5223</v>
      </c>
      <c r="H433" s="188">
        <v>0.3733894293978437</v>
      </c>
      <c r="I433" s="174">
        <v>6686</v>
      </c>
      <c r="J433" s="189">
        <v>1.1313356710232707</v>
      </c>
      <c r="K433" s="164">
        <v>2766</v>
      </c>
      <c r="L433" s="188">
        <v>-0.15335169880624422</v>
      </c>
      <c r="M433" s="174">
        <v>18841</v>
      </c>
      <c r="N433" s="189">
        <v>0.28309724870607456</v>
      </c>
      <c r="O433" s="164">
        <v>4287</v>
      </c>
      <c r="P433" s="188">
        <v>0.85745233968804158</v>
      </c>
      <c r="Q433" s="174">
        <v>23128</v>
      </c>
      <c r="R433" s="189">
        <v>0.36111111111111116</v>
      </c>
    </row>
    <row r="434" spans="2:18" ht="15" hidden="1" customHeight="1" outlineLevel="1" x14ac:dyDescent="0.25">
      <c r="B434" s="56" t="s">
        <v>79</v>
      </c>
      <c r="C434" s="164">
        <v>355</v>
      </c>
      <c r="D434" s="188">
        <v>-0.38368055555555558</v>
      </c>
      <c r="E434" s="174">
        <v>3451</v>
      </c>
      <c r="F434" s="189">
        <v>-0.125</v>
      </c>
      <c r="G434" s="164">
        <v>4061</v>
      </c>
      <c r="H434" s="188">
        <v>-5.0946482823089556E-2</v>
      </c>
      <c r="I434" s="174">
        <v>4951</v>
      </c>
      <c r="J434" s="189">
        <v>0.48902255639097736</v>
      </c>
      <c r="K434" s="164">
        <v>2525</v>
      </c>
      <c r="L434" s="188">
        <v>-0.41388115134633241</v>
      </c>
      <c r="M434" s="174">
        <v>15343</v>
      </c>
      <c r="N434" s="189">
        <v>-6.6273125608568684E-2</v>
      </c>
      <c r="O434" s="164">
        <v>3024</v>
      </c>
      <c r="P434" s="188">
        <v>-0.12474674384949347</v>
      </c>
      <c r="Q434" s="174">
        <v>18367</v>
      </c>
      <c r="R434" s="189">
        <v>-7.6431839895409026E-2</v>
      </c>
    </row>
    <row r="435" spans="2:18" collapsed="1" x14ac:dyDescent="0.25">
      <c r="B435" s="195">
        <v>1980</v>
      </c>
      <c r="C435" s="196">
        <v>12792</v>
      </c>
      <c r="D435" s="197">
        <v>-0.12473486144372226</v>
      </c>
      <c r="E435" s="196">
        <v>63235</v>
      </c>
      <c r="F435" s="197">
        <v>5.1883026149444511E-2</v>
      </c>
      <c r="G435" s="196">
        <v>79903</v>
      </c>
      <c r="H435" s="197">
        <v>-1.3409228413735153E-2</v>
      </c>
      <c r="I435" s="196">
        <v>86542</v>
      </c>
      <c r="J435" s="197">
        <v>0.19200572986970066</v>
      </c>
      <c r="K435" s="196">
        <v>31561</v>
      </c>
      <c r="L435" s="197">
        <v>-0.13122109667474124</v>
      </c>
      <c r="M435" s="196">
        <v>274033</v>
      </c>
      <c r="N435" s="197">
        <v>3.5454373701114594E-2</v>
      </c>
      <c r="O435" s="196">
        <v>110633</v>
      </c>
      <c r="P435" s="197">
        <v>6.5597932891767741E-3</v>
      </c>
      <c r="Q435" s="196">
        <v>384666</v>
      </c>
      <c r="R435" s="197">
        <v>2.6975507392634546E-2</v>
      </c>
    </row>
    <row r="436" spans="2:18" ht="15" hidden="1" customHeight="1" outlineLevel="1" x14ac:dyDescent="0.25">
      <c r="B436" s="56" t="s">
        <v>90</v>
      </c>
      <c r="C436" s="164">
        <v>747</v>
      </c>
      <c r="D436" s="188">
        <v>-0.29661016949152541</v>
      </c>
      <c r="E436" s="174">
        <v>4859</v>
      </c>
      <c r="F436" s="189">
        <v>-2.8729735276010748E-3</v>
      </c>
      <c r="G436" s="164">
        <v>4729</v>
      </c>
      <c r="H436" s="188">
        <v>4.2471862391166848E-3</v>
      </c>
      <c r="I436" s="174">
        <v>5744</v>
      </c>
      <c r="J436" s="189">
        <v>0.13249211356466883</v>
      </c>
      <c r="K436" s="164">
        <v>2601</v>
      </c>
      <c r="L436" s="188">
        <v>-0.25897435897435894</v>
      </c>
      <c r="M436" s="174">
        <v>18680</v>
      </c>
      <c r="N436" s="189">
        <v>-2.8399042962654719E-2</v>
      </c>
      <c r="O436" s="164">
        <v>5109</v>
      </c>
      <c r="P436" s="188">
        <v>-1.5634160641000427E-3</v>
      </c>
      <c r="Q436" s="174">
        <v>23789</v>
      </c>
      <c r="R436" s="189">
        <v>-2.2758082405619717E-2</v>
      </c>
    </row>
    <row r="437" spans="2:18" ht="15" hidden="1" customHeight="1" outlineLevel="1" x14ac:dyDescent="0.25">
      <c r="B437" s="56" t="s">
        <v>89</v>
      </c>
      <c r="C437" s="164">
        <v>888</v>
      </c>
      <c r="D437" s="188">
        <v>-0.26123128119800332</v>
      </c>
      <c r="E437" s="174">
        <v>4969</v>
      </c>
      <c r="F437" s="189">
        <v>7.507572479446134E-2</v>
      </c>
      <c r="G437" s="164">
        <v>5108</v>
      </c>
      <c r="H437" s="188">
        <v>0.21186239620403313</v>
      </c>
      <c r="I437" s="174">
        <v>5208</v>
      </c>
      <c r="J437" s="189">
        <v>0.3450413223140496</v>
      </c>
      <c r="K437" s="164">
        <v>2526</v>
      </c>
      <c r="L437" s="188">
        <v>-0.31414607656801519</v>
      </c>
      <c r="M437" s="174">
        <v>18699</v>
      </c>
      <c r="N437" s="189">
        <v>6.2805501875639491E-2</v>
      </c>
      <c r="O437" s="164">
        <v>5067</v>
      </c>
      <c r="P437" s="188">
        <v>-0.11647776809067134</v>
      </c>
      <c r="Q437" s="174">
        <v>23766</v>
      </c>
      <c r="R437" s="189">
        <v>1.8732050237901365E-2</v>
      </c>
    </row>
    <row r="438" spans="2:18" ht="15" hidden="1" customHeight="1" outlineLevel="1" x14ac:dyDescent="0.25">
      <c r="B438" s="56" t="s">
        <v>88</v>
      </c>
      <c r="C438" s="164">
        <v>1228</v>
      </c>
      <c r="D438" s="188">
        <v>-4.8799380325329156E-2</v>
      </c>
      <c r="E438" s="174">
        <v>5245</v>
      </c>
      <c r="F438" s="189">
        <v>0.11406117247238745</v>
      </c>
      <c r="G438" s="164">
        <v>7416</v>
      </c>
      <c r="H438" s="188">
        <v>8.5321235182203914E-2</v>
      </c>
      <c r="I438" s="174">
        <v>7596</v>
      </c>
      <c r="J438" s="189">
        <v>0.34537725823591914</v>
      </c>
      <c r="K438" s="164">
        <v>3968</v>
      </c>
      <c r="L438" s="188">
        <v>-0.23589447332948199</v>
      </c>
      <c r="M438" s="174">
        <v>25453</v>
      </c>
      <c r="N438" s="189">
        <v>7.5281990621435479E-2</v>
      </c>
      <c r="O438" s="164">
        <v>10314</v>
      </c>
      <c r="P438" s="188">
        <v>0.17739726027397262</v>
      </c>
      <c r="Q438" s="174">
        <v>35767</v>
      </c>
      <c r="R438" s="189">
        <v>0.10286454318399052</v>
      </c>
    </row>
    <row r="439" spans="2:18" ht="15" hidden="1" customHeight="1" outlineLevel="1" x14ac:dyDescent="0.25">
      <c r="B439" s="56" t="s">
        <v>87</v>
      </c>
      <c r="C439" s="164">
        <v>1602</v>
      </c>
      <c r="D439" s="188">
        <v>6.942590120160208E-2</v>
      </c>
      <c r="E439" s="174">
        <v>6005</v>
      </c>
      <c r="F439" s="189">
        <v>-5.4653858893672913E-3</v>
      </c>
      <c r="G439" s="164">
        <v>9680</v>
      </c>
      <c r="H439" s="188">
        <v>0.16374128396249099</v>
      </c>
      <c r="I439" s="174">
        <v>7902</v>
      </c>
      <c r="J439" s="189">
        <v>-6.0180780209324491E-2</v>
      </c>
      <c r="K439" s="164">
        <v>2387</v>
      </c>
      <c r="L439" s="188">
        <v>-0.53232758620689657</v>
      </c>
      <c r="M439" s="174">
        <v>27576</v>
      </c>
      <c r="N439" s="189">
        <v>-6.0954845739971342E-2</v>
      </c>
      <c r="O439" s="164">
        <v>15769</v>
      </c>
      <c r="P439" s="188">
        <v>2.6093180635085922E-2</v>
      </c>
      <c r="Q439" s="174">
        <v>43345</v>
      </c>
      <c r="R439" s="189">
        <v>-3.1050207895560455E-2</v>
      </c>
    </row>
    <row r="440" spans="2:18" ht="15" hidden="1" customHeight="1" outlineLevel="1" x14ac:dyDescent="0.25">
      <c r="B440" s="56" t="s">
        <v>86</v>
      </c>
      <c r="C440" s="164">
        <v>2292</v>
      </c>
      <c r="D440" s="188">
        <v>-0.12082853855005748</v>
      </c>
      <c r="E440" s="174">
        <v>6820</v>
      </c>
      <c r="F440" s="189">
        <v>-0.13856258683844891</v>
      </c>
      <c r="G440" s="164">
        <v>12606</v>
      </c>
      <c r="H440" s="188">
        <v>0.19115562694888033</v>
      </c>
      <c r="I440" s="174">
        <v>10041</v>
      </c>
      <c r="J440" s="189">
        <v>0.16579588993382099</v>
      </c>
      <c r="K440" s="164">
        <v>2566</v>
      </c>
      <c r="L440" s="188">
        <v>-0.52865540044085235</v>
      </c>
      <c r="M440" s="174">
        <v>34325</v>
      </c>
      <c r="N440" s="189">
        <v>-2.3859629166192664E-2</v>
      </c>
      <c r="O440" s="164">
        <v>19176</v>
      </c>
      <c r="P440" s="188">
        <v>-9.8999201240426604E-2</v>
      </c>
      <c r="Q440" s="174">
        <v>53501</v>
      </c>
      <c r="R440" s="189">
        <v>-5.2190550427834936E-2</v>
      </c>
    </row>
    <row r="441" spans="2:18" ht="15" hidden="1" customHeight="1" outlineLevel="1" x14ac:dyDescent="0.25">
      <c r="B441" s="56" t="s">
        <v>85</v>
      </c>
      <c r="C441" s="164">
        <v>1542</v>
      </c>
      <c r="D441" s="188">
        <v>-7.1643588199879593E-2</v>
      </c>
      <c r="E441" s="174">
        <v>6999</v>
      </c>
      <c r="F441" s="189">
        <v>8.0759728227300709E-2</v>
      </c>
      <c r="G441" s="164">
        <v>9549</v>
      </c>
      <c r="H441" s="188">
        <v>1.2582573136206143E-3</v>
      </c>
      <c r="I441" s="174">
        <v>7546</v>
      </c>
      <c r="J441" s="189">
        <v>6.7175788431622196E-2</v>
      </c>
      <c r="K441" s="164">
        <v>2636</v>
      </c>
      <c r="L441" s="188">
        <v>-0.37028189202102246</v>
      </c>
      <c r="M441" s="174">
        <v>28272</v>
      </c>
      <c r="N441" s="189">
        <v>-2.2778334658325017E-2</v>
      </c>
      <c r="O441" s="164">
        <v>18556</v>
      </c>
      <c r="P441" s="188">
        <v>4.2999269293463094E-2</v>
      </c>
      <c r="Q441" s="174">
        <v>46828</v>
      </c>
      <c r="R441" s="189">
        <v>2.2687384957835732E-3</v>
      </c>
    </row>
    <row r="442" spans="2:18" ht="15" hidden="1" customHeight="1" outlineLevel="1" x14ac:dyDescent="0.25">
      <c r="B442" s="56" t="s">
        <v>84</v>
      </c>
      <c r="C442" s="164">
        <v>1306</v>
      </c>
      <c r="D442" s="188">
        <v>0.18297101449275366</v>
      </c>
      <c r="E442" s="174">
        <v>4849</v>
      </c>
      <c r="F442" s="189">
        <v>-6.6602502406159725E-2</v>
      </c>
      <c r="G442" s="164">
        <v>6124</v>
      </c>
      <c r="H442" s="188">
        <v>4.6658690822081628E-2</v>
      </c>
      <c r="I442" s="174">
        <v>5767</v>
      </c>
      <c r="J442" s="189">
        <v>0.47305236270753515</v>
      </c>
      <c r="K442" s="164">
        <v>2567</v>
      </c>
      <c r="L442" s="188">
        <v>-0.32036007413290968</v>
      </c>
      <c r="M442" s="174">
        <v>20613</v>
      </c>
      <c r="N442" s="189">
        <v>3.885697006350175E-2</v>
      </c>
      <c r="O442" s="164">
        <v>10313</v>
      </c>
      <c r="P442" s="188">
        <v>0.41701016762846943</v>
      </c>
      <c r="Q442" s="174">
        <v>30926</v>
      </c>
      <c r="R442" s="189">
        <v>0.14033923303834817</v>
      </c>
    </row>
    <row r="443" spans="2:18" ht="15" hidden="1" customHeight="1" outlineLevel="1" x14ac:dyDescent="0.25">
      <c r="B443" s="56" t="s">
        <v>83</v>
      </c>
      <c r="C443" s="164">
        <v>1239</v>
      </c>
      <c r="D443" s="188">
        <v>0.44574095682613768</v>
      </c>
      <c r="E443" s="174">
        <v>4396</v>
      </c>
      <c r="F443" s="189">
        <v>0.15168980875032756</v>
      </c>
      <c r="G443" s="164">
        <v>5553</v>
      </c>
      <c r="H443" s="188">
        <v>8.7544065804935345E-2</v>
      </c>
      <c r="I443" s="174">
        <v>5235</v>
      </c>
      <c r="J443" s="189">
        <v>0.20594333102971674</v>
      </c>
      <c r="K443" s="164">
        <v>2611</v>
      </c>
      <c r="L443" s="188">
        <v>-0.39921767142199727</v>
      </c>
      <c r="M443" s="174">
        <v>19034</v>
      </c>
      <c r="N443" s="189">
        <v>3.0703416905832004E-2</v>
      </c>
      <c r="O443" s="164">
        <v>7948</v>
      </c>
      <c r="P443" s="188">
        <v>0.38129996524157117</v>
      </c>
      <c r="Q443" s="174">
        <v>26982</v>
      </c>
      <c r="R443" s="189">
        <v>0.11399199042153496</v>
      </c>
    </row>
    <row r="444" spans="2:18" ht="15" hidden="1" customHeight="1" outlineLevel="1" x14ac:dyDescent="0.25">
      <c r="B444" s="56" t="s">
        <v>82</v>
      </c>
      <c r="C444" s="164">
        <v>1095</v>
      </c>
      <c r="D444" s="188">
        <v>0.33211678832116798</v>
      </c>
      <c r="E444" s="174">
        <v>4356</v>
      </c>
      <c r="F444" s="189">
        <v>-1.4256619144602856E-2</v>
      </c>
      <c r="G444" s="164">
        <v>6965</v>
      </c>
      <c r="H444" s="188">
        <v>0.27354178094715675</v>
      </c>
      <c r="I444" s="174">
        <v>6576</v>
      </c>
      <c r="J444" s="189">
        <v>0.75594125500667553</v>
      </c>
      <c r="K444" s="164">
        <v>3176</v>
      </c>
      <c r="L444" s="188">
        <v>-0.17420696827873117</v>
      </c>
      <c r="M444" s="174">
        <v>22168</v>
      </c>
      <c r="N444" s="189">
        <v>0.21129992896563032</v>
      </c>
      <c r="O444" s="164">
        <v>7361</v>
      </c>
      <c r="P444" s="188">
        <v>0.27463203463203456</v>
      </c>
      <c r="Q444" s="174">
        <v>29529</v>
      </c>
      <c r="R444" s="189">
        <v>0.22649111148031231</v>
      </c>
    </row>
    <row r="445" spans="2:18" ht="15" hidden="1" customHeight="1" outlineLevel="1" x14ac:dyDescent="0.25">
      <c r="B445" s="56" t="s">
        <v>81</v>
      </c>
      <c r="C445" s="164">
        <v>1091</v>
      </c>
      <c r="D445" s="188">
        <v>9.7585513078470854E-2</v>
      </c>
      <c r="E445" s="174">
        <v>4206</v>
      </c>
      <c r="F445" s="189">
        <v>-0.17302398741643732</v>
      </c>
      <c r="G445" s="164">
        <v>5177</v>
      </c>
      <c r="H445" s="188">
        <v>-5.804221251819508E-2</v>
      </c>
      <c r="I445" s="174">
        <v>4525</v>
      </c>
      <c r="J445" s="189">
        <v>-3.9074113399872545E-2</v>
      </c>
      <c r="K445" s="164">
        <v>3715</v>
      </c>
      <c r="L445" s="188">
        <v>-0.2525150905432596</v>
      </c>
      <c r="M445" s="174">
        <v>18714</v>
      </c>
      <c r="N445" s="189">
        <v>-0.11954834156669014</v>
      </c>
      <c r="O445" s="164">
        <v>4536</v>
      </c>
      <c r="P445" s="188">
        <v>-0.40118811881188121</v>
      </c>
      <c r="Q445" s="174">
        <v>23250</v>
      </c>
      <c r="R445" s="189">
        <v>-0.19354838709677424</v>
      </c>
    </row>
    <row r="446" spans="2:18" ht="15" hidden="1" customHeight="1" outlineLevel="1" x14ac:dyDescent="0.25">
      <c r="B446" s="56" t="s">
        <v>80</v>
      </c>
      <c r="C446" s="164">
        <v>1009</v>
      </c>
      <c r="D446" s="188">
        <v>0.10879120879120885</v>
      </c>
      <c r="E446" s="174">
        <v>3468</v>
      </c>
      <c r="F446" s="189">
        <v>0.20124696917215101</v>
      </c>
      <c r="G446" s="164">
        <v>3803</v>
      </c>
      <c r="H446" s="188">
        <v>5.5802332037756752E-2</v>
      </c>
      <c r="I446" s="174">
        <v>3137</v>
      </c>
      <c r="J446" s="189">
        <v>0.12882331774019429</v>
      </c>
      <c r="K446" s="164">
        <v>3267</v>
      </c>
      <c r="L446" s="188">
        <v>-0.29392695050788853</v>
      </c>
      <c r="M446" s="174">
        <v>14684</v>
      </c>
      <c r="N446" s="189">
        <v>-8.172914555893307E-3</v>
      </c>
      <c r="O446" s="164">
        <v>2308</v>
      </c>
      <c r="P446" s="188">
        <v>-0.44532564287430909</v>
      </c>
      <c r="Q446" s="174">
        <v>16992</v>
      </c>
      <c r="R446" s="189">
        <v>-0.10408098702942103</v>
      </c>
    </row>
    <row r="447" spans="2:18" ht="15" hidden="1" customHeight="1" outlineLevel="1" x14ac:dyDescent="0.25">
      <c r="B447" s="56" t="s">
        <v>79</v>
      </c>
      <c r="C447" s="164">
        <v>576</v>
      </c>
      <c r="D447" s="188">
        <v>-0.43968871595330739</v>
      </c>
      <c r="E447" s="174">
        <v>3944</v>
      </c>
      <c r="F447" s="189">
        <v>0.23558897243107779</v>
      </c>
      <c r="G447" s="164">
        <v>4279</v>
      </c>
      <c r="H447" s="188">
        <v>5.7587740978744417E-2</v>
      </c>
      <c r="I447" s="174">
        <v>3325</v>
      </c>
      <c r="J447" s="189">
        <v>8.1300813008130079E-2</v>
      </c>
      <c r="K447" s="164">
        <v>4308</v>
      </c>
      <c r="L447" s="188">
        <v>-3.4698126301179189E-3</v>
      </c>
      <c r="M447" s="174">
        <v>16432</v>
      </c>
      <c r="N447" s="189">
        <v>4.9029622063329947E-2</v>
      </c>
      <c r="O447" s="164">
        <v>3455</v>
      </c>
      <c r="P447" s="188">
        <v>-0.25746830002149146</v>
      </c>
      <c r="Q447" s="174">
        <v>19887</v>
      </c>
      <c r="R447" s="189">
        <v>-2.1164542009154852E-2</v>
      </c>
    </row>
    <row r="448" spans="2:18" collapsed="1" x14ac:dyDescent="0.25">
      <c r="B448" s="195">
        <v>1979</v>
      </c>
      <c r="C448" s="196">
        <v>14615</v>
      </c>
      <c r="D448" s="197">
        <v>-2.7999467943601974E-2</v>
      </c>
      <c r="E448" s="196">
        <v>60116</v>
      </c>
      <c r="F448" s="197">
        <v>1.4958635826439304E-2</v>
      </c>
      <c r="G448" s="196">
        <v>80989</v>
      </c>
      <c r="H448" s="197">
        <v>9.7932623873110636E-2</v>
      </c>
      <c r="I448" s="196">
        <v>72602</v>
      </c>
      <c r="J448" s="197">
        <v>0.18541619044509039</v>
      </c>
      <c r="K448" s="196">
        <v>36328</v>
      </c>
      <c r="L448" s="197">
        <v>-0.31468241242053241</v>
      </c>
      <c r="M448" s="196">
        <v>264650</v>
      </c>
      <c r="N448" s="197">
        <v>9.0130620772743697E-3</v>
      </c>
      <c r="O448" s="196">
        <v>109912</v>
      </c>
      <c r="P448" s="197">
        <v>6.0594965675058177E-3</v>
      </c>
      <c r="Q448" s="196">
        <v>374562</v>
      </c>
      <c r="R448" s="197">
        <v>8.1445674174238647E-3</v>
      </c>
    </row>
    <row r="449" spans="2:18" ht="15" hidden="1" customHeight="1" outlineLevel="1" x14ac:dyDescent="0.25">
      <c r="B449" s="56" t="s">
        <v>90</v>
      </c>
      <c r="C449" s="164">
        <v>1062</v>
      </c>
      <c r="D449" s="164"/>
      <c r="E449" s="174">
        <v>4873</v>
      </c>
      <c r="F449" s="174"/>
      <c r="G449" s="164">
        <v>4709</v>
      </c>
      <c r="H449" s="164"/>
      <c r="I449" s="174">
        <v>5072</v>
      </c>
      <c r="J449" s="174"/>
      <c r="K449" s="164">
        <v>3510</v>
      </c>
      <c r="L449" s="164"/>
      <c r="M449" s="174">
        <v>19226</v>
      </c>
      <c r="N449" s="174"/>
      <c r="O449" s="164">
        <v>5117</v>
      </c>
      <c r="P449" s="164"/>
      <c r="Q449" s="174">
        <v>24343</v>
      </c>
      <c r="R449" s="174"/>
    </row>
    <row r="450" spans="2:18" ht="15" hidden="1" customHeight="1" outlineLevel="1" x14ac:dyDescent="0.25">
      <c r="B450" s="56" t="s">
        <v>89</v>
      </c>
      <c r="C450" s="164">
        <v>1202</v>
      </c>
      <c r="D450" s="164"/>
      <c r="E450" s="174">
        <v>4622</v>
      </c>
      <c r="F450" s="174"/>
      <c r="G450" s="164">
        <v>4215</v>
      </c>
      <c r="H450" s="164"/>
      <c r="I450" s="174">
        <v>3872</v>
      </c>
      <c r="J450" s="174"/>
      <c r="K450" s="164">
        <v>3683</v>
      </c>
      <c r="L450" s="164"/>
      <c r="M450" s="174">
        <v>17594</v>
      </c>
      <c r="N450" s="174"/>
      <c r="O450" s="164">
        <v>5735</v>
      </c>
      <c r="P450" s="164"/>
      <c r="Q450" s="174">
        <v>23329</v>
      </c>
      <c r="R450" s="174"/>
    </row>
    <row r="451" spans="2:18" ht="15" hidden="1" customHeight="1" outlineLevel="1" x14ac:dyDescent="0.25">
      <c r="B451" s="56" t="s">
        <v>88</v>
      </c>
      <c r="C451" s="164">
        <v>1291</v>
      </c>
      <c r="D451" s="164"/>
      <c r="E451" s="174">
        <v>4708</v>
      </c>
      <c r="F451" s="174"/>
      <c r="G451" s="164">
        <v>6833</v>
      </c>
      <c r="H451" s="164"/>
      <c r="I451" s="174">
        <v>5646</v>
      </c>
      <c r="J451" s="174"/>
      <c r="K451" s="164">
        <v>5193</v>
      </c>
      <c r="L451" s="164"/>
      <c r="M451" s="174">
        <v>23671</v>
      </c>
      <c r="N451" s="174"/>
      <c r="O451" s="164">
        <v>8760</v>
      </c>
      <c r="P451" s="164"/>
      <c r="Q451" s="174">
        <v>32431</v>
      </c>
      <c r="R451" s="174"/>
    </row>
    <row r="452" spans="2:18" ht="15" hidden="1" customHeight="1" outlineLevel="1" x14ac:dyDescent="0.25">
      <c r="B452" s="56" t="s">
        <v>87</v>
      </c>
      <c r="C452" s="164">
        <v>1498</v>
      </c>
      <c r="D452" s="164"/>
      <c r="E452" s="174">
        <v>6038</v>
      </c>
      <c r="F452" s="174"/>
      <c r="G452" s="164">
        <v>8318</v>
      </c>
      <c r="H452" s="164"/>
      <c r="I452" s="174">
        <v>8408</v>
      </c>
      <c r="J452" s="174"/>
      <c r="K452" s="164">
        <v>5104</v>
      </c>
      <c r="L452" s="164"/>
      <c r="M452" s="174">
        <v>29366</v>
      </c>
      <c r="N452" s="174"/>
      <c r="O452" s="164">
        <v>15368</v>
      </c>
      <c r="P452" s="164"/>
      <c r="Q452" s="174">
        <v>44734</v>
      </c>
      <c r="R452" s="174"/>
    </row>
    <row r="453" spans="2:18" ht="15" hidden="1" customHeight="1" outlineLevel="1" x14ac:dyDescent="0.25">
      <c r="B453" s="56" t="s">
        <v>86</v>
      </c>
      <c r="C453" s="164">
        <v>2607</v>
      </c>
      <c r="D453" s="164"/>
      <c r="E453" s="174">
        <v>7917</v>
      </c>
      <c r="F453" s="174"/>
      <c r="G453" s="164">
        <v>10583</v>
      </c>
      <c r="H453" s="164"/>
      <c r="I453" s="174">
        <v>8613</v>
      </c>
      <c r="J453" s="174"/>
      <c r="K453" s="164">
        <v>5444</v>
      </c>
      <c r="L453" s="164"/>
      <c r="M453" s="174">
        <v>35164</v>
      </c>
      <c r="N453" s="174"/>
      <c r="O453" s="164">
        <v>21283</v>
      </c>
      <c r="P453" s="164"/>
      <c r="Q453" s="174">
        <v>56447</v>
      </c>
      <c r="R453" s="174"/>
    </row>
    <row r="454" spans="2:18" ht="15" hidden="1" customHeight="1" outlineLevel="1" x14ac:dyDescent="0.25">
      <c r="B454" s="56" t="s">
        <v>85</v>
      </c>
      <c r="C454" s="164">
        <v>1661</v>
      </c>
      <c r="D454" s="164"/>
      <c r="E454" s="174">
        <v>6476</v>
      </c>
      <c r="F454" s="174"/>
      <c r="G454" s="164">
        <v>9537</v>
      </c>
      <c r="H454" s="164"/>
      <c r="I454" s="174">
        <v>7071</v>
      </c>
      <c r="J454" s="174"/>
      <c r="K454" s="164">
        <v>4186</v>
      </c>
      <c r="L454" s="164"/>
      <c r="M454" s="174">
        <v>28931</v>
      </c>
      <c r="N454" s="174"/>
      <c r="O454" s="164">
        <v>17791</v>
      </c>
      <c r="P454" s="164"/>
      <c r="Q454" s="174">
        <v>46722</v>
      </c>
      <c r="R454" s="174"/>
    </row>
    <row r="455" spans="2:18" ht="15" hidden="1" customHeight="1" outlineLevel="1" x14ac:dyDescent="0.25">
      <c r="B455" s="56" t="s">
        <v>84</v>
      </c>
      <c r="C455" s="164">
        <v>1104</v>
      </c>
      <c r="D455" s="164"/>
      <c r="E455" s="174">
        <v>5195</v>
      </c>
      <c r="F455" s="174"/>
      <c r="G455" s="164">
        <v>5851</v>
      </c>
      <c r="H455" s="164"/>
      <c r="I455" s="174">
        <v>3915</v>
      </c>
      <c r="J455" s="174"/>
      <c r="K455" s="164">
        <v>3777</v>
      </c>
      <c r="L455" s="164"/>
      <c r="M455" s="174">
        <v>19842</v>
      </c>
      <c r="N455" s="174"/>
      <c r="O455" s="164">
        <v>7278</v>
      </c>
      <c r="P455" s="164"/>
      <c r="Q455" s="174">
        <v>27120</v>
      </c>
      <c r="R455" s="174"/>
    </row>
    <row r="456" spans="2:18" ht="15" hidden="1" customHeight="1" outlineLevel="1" x14ac:dyDescent="0.25">
      <c r="B456" s="56" t="s">
        <v>83</v>
      </c>
      <c r="C456" s="164">
        <v>857</v>
      </c>
      <c r="D456" s="164"/>
      <c r="E456" s="174">
        <v>3817</v>
      </c>
      <c r="F456" s="174"/>
      <c r="G456" s="164">
        <v>5106</v>
      </c>
      <c r="H456" s="164"/>
      <c r="I456" s="174">
        <v>4341</v>
      </c>
      <c r="J456" s="174"/>
      <c r="K456" s="164">
        <v>4346</v>
      </c>
      <c r="L456" s="164"/>
      <c r="M456" s="174">
        <v>18467</v>
      </c>
      <c r="N456" s="174"/>
      <c r="O456" s="164">
        <v>5754</v>
      </c>
      <c r="P456" s="164"/>
      <c r="Q456" s="174">
        <v>24221</v>
      </c>
      <c r="R456" s="174"/>
    </row>
    <row r="457" spans="2:18" ht="15" hidden="1" customHeight="1" outlineLevel="1" x14ac:dyDescent="0.25">
      <c r="B457" s="56" t="s">
        <v>82</v>
      </c>
      <c r="C457" s="164">
        <v>822</v>
      </c>
      <c r="D457" s="164"/>
      <c r="E457" s="174">
        <v>4419</v>
      </c>
      <c r="F457" s="174"/>
      <c r="G457" s="164">
        <v>5469</v>
      </c>
      <c r="H457" s="164"/>
      <c r="I457" s="174">
        <v>3745</v>
      </c>
      <c r="J457" s="174"/>
      <c r="K457" s="164">
        <v>3846</v>
      </c>
      <c r="L457" s="164"/>
      <c r="M457" s="174">
        <v>18301</v>
      </c>
      <c r="N457" s="174"/>
      <c r="O457" s="164">
        <v>5775</v>
      </c>
      <c r="P457" s="164"/>
      <c r="Q457" s="174">
        <v>24076</v>
      </c>
      <c r="R457" s="174"/>
    </row>
    <row r="458" spans="2:18" ht="15" hidden="1" customHeight="1" outlineLevel="1" x14ac:dyDescent="0.25">
      <c r="B458" s="56" t="s">
        <v>81</v>
      </c>
      <c r="C458" s="164">
        <v>994</v>
      </c>
      <c r="D458" s="164"/>
      <c r="E458" s="174">
        <v>5086</v>
      </c>
      <c r="F458" s="174"/>
      <c r="G458" s="164">
        <v>5496</v>
      </c>
      <c r="H458" s="164"/>
      <c r="I458" s="174">
        <v>4709</v>
      </c>
      <c r="J458" s="174"/>
      <c r="K458" s="164">
        <v>4970</v>
      </c>
      <c r="L458" s="164"/>
      <c r="M458" s="174">
        <v>21255</v>
      </c>
      <c r="N458" s="174"/>
      <c r="O458" s="164">
        <v>7575</v>
      </c>
      <c r="P458" s="164"/>
      <c r="Q458" s="174">
        <v>28830</v>
      </c>
      <c r="R458" s="174"/>
    </row>
    <row r="459" spans="2:18" ht="15" hidden="1" customHeight="1" outlineLevel="1" x14ac:dyDescent="0.25">
      <c r="B459" s="56" t="s">
        <v>80</v>
      </c>
      <c r="C459" s="164">
        <v>910</v>
      </c>
      <c r="D459" s="164"/>
      <c r="E459" s="174">
        <v>2887</v>
      </c>
      <c r="F459" s="174"/>
      <c r="G459" s="164">
        <v>3602</v>
      </c>
      <c r="H459" s="164"/>
      <c r="I459" s="174">
        <v>2779</v>
      </c>
      <c r="J459" s="174"/>
      <c r="K459" s="164">
        <v>4627</v>
      </c>
      <c r="L459" s="164"/>
      <c r="M459" s="174">
        <v>14805</v>
      </c>
      <c r="N459" s="174"/>
      <c r="O459" s="164">
        <v>4161</v>
      </c>
      <c r="P459" s="164"/>
      <c r="Q459" s="174">
        <v>18966</v>
      </c>
      <c r="R459" s="174"/>
    </row>
    <row r="460" spans="2:18" ht="15" hidden="1" customHeight="1" outlineLevel="1" x14ac:dyDescent="0.25">
      <c r="B460" s="56" t="s">
        <v>79</v>
      </c>
      <c r="C460" s="164">
        <v>1028</v>
      </c>
      <c r="D460" s="164"/>
      <c r="E460" s="174">
        <v>3192</v>
      </c>
      <c r="F460" s="174"/>
      <c r="G460" s="164">
        <v>4046</v>
      </c>
      <c r="H460" s="164"/>
      <c r="I460" s="174">
        <v>3075</v>
      </c>
      <c r="J460" s="174"/>
      <c r="K460" s="164">
        <v>4323</v>
      </c>
      <c r="L460" s="164"/>
      <c r="M460" s="174">
        <v>15664</v>
      </c>
      <c r="N460" s="174"/>
      <c r="O460" s="164">
        <v>4653</v>
      </c>
      <c r="P460" s="164"/>
      <c r="Q460" s="174">
        <v>20317</v>
      </c>
      <c r="R460" s="174"/>
    </row>
    <row r="461" spans="2:18" collapsed="1" x14ac:dyDescent="0.25">
      <c r="B461" s="195">
        <v>1978</v>
      </c>
      <c r="C461" s="196">
        <v>15036</v>
      </c>
      <c r="D461" s="196"/>
      <c r="E461" s="196">
        <v>59230</v>
      </c>
      <c r="F461" s="196"/>
      <c r="G461" s="196">
        <v>73765</v>
      </c>
      <c r="H461" s="196"/>
      <c r="I461" s="196">
        <v>61246</v>
      </c>
      <c r="J461" s="196"/>
      <c r="K461" s="196">
        <v>53009</v>
      </c>
      <c r="L461" s="196"/>
      <c r="M461" s="196">
        <v>262286</v>
      </c>
      <c r="N461" s="196"/>
      <c r="O461" s="196">
        <v>109250</v>
      </c>
      <c r="P461" s="196"/>
      <c r="Q461" s="196">
        <v>371536</v>
      </c>
      <c r="R461" s="196"/>
    </row>
    <row r="462" spans="2:18" ht="15" customHeight="1" x14ac:dyDescent="0.25">
      <c r="B462" s="321" t="s">
        <v>132</v>
      </c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</row>
  </sheetData>
  <mergeCells count="2">
    <mergeCell ref="B5:R5"/>
    <mergeCell ref="B462:R462"/>
  </mergeCells>
  <hyperlinks>
    <hyperlink ref="T6" location="'grafica evolucion por categoria'!A1" tooltip="GRAFICA" display="GRAFICA"/>
    <hyperlink ref="U6" location="'graf. dist cate ultimo año'!A1" tooltip="GRAFICA" display="GRAFICA II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5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L2:L24"/>
  <sheetViews>
    <sheetView showGridLines="0" showRowColHeaders="0" zoomScaleNormal="100" workbookViewId="0"/>
  </sheetViews>
  <sheetFormatPr baseColWidth="10" defaultRowHeight="15" x14ac:dyDescent="0.25"/>
  <cols>
    <col min="1" max="1" width="14.28515625" customWidth="1"/>
  </cols>
  <sheetData>
    <row r="2" ht="42.75" customHeight="1" x14ac:dyDescent="0.25"/>
    <row r="23" spans="12:12" ht="15.75" thickBot="1" x14ac:dyDescent="0.3"/>
    <row r="24" spans="12:12" ht="30" customHeight="1" thickBot="1" x14ac:dyDescent="0.3">
      <c r="L24" s="39" t="s">
        <v>93</v>
      </c>
    </row>
  </sheetData>
  <hyperlinks>
    <hyperlink ref="L24" location="'tablas turistas por categoría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las turistas por categoría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,Evolución mensual categoría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B1:J449"/>
  <sheetViews>
    <sheetView showGridLines="0" showRowColHeaders="0" zoomScaleNormal="100" workbookViewId="0">
      <selection activeCell="B19" sqref="B19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22" t="s">
        <v>218</v>
      </c>
      <c r="C5" s="322"/>
      <c r="D5" s="322"/>
      <c r="E5" s="322"/>
      <c r="F5" s="322"/>
      <c r="G5" s="322"/>
      <c r="H5" s="322"/>
      <c r="I5" s="322"/>
      <c r="J5" s="322"/>
    </row>
    <row r="6" spans="2:10" ht="15" customHeight="1" x14ac:dyDescent="0.25">
      <c r="B6" s="162"/>
      <c r="C6" s="146" t="s">
        <v>219</v>
      </c>
      <c r="D6" s="146" t="s">
        <v>220</v>
      </c>
      <c r="E6" s="146" t="s">
        <v>221</v>
      </c>
      <c r="F6" s="146" t="s">
        <v>222</v>
      </c>
      <c r="G6" s="146" t="s">
        <v>223</v>
      </c>
      <c r="H6" s="198" t="s">
        <v>134</v>
      </c>
      <c r="I6" s="199" t="s">
        <v>224</v>
      </c>
      <c r="J6" s="198" t="s">
        <v>91</v>
      </c>
    </row>
    <row r="7" spans="2:10" x14ac:dyDescent="0.25">
      <c r="B7" s="56" t="s">
        <v>90</v>
      </c>
      <c r="C7" s="188">
        <v>-4.6728971962616273E-3</v>
      </c>
      <c r="D7" s="188">
        <v>-0.30645526613816532</v>
      </c>
      <c r="E7" s="188">
        <v>-0.29705377574370706</v>
      </c>
      <c r="F7" s="188">
        <v>-0.20955863934672614</v>
      </c>
      <c r="G7" s="188">
        <v>3.0646153846153767E-2</v>
      </c>
      <c r="H7" s="189">
        <v>-0.20186326204159011</v>
      </c>
      <c r="I7" s="188">
        <v>-0.17682198327359622</v>
      </c>
      <c r="J7" s="189">
        <v>-0.19729481000702331</v>
      </c>
    </row>
    <row r="8" spans="2:10" x14ac:dyDescent="0.25">
      <c r="B8" s="56" t="s">
        <v>89</v>
      </c>
      <c r="C8" s="188">
        <v>-4.6973803071364006E-2</v>
      </c>
      <c r="D8" s="188">
        <v>-0.2099841521394612</v>
      </c>
      <c r="E8" s="188">
        <v>-0.26987086527173543</v>
      </c>
      <c r="F8" s="188">
        <v>-0.24910795121691431</v>
      </c>
      <c r="G8" s="188">
        <v>0.67940074906367043</v>
      </c>
      <c r="H8" s="189">
        <v>-0.1873784066243267</v>
      </c>
      <c r="I8" s="188">
        <v>-0.12962387317376434</v>
      </c>
      <c r="J8" s="189">
        <v>-0.17747758549485104</v>
      </c>
    </row>
    <row r="9" spans="2:10" x14ac:dyDescent="0.25">
      <c r="B9" s="56" t="s">
        <v>88</v>
      </c>
      <c r="C9" s="188">
        <v>-6.639004149377592E-2</v>
      </c>
      <c r="D9" s="188">
        <v>-7.6053215077605318E-2</v>
      </c>
      <c r="E9" s="188">
        <v>0.26310887584986498</v>
      </c>
      <c r="F9" s="188">
        <v>-0.14785153241952875</v>
      </c>
      <c r="G9" s="188">
        <v>0.15836543753439747</v>
      </c>
      <c r="H9" s="189">
        <v>-4.5785083344176081E-2</v>
      </c>
      <c r="I9" s="188">
        <v>-0.24608608608608606</v>
      </c>
      <c r="J9" s="189">
        <v>-9.8920825101438181E-2</v>
      </c>
    </row>
    <row r="10" spans="2:10" x14ac:dyDescent="0.25">
      <c r="B10" s="56" t="s">
        <v>87</v>
      </c>
      <c r="C10" s="188">
        <v>-0.21561668145519075</v>
      </c>
      <c r="D10" s="188">
        <v>-0.29697465249386756</v>
      </c>
      <c r="E10" s="188">
        <v>-0.16110163295149893</v>
      </c>
      <c r="F10" s="188">
        <v>-6.7292617189564363E-2</v>
      </c>
      <c r="G10" s="188">
        <v>8.0065993788819956E-2</v>
      </c>
      <c r="H10" s="189">
        <v>-8.4849820887296756E-2</v>
      </c>
      <c r="I10" s="188">
        <v>-0.13660485543491518</v>
      </c>
      <c r="J10" s="189">
        <v>-9.8588812513662583E-2</v>
      </c>
    </row>
    <row r="11" spans="2:10" x14ac:dyDescent="0.25">
      <c r="B11" s="56" t="s">
        <v>86</v>
      </c>
      <c r="C11" s="188">
        <v>-4.3535620052770452E-2</v>
      </c>
      <c r="D11" s="188">
        <v>-3.6565977742448297E-2</v>
      </c>
      <c r="E11" s="188">
        <v>0.11760405497611859</v>
      </c>
      <c r="F11" s="188">
        <v>-0.17458722182340269</v>
      </c>
      <c r="G11" s="188">
        <v>0.24033109747395454</v>
      </c>
      <c r="H11" s="189">
        <v>-7.3049248416117041E-2</v>
      </c>
      <c r="I11" s="188">
        <v>-0.17534420289855068</v>
      </c>
      <c r="J11" s="189">
        <v>-0.10468810408297058</v>
      </c>
    </row>
    <row r="12" spans="2:10" x14ac:dyDescent="0.25">
      <c r="B12" s="56" t="s">
        <v>85</v>
      </c>
      <c r="C12" s="188">
        <v>-0.27894257064721972</v>
      </c>
      <c r="D12" s="188">
        <v>-0.2458155562848704</v>
      </c>
      <c r="E12" s="188">
        <v>2.6857225073138036E-2</v>
      </c>
      <c r="F12" s="188">
        <v>-0.19090027790344466</v>
      </c>
      <c r="G12" s="188">
        <v>8.6490528414755685E-2</v>
      </c>
      <c r="H12" s="189">
        <v>-0.127483119470722</v>
      </c>
      <c r="I12" s="188">
        <v>-0.23693567296419438</v>
      </c>
      <c r="J12" s="189">
        <v>-0.16108665636026764</v>
      </c>
    </row>
    <row r="13" spans="2:10" x14ac:dyDescent="0.25">
      <c r="B13" s="56" t="s">
        <v>84</v>
      </c>
      <c r="C13" s="188">
        <v>-0.26072329688814133</v>
      </c>
      <c r="D13" s="188">
        <v>-0.24739537347695573</v>
      </c>
      <c r="E13" s="188">
        <v>0.14402115260090653</v>
      </c>
      <c r="F13" s="188">
        <v>-4.3550213396045256E-3</v>
      </c>
      <c r="G13" s="188">
        <v>0.36206694069289491</v>
      </c>
      <c r="H13" s="189">
        <v>4.1520634364321296E-2</v>
      </c>
      <c r="I13" s="188">
        <v>-9.0925622840520859E-5</v>
      </c>
      <c r="J13" s="189">
        <v>3.0475148433603216E-2</v>
      </c>
    </row>
    <row r="14" spans="2:10" x14ac:dyDescent="0.25">
      <c r="B14" s="56" t="s">
        <v>83</v>
      </c>
      <c r="C14" s="188">
        <v>-0.30089820359281438</v>
      </c>
      <c r="D14" s="188">
        <v>-8.682800665065582E-2</v>
      </c>
      <c r="E14" s="188">
        <v>-0.10931701935613281</v>
      </c>
      <c r="F14" s="188">
        <v>-8.4736872778133909E-2</v>
      </c>
      <c r="G14" s="188">
        <v>2.882221931088691E-2</v>
      </c>
      <c r="H14" s="189">
        <v>-8.384517662964297E-2</v>
      </c>
      <c r="I14" s="188">
        <v>-0.18455912791499929</v>
      </c>
      <c r="J14" s="189">
        <v>-0.1092787636446001</v>
      </c>
    </row>
    <row r="15" spans="2:10" x14ac:dyDescent="0.25">
      <c r="B15" s="56" t="s">
        <v>82</v>
      </c>
      <c r="C15" s="188">
        <v>-0.24228028503562948</v>
      </c>
      <c r="D15" s="188">
        <v>4.052489386337399E-3</v>
      </c>
      <c r="E15" s="188">
        <v>-3.6095550153260714E-2</v>
      </c>
      <c r="F15" s="188">
        <v>-0.11029439624142767</v>
      </c>
      <c r="G15" s="188">
        <v>0.2200410572235052</v>
      </c>
      <c r="H15" s="189">
        <v>-5.9048017964559607E-2</v>
      </c>
      <c r="I15" s="188">
        <v>-8.5770976760965678E-2</v>
      </c>
      <c r="J15" s="189">
        <v>-6.6504487878533691E-2</v>
      </c>
    </row>
    <row r="16" spans="2:10" x14ac:dyDescent="0.25">
      <c r="B16" s="56" t="s">
        <v>81</v>
      </c>
      <c r="C16" s="188">
        <v>-0.15418118466898956</v>
      </c>
      <c r="D16" s="188">
        <v>-0.53466848733120931</v>
      </c>
      <c r="E16" s="188">
        <v>8.4858898949177197E-2</v>
      </c>
      <c r="F16" s="188">
        <v>-6.2364381580004791E-2</v>
      </c>
      <c r="G16" s="188">
        <v>0.21339950372208438</v>
      </c>
      <c r="H16" s="189">
        <v>-5.2155666928325628E-2</v>
      </c>
      <c r="I16" s="188">
        <v>0.23337629843051033</v>
      </c>
      <c r="J16" s="189">
        <v>-4.7461382548814601E-3</v>
      </c>
    </row>
    <row r="17" spans="2:10" x14ac:dyDescent="0.25">
      <c r="B17" s="56" t="s">
        <v>80</v>
      </c>
      <c r="C17" s="188">
        <v>0.34770889487870615</v>
      </c>
      <c r="D17" s="188">
        <v>-0.16407750043637637</v>
      </c>
      <c r="E17" s="188">
        <v>9.7101755870530937E-2</v>
      </c>
      <c r="F17" s="188">
        <v>-0.1071272917453584</v>
      </c>
      <c r="G17" s="188">
        <v>0.278774873195474</v>
      </c>
      <c r="H17" s="189">
        <v>-2.5965611761774254E-2</v>
      </c>
      <c r="I17" s="188">
        <v>-2.9419630917357775E-3</v>
      </c>
      <c r="J17" s="189">
        <v>-2.2349185010922534E-2</v>
      </c>
    </row>
    <row r="18" spans="2:10" x14ac:dyDescent="0.25">
      <c r="B18" s="56" t="s">
        <v>79</v>
      </c>
      <c r="C18" s="188">
        <v>-8.372978116079921E-2</v>
      </c>
      <c r="D18" s="188">
        <v>-0.26822682268226827</v>
      </c>
      <c r="E18" s="188">
        <v>-6.4548304360216635E-2</v>
      </c>
      <c r="F18" s="188">
        <v>1.9817561857022881E-3</v>
      </c>
      <c r="G18" s="188">
        <v>0.47020698306502196</v>
      </c>
      <c r="H18" s="189">
        <v>-2.7955405269677325E-3</v>
      </c>
      <c r="I18" s="188">
        <v>-0.13577819290138626</v>
      </c>
      <c r="J18" s="189">
        <v>-2.2143071707505513E-2</v>
      </c>
    </row>
    <row r="19" spans="2:10" ht="30" customHeight="1" x14ac:dyDescent="0.25">
      <c r="B19" s="93">
        <v>2012</v>
      </c>
      <c r="C19" s="191">
        <v>-0.13320094707095398</v>
      </c>
      <c r="D19" s="191">
        <v>-0.2168639327544114</v>
      </c>
      <c r="E19" s="191">
        <v>-1.692737966994895E-2</v>
      </c>
      <c r="F19" s="191">
        <v>-0.12164223510189587</v>
      </c>
      <c r="G19" s="191">
        <v>0.20221018735362994</v>
      </c>
      <c r="H19" s="191">
        <v>-7.5328313351409659E-2</v>
      </c>
      <c r="I19" s="191">
        <v>-0.13479783113865218</v>
      </c>
      <c r="J19" s="191">
        <v>-9.0066666564283859E-2</v>
      </c>
    </row>
    <row r="20" spans="2:10" outlineLevel="1" x14ac:dyDescent="0.25">
      <c r="B20" s="56" t="s">
        <v>90</v>
      </c>
      <c r="C20" s="188">
        <v>-0.28043039677202419</v>
      </c>
      <c r="D20" s="188">
        <v>-0.2040742743825491</v>
      </c>
      <c r="E20" s="188">
        <v>-0.19391284297901779</v>
      </c>
      <c r="F20" s="188">
        <v>-5.1711442077008951E-2</v>
      </c>
      <c r="G20" s="188">
        <v>4.8522389985804715E-2</v>
      </c>
      <c r="H20" s="189">
        <v>-9.044860568503299E-2</v>
      </c>
      <c r="I20" s="188">
        <v>-0.18177374680931946</v>
      </c>
      <c r="J20" s="189">
        <v>-0.10859967833511441</v>
      </c>
    </row>
    <row r="21" spans="2:10" outlineLevel="1" x14ac:dyDescent="0.25">
      <c r="B21" s="56" t="s">
        <v>89</v>
      </c>
      <c r="C21" s="188">
        <v>-0.10941271118262264</v>
      </c>
      <c r="D21" s="188">
        <v>-0.18317152103559875</v>
      </c>
      <c r="E21" s="188">
        <v>0.10155180282975818</v>
      </c>
      <c r="F21" s="188">
        <v>-1.5155140783281729E-3</v>
      </c>
      <c r="G21" s="188">
        <v>-0.27485062466051058</v>
      </c>
      <c r="H21" s="189">
        <v>-2.3672354520195227E-2</v>
      </c>
      <c r="I21" s="188">
        <v>-0.22528597230583991</v>
      </c>
      <c r="J21" s="189">
        <v>-6.5369242837398644E-2</v>
      </c>
    </row>
    <row r="22" spans="2:10" outlineLevel="1" x14ac:dyDescent="0.25">
      <c r="B22" s="56" t="s">
        <v>88</v>
      </c>
      <c r="C22" s="188">
        <v>-3.6000000000000032E-2</v>
      </c>
      <c r="D22" s="188">
        <v>-0.19679430097951911</v>
      </c>
      <c r="E22" s="188">
        <v>-0.37640840980369383</v>
      </c>
      <c r="F22" s="188">
        <v>-0.10172338827621641</v>
      </c>
      <c r="G22" s="188">
        <v>-0.39904084670084339</v>
      </c>
      <c r="H22" s="189">
        <v>-0.20286949006050126</v>
      </c>
      <c r="I22" s="188">
        <v>7.336255801959779E-2</v>
      </c>
      <c r="J22" s="189">
        <v>-0.1444617104222895</v>
      </c>
    </row>
    <row r="23" spans="2:10" outlineLevel="1" x14ac:dyDescent="0.25">
      <c r="B23" s="56" t="s">
        <v>87</v>
      </c>
      <c r="C23" s="188">
        <v>0.23574561403508776</v>
      </c>
      <c r="D23" s="188">
        <v>0.35407440212577512</v>
      </c>
      <c r="E23" s="188">
        <v>-2.916160388821365E-3</v>
      </c>
      <c r="F23" s="188">
        <v>-3.4673332653130662E-2</v>
      </c>
      <c r="G23" s="188">
        <v>-0.22462186771013626</v>
      </c>
      <c r="H23" s="189">
        <v>-3.4665843822819009E-2</v>
      </c>
      <c r="I23" s="188">
        <v>-7.0503189227498209E-2</v>
      </c>
      <c r="J23" s="189">
        <v>-4.4445991737455337E-2</v>
      </c>
    </row>
    <row r="24" spans="2:10" outlineLevel="1" x14ac:dyDescent="0.25">
      <c r="B24" s="56" t="s">
        <v>86</v>
      </c>
      <c r="C24" s="188">
        <v>-4.0506329113924044E-2</v>
      </c>
      <c r="D24" s="188">
        <v>-4.8205793341980163E-2</v>
      </c>
      <c r="E24" s="188">
        <v>-0.16917719468739878</v>
      </c>
      <c r="F24" s="188">
        <v>-7.2147781391889376E-2</v>
      </c>
      <c r="G24" s="188">
        <v>-0.28052161412876064</v>
      </c>
      <c r="H24" s="189">
        <v>-0.11739183354932015</v>
      </c>
      <c r="I24" s="188">
        <v>-0.13085922123726601</v>
      </c>
      <c r="J24" s="189">
        <v>-0.12160153558421105</v>
      </c>
    </row>
    <row r="25" spans="2:10" outlineLevel="1" x14ac:dyDescent="0.25">
      <c r="B25" s="56" t="s">
        <v>85</v>
      </c>
      <c r="C25" s="188">
        <v>0.14151925078043703</v>
      </c>
      <c r="D25" s="188">
        <v>0.19795557302929034</v>
      </c>
      <c r="E25" s="188">
        <v>-6.380208333333337E-2</v>
      </c>
      <c r="F25" s="188">
        <v>8.131246660846303E-3</v>
      </c>
      <c r="G25" s="188">
        <v>-0.20132714001327146</v>
      </c>
      <c r="H25" s="189">
        <v>-2.2375573332445442E-2</v>
      </c>
      <c r="I25" s="188">
        <v>-3.2539372640895459E-2</v>
      </c>
      <c r="J25" s="189">
        <v>-2.5518653111918699E-2</v>
      </c>
    </row>
    <row r="26" spans="2:10" outlineLevel="1" x14ac:dyDescent="0.25">
      <c r="B26" s="56" t="s">
        <v>84</v>
      </c>
      <c r="C26" s="188">
        <v>0.15324927255092136</v>
      </c>
      <c r="D26" s="188">
        <v>4.9675625579240101E-2</v>
      </c>
      <c r="E26" s="188">
        <v>-0.2020667384284176</v>
      </c>
      <c r="F26" s="188">
        <v>-6.2101754729928405E-2</v>
      </c>
      <c r="G26" s="188">
        <v>-0.18974212579693595</v>
      </c>
      <c r="H26" s="189">
        <v>-9.926405303553465E-2</v>
      </c>
      <c r="I26" s="188">
        <v>-0.23187596032965496</v>
      </c>
      <c r="J26" s="189">
        <v>-0.13873337028824839</v>
      </c>
    </row>
    <row r="27" spans="2:10" outlineLevel="1" x14ac:dyDescent="0.25">
      <c r="B27" s="56" t="s">
        <v>83</v>
      </c>
      <c r="C27" s="188">
        <v>0.36605316973415136</v>
      </c>
      <c r="D27" s="188">
        <v>7.4434299325129016E-2</v>
      </c>
      <c r="E27" s="188">
        <v>-0.24513589219471577</v>
      </c>
      <c r="F27" s="188">
        <v>-0.14025887265135695</v>
      </c>
      <c r="G27" s="188">
        <v>-0.21873080859774818</v>
      </c>
      <c r="H27" s="189">
        <v>-0.15946472829867064</v>
      </c>
      <c r="I27" s="188">
        <v>-0.22694543708997816</v>
      </c>
      <c r="J27" s="189">
        <v>-0.17759372962594122</v>
      </c>
    </row>
    <row r="28" spans="2:10" outlineLevel="1" x14ac:dyDescent="0.25">
      <c r="B28" s="56" t="s">
        <v>82</v>
      </c>
      <c r="C28" s="188">
        <v>0.31425598335067639</v>
      </c>
      <c r="D28" s="188">
        <v>2.7970640745883735E-2</v>
      </c>
      <c r="E28" s="188">
        <v>-0.15778697645435524</v>
      </c>
      <c r="F28" s="188">
        <v>-2.1103775684296444E-2</v>
      </c>
      <c r="G28" s="188">
        <v>-0.21224984839296546</v>
      </c>
      <c r="H28" s="189">
        <v>-6.8698733299381254E-2</v>
      </c>
      <c r="I28" s="188">
        <v>-0.18210430549066858</v>
      </c>
      <c r="J28" s="189">
        <v>-0.10338758687084448</v>
      </c>
    </row>
    <row r="29" spans="2:10" outlineLevel="1" x14ac:dyDescent="0.25">
      <c r="B29" s="56" t="s">
        <v>81</v>
      </c>
      <c r="C29" s="188">
        <v>1.1453744493391982E-2</v>
      </c>
      <c r="D29" s="188">
        <v>0.26047045324153761</v>
      </c>
      <c r="E29" s="188">
        <v>-0.2091260715032407</v>
      </c>
      <c r="F29" s="188">
        <v>-7.1140638996715411E-2</v>
      </c>
      <c r="G29" s="188">
        <v>-0.40513678409761855</v>
      </c>
      <c r="H29" s="189">
        <v>-0.12659863407430849</v>
      </c>
      <c r="I29" s="188">
        <v>-0.48103407570630363</v>
      </c>
      <c r="J29" s="189">
        <v>-0.21555401935611296</v>
      </c>
    </row>
    <row r="30" spans="2:10" outlineLevel="1" x14ac:dyDescent="0.25">
      <c r="B30" s="56" t="s">
        <v>80</v>
      </c>
      <c r="C30" s="188">
        <v>-0.50893448047650569</v>
      </c>
      <c r="D30" s="188">
        <v>5.6621172998893465E-2</v>
      </c>
      <c r="E30" s="188">
        <v>-0.19554118447923763</v>
      </c>
      <c r="F30" s="188">
        <v>-1.3669971914942347E-2</v>
      </c>
      <c r="G30" s="188">
        <v>-0.2996310971444186</v>
      </c>
      <c r="H30" s="189">
        <v>-9.8526372540210239E-2</v>
      </c>
      <c r="I30" s="188">
        <v>-0.2637831451824626</v>
      </c>
      <c r="J30" s="189">
        <v>-0.12922814290940132</v>
      </c>
    </row>
    <row r="31" spans="2:10" outlineLevel="1" x14ac:dyDescent="0.25">
      <c r="B31" s="56" t="s">
        <v>79</v>
      </c>
      <c r="C31" s="188">
        <v>0.17037861915367492</v>
      </c>
      <c r="D31" s="188">
        <v>0.27262313860251997</v>
      </c>
      <c r="E31" s="188">
        <v>-0.14923020972239054</v>
      </c>
      <c r="F31" s="188">
        <v>3.4458848356949012E-2</v>
      </c>
      <c r="G31" s="188">
        <v>-0.29703115814226921</v>
      </c>
      <c r="H31" s="189">
        <v>-3.2347938770551532E-2</v>
      </c>
      <c r="I31" s="188">
        <v>-0.32089203445282766</v>
      </c>
      <c r="J31" s="189">
        <v>-8.8682344352904341E-2</v>
      </c>
    </row>
    <row r="32" spans="2:10" x14ac:dyDescent="0.25">
      <c r="B32" s="192">
        <v>2011</v>
      </c>
      <c r="C32" s="194">
        <v>-4.8643307744926645E-3</v>
      </c>
      <c r="D32" s="194">
        <v>4.2812716520842287E-2</v>
      </c>
      <c r="E32" s="194">
        <v>-0.16397331168501694</v>
      </c>
      <c r="F32" s="194">
        <v>-4.8225021941798341E-2</v>
      </c>
      <c r="G32" s="194">
        <v>-0.2507656997830191</v>
      </c>
      <c r="H32" s="194">
        <v>-9.181162604837112E-2</v>
      </c>
      <c r="I32" s="194">
        <v>-0.16732455121953738</v>
      </c>
      <c r="J32" s="194">
        <v>-0.11177451124824711</v>
      </c>
    </row>
    <row r="33" spans="2:10" hidden="1" outlineLevel="1" x14ac:dyDescent="0.25">
      <c r="B33" s="56" t="s">
        <v>90</v>
      </c>
      <c r="C33" s="188">
        <v>0.40150801131008484</v>
      </c>
      <c r="D33" s="188">
        <v>4.3257476020312158E-2</v>
      </c>
      <c r="E33" s="188">
        <v>-5.3160135356402183E-2</v>
      </c>
      <c r="F33" s="188">
        <v>-2.2226867335563005E-2</v>
      </c>
      <c r="G33" s="188">
        <v>-0.13880862413869743</v>
      </c>
      <c r="H33" s="189">
        <v>-3.2884279646663406E-2</v>
      </c>
      <c r="I33" s="188">
        <v>-0.11760195524033168</v>
      </c>
      <c r="J33" s="189">
        <v>-5.0993126478933837E-2</v>
      </c>
    </row>
    <row r="34" spans="2:10" hidden="1" outlineLevel="1" x14ac:dyDescent="0.25">
      <c r="B34" s="56" t="s">
        <v>89</v>
      </c>
      <c r="C34" s="188">
        <v>0.18720152817574021</v>
      </c>
      <c r="D34" s="188">
        <v>0.40009062075215218</v>
      </c>
      <c r="E34" s="188">
        <v>-0.28077470182733344</v>
      </c>
      <c r="F34" s="188">
        <v>6.5837013247691534E-3</v>
      </c>
      <c r="G34" s="188">
        <v>-0.20429332949142776</v>
      </c>
      <c r="H34" s="189">
        <v>-6.3810713498420157E-2</v>
      </c>
      <c r="I34" s="188">
        <v>8.8038778985982002E-2</v>
      </c>
      <c r="J34" s="189">
        <v>-3.5985644152632945E-2</v>
      </c>
    </row>
    <row r="35" spans="2:10" hidden="1" outlineLevel="1" x14ac:dyDescent="0.25">
      <c r="B35" s="56" t="s">
        <v>88</v>
      </c>
      <c r="C35" s="188">
        <v>0.28600823045267498</v>
      </c>
      <c r="D35" s="188">
        <v>0.20622986036519864</v>
      </c>
      <c r="E35" s="188">
        <v>-1.919681002563367E-2</v>
      </c>
      <c r="F35" s="188">
        <v>-5.9499247197903338E-2</v>
      </c>
      <c r="G35" s="188">
        <v>0.11898593634344934</v>
      </c>
      <c r="H35" s="189">
        <v>-1.1550422034651286E-2</v>
      </c>
      <c r="I35" s="188">
        <v>-0.16902967751151743</v>
      </c>
      <c r="J35" s="189">
        <v>-4.9632956213835344E-2</v>
      </c>
    </row>
    <row r="36" spans="2:10" hidden="1" outlineLevel="1" x14ac:dyDescent="0.25">
      <c r="B36" s="56" t="s">
        <v>87</v>
      </c>
      <c r="C36" s="188">
        <v>-0.1119766309639727</v>
      </c>
      <c r="D36" s="188">
        <v>7.0142180094786788E-2</v>
      </c>
      <c r="E36" s="188">
        <v>4.6208606114536366E-2</v>
      </c>
      <c r="F36" s="188">
        <v>4.9730838246604403E-3</v>
      </c>
      <c r="G36" s="188">
        <v>-4.5878805284319313E-2</v>
      </c>
      <c r="H36" s="189">
        <v>5.9942412468021455E-3</v>
      </c>
      <c r="I36" s="188">
        <v>-0.11462777972993321</v>
      </c>
      <c r="J36" s="189">
        <v>-3.0067909803774384E-2</v>
      </c>
    </row>
    <row r="37" spans="2:10" hidden="1" outlineLevel="1" x14ac:dyDescent="0.25">
      <c r="B37" s="56" t="s">
        <v>86</v>
      </c>
      <c r="C37" s="188">
        <v>-0.11036036036036034</v>
      </c>
      <c r="D37" s="188">
        <v>0.20280811232449292</v>
      </c>
      <c r="E37" s="188">
        <v>-5.6828597616865206E-2</v>
      </c>
      <c r="F37" s="188">
        <v>-6.5977478691856217E-2</v>
      </c>
      <c r="G37" s="188">
        <v>0.10884663554594098</v>
      </c>
      <c r="H37" s="189">
        <v>-3.6273684501055725E-2</v>
      </c>
      <c r="I37" s="188">
        <v>-0.18643438160507264</v>
      </c>
      <c r="J37" s="189">
        <v>-8.884215058006828E-2</v>
      </c>
    </row>
    <row r="38" spans="2:10" hidden="1" outlineLevel="1" x14ac:dyDescent="0.25">
      <c r="B38" s="56" t="s">
        <v>85</v>
      </c>
      <c r="C38" s="188">
        <v>-8.9099526066350743E-2</v>
      </c>
      <c r="D38" s="188">
        <v>-8.7685113016368055E-3</v>
      </c>
      <c r="E38" s="188">
        <v>-4.5390253311045403E-2</v>
      </c>
      <c r="F38" s="188">
        <v>-3.5492993150254559E-2</v>
      </c>
      <c r="G38" s="188">
        <v>4.5003813882532384E-2</v>
      </c>
      <c r="H38" s="189">
        <v>-2.7310856328539912E-2</v>
      </c>
      <c r="I38" s="188">
        <v>-6.0167062770865365E-2</v>
      </c>
      <c r="J38" s="189">
        <v>-3.7714133947147066E-2</v>
      </c>
    </row>
    <row r="39" spans="2:10" hidden="1" outlineLevel="1" x14ac:dyDescent="0.25">
      <c r="B39" s="56" t="s">
        <v>84</v>
      </c>
      <c r="C39" s="188">
        <v>-4.0037243947858459E-2</v>
      </c>
      <c r="D39" s="188">
        <v>0.24624624624624625</v>
      </c>
      <c r="E39" s="188">
        <v>6.3260973179080082E-3</v>
      </c>
      <c r="F39" s="188">
        <v>8.5790313996806811E-2</v>
      </c>
      <c r="G39" s="188">
        <v>1.6246011024078966E-2</v>
      </c>
      <c r="H39" s="189">
        <v>6.4847205151639331E-2</v>
      </c>
      <c r="I39" s="188">
        <v>9.2699058763673348E-2</v>
      </c>
      <c r="J39" s="189">
        <v>7.2987219615919363E-2</v>
      </c>
    </row>
    <row r="40" spans="2:10" hidden="1" outlineLevel="1" x14ac:dyDescent="0.25">
      <c r="B40" s="56" t="s">
        <v>83</v>
      </c>
      <c r="C40" s="188">
        <v>-0.23233908948194659</v>
      </c>
      <c r="D40" s="188">
        <v>5.6849171386616382E-2</v>
      </c>
      <c r="E40" s="188">
        <v>0.10286382232612512</v>
      </c>
      <c r="F40" s="188">
        <v>8.7805675665855176E-2</v>
      </c>
      <c r="G40" s="188">
        <v>-2.5825107189151431E-2</v>
      </c>
      <c r="H40" s="189">
        <v>7.3769802032272347E-2</v>
      </c>
      <c r="I40" s="188">
        <v>3.399972425203357E-2</v>
      </c>
      <c r="J40" s="189">
        <v>6.278791755183466E-2</v>
      </c>
    </row>
    <row r="41" spans="2:10" hidden="1" outlineLevel="1" x14ac:dyDescent="0.25">
      <c r="B41" s="56" t="s">
        <v>82</v>
      </c>
      <c r="C41" s="188">
        <v>-0.21678891605541972</v>
      </c>
      <c r="D41" s="188">
        <v>-6.1119873817034875E-3</v>
      </c>
      <c r="E41" s="188">
        <v>3.6061793866728253E-2</v>
      </c>
      <c r="F41" s="188">
        <v>1.9781383562161858E-2</v>
      </c>
      <c r="G41" s="188">
        <v>-0.11692252766868971</v>
      </c>
      <c r="H41" s="189">
        <v>2.4004518497600102E-3</v>
      </c>
      <c r="I41" s="188">
        <v>6.0331117194629025E-2</v>
      </c>
      <c r="J41" s="189">
        <v>1.94370538486901E-2</v>
      </c>
    </row>
    <row r="42" spans="2:10" hidden="1" outlineLevel="1" x14ac:dyDescent="0.25">
      <c r="B42" s="56" t="s">
        <v>81</v>
      </c>
      <c r="C42" s="188">
        <v>-6.5074135090609553E-2</v>
      </c>
      <c r="D42" s="188">
        <v>-6.2903225806451579E-2</v>
      </c>
      <c r="E42" s="188">
        <v>9.3007312614259652E-2</v>
      </c>
      <c r="F42" s="188">
        <v>0.27601206540720757</v>
      </c>
      <c r="G42" s="188">
        <v>0.60132366845256846</v>
      </c>
      <c r="H42" s="189">
        <v>0.22058610534446976</v>
      </c>
      <c r="I42" s="188">
        <v>0.50165445521153385</v>
      </c>
      <c r="J42" s="189">
        <v>0.28075079367086997</v>
      </c>
    </row>
    <row r="43" spans="2:10" hidden="1" outlineLevel="1" x14ac:dyDescent="0.25">
      <c r="B43" s="56" t="s">
        <v>80</v>
      </c>
      <c r="C43" s="188">
        <v>9.0974729241877217E-2</v>
      </c>
      <c r="D43" s="188">
        <v>2.9037768077434079E-2</v>
      </c>
      <c r="E43" s="188">
        <v>9.0841584158415811E-2</v>
      </c>
      <c r="F43" s="188">
        <v>7.77736595008649E-2</v>
      </c>
      <c r="G43" s="188">
        <v>0.16916932907348237</v>
      </c>
      <c r="H43" s="189">
        <v>8.6639544344995878E-2</v>
      </c>
      <c r="I43" s="188">
        <v>0.17561728395061738</v>
      </c>
      <c r="J43" s="189">
        <v>0.10213680956860638</v>
      </c>
    </row>
    <row r="44" spans="2:10" hidden="1" outlineLevel="1" x14ac:dyDescent="0.25">
      <c r="B44" s="56" t="s">
        <v>79</v>
      </c>
      <c r="C44" s="188">
        <v>-0.18806509945750449</v>
      </c>
      <c r="D44" s="188">
        <v>-5.5807916937053892E-2</v>
      </c>
      <c r="E44" s="188">
        <v>0.16158558051115968</v>
      </c>
      <c r="F44" s="188">
        <v>0.23134605390155172</v>
      </c>
      <c r="G44" s="188">
        <v>2.9038112522685955E-2</v>
      </c>
      <c r="H44" s="189">
        <v>0.1543136008376651</v>
      </c>
      <c r="I44" s="188">
        <v>0.13221953432113698</v>
      </c>
      <c r="J44" s="189">
        <v>0.14993254384649979</v>
      </c>
    </row>
    <row r="45" spans="2:10" collapsed="1" x14ac:dyDescent="0.25">
      <c r="B45" s="195">
        <v>2010</v>
      </c>
      <c r="C45" s="197">
        <v>-1.2978244561140273E-2</v>
      </c>
      <c r="D45" s="197">
        <v>8.452747099119251E-2</v>
      </c>
      <c r="E45" s="197">
        <v>2.2035018729766875E-3</v>
      </c>
      <c r="F45" s="197">
        <v>2.4605628677820235E-2</v>
      </c>
      <c r="G45" s="197">
        <v>3.4077470150825517E-2</v>
      </c>
      <c r="H45" s="197">
        <v>2.3477065238741934E-2</v>
      </c>
      <c r="I45" s="197">
        <v>-2.1955201396896884E-2</v>
      </c>
      <c r="J45" s="197">
        <v>1.1060970496723055E-2</v>
      </c>
    </row>
    <row r="46" spans="2:10" ht="15" hidden="1" customHeight="1" outlineLevel="1" x14ac:dyDescent="0.25">
      <c r="B46" s="56" t="s">
        <v>90</v>
      </c>
      <c r="C46" s="188">
        <v>-0.3592995169082126</v>
      </c>
      <c r="D46" s="188">
        <v>-0.18363273453093809</v>
      </c>
      <c r="E46" s="188">
        <v>2.4892319740448698E-2</v>
      </c>
      <c r="F46" s="188">
        <v>0.23984219771359472</v>
      </c>
      <c r="G46" s="188">
        <v>0.18270241850683488</v>
      </c>
      <c r="H46" s="189">
        <v>0.12244629356107684</v>
      </c>
      <c r="I46" s="188">
        <v>0.11302538937486672</v>
      </c>
      <c r="J46" s="189">
        <v>0.12041914861871472</v>
      </c>
    </row>
    <row r="47" spans="2:10" ht="15" hidden="1" customHeight="1" outlineLevel="1" x14ac:dyDescent="0.25">
      <c r="B47" s="56" t="s">
        <v>89</v>
      </c>
      <c r="C47" s="188">
        <v>-0.37678571428571428</v>
      </c>
      <c r="D47" s="188">
        <v>-0.39418062036782875</v>
      </c>
      <c r="E47" s="188">
        <v>-4.4237607195147466E-2</v>
      </c>
      <c r="F47" s="188">
        <v>1.3893034488372757E-2</v>
      </c>
      <c r="G47" s="188">
        <v>-0.12116991643454034</v>
      </c>
      <c r="H47" s="189">
        <v>-6.58420395107151E-2</v>
      </c>
      <c r="I47" s="188">
        <v>-0.23505536904344337</v>
      </c>
      <c r="J47" s="189">
        <v>-0.10223280674152457</v>
      </c>
    </row>
    <row r="48" spans="2:10" ht="15" hidden="1" customHeight="1" outlineLevel="1" x14ac:dyDescent="0.25">
      <c r="B48" s="56" t="s">
        <v>88</v>
      </c>
      <c r="C48" s="188">
        <v>-0.53911806543385499</v>
      </c>
      <c r="D48" s="188">
        <v>-0.3745801424156926</v>
      </c>
      <c r="E48" s="188">
        <v>-0.13453953855255374</v>
      </c>
      <c r="F48" s="188">
        <v>0.20579599704148643</v>
      </c>
      <c r="G48" s="188">
        <v>-8.2583960359698949E-3</v>
      </c>
      <c r="H48" s="189">
        <v>2.8564398776815825E-2</v>
      </c>
      <c r="I48" s="188">
        <v>7.2301152682571868E-2</v>
      </c>
      <c r="J48" s="189">
        <v>3.8810737098973647E-2</v>
      </c>
    </row>
    <row r="49" spans="2:10" ht="15" hidden="1" customHeight="1" outlineLevel="1" x14ac:dyDescent="0.25">
      <c r="B49" s="56" t="s">
        <v>87</v>
      </c>
      <c r="C49" s="188">
        <v>-0.42657733109994411</v>
      </c>
      <c r="D49" s="188">
        <v>-0.39298043728423471</v>
      </c>
      <c r="E49" s="188">
        <v>-0.25650961674779071</v>
      </c>
      <c r="F49" s="188">
        <v>-2.006263292750321E-2</v>
      </c>
      <c r="G49" s="188">
        <v>6.158536585365848E-2</v>
      </c>
      <c r="H49" s="189">
        <v>-9.065867214343426E-2</v>
      </c>
      <c r="I49" s="188">
        <v>-3.0914795806679107E-2</v>
      </c>
      <c r="J49" s="189">
        <v>-7.3583594021550236E-2</v>
      </c>
    </row>
    <row r="50" spans="2:10" ht="15" hidden="1" customHeight="1" outlineLevel="1" x14ac:dyDescent="0.25">
      <c r="B50" s="56" t="s">
        <v>86</v>
      </c>
      <c r="C50" s="188">
        <v>-0.46730653869226157</v>
      </c>
      <c r="D50" s="188">
        <v>-0.42519802720071742</v>
      </c>
      <c r="E50" s="188">
        <v>-0.17982772122161317</v>
      </c>
      <c r="F50" s="188">
        <v>1.0943625652529487E-2</v>
      </c>
      <c r="G50" s="188">
        <v>-4.1784857080514937E-2</v>
      </c>
      <c r="H50" s="189">
        <v>-5.9001512859304106E-2</v>
      </c>
      <c r="I50" s="188">
        <v>-3.6377326815780431E-2</v>
      </c>
      <c r="J50" s="189">
        <v>-5.1203063503882595E-2</v>
      </c>
    </row>
    <row r="51" spans="2:10" ht="15" hidden="1" customHeight="1" outlineLevel="1" x14ac:dyDescent="0.25">
      <c r="B51" s="56" t="s">
        <v>85</v>
      </c>
      <c r="C51" s="188">
        <v>-0.35276073619631898</v>
      </c>
      <c r="D51" s="188">
        <v>-0.39644831236034339</v>
      </c>
      <c r="E51" s="188">
        <v>-9.8214285714285698E-2</v>
      </c>
      <c r="F51" s="188">
        <v>6.8632059633335629E-2</v>
      </c>
      <c r="G51" s="188">
        <v>-0.25859852963857899</v>
      </c>
      <c r="H51" s="189">
        <v>-4.9318379505969512E-2</v>
      </c>
      <c r="I51" s="188">
        <v>1.2422794953894645E-3</v>
      </c>
      <c r="J51" s="189">
        <v>-3.387076080913487E-2</v>
      </c>
    </row>
    <row r="52" spans="2:10" ht="15" hidden="1" customHeight="1" outlineLevel="1" x14ac:dyDescent="0.25">
      <c r="B52" s="56" t="s">
        <v>84</v>
      </c>
      <c r="C52" s="188">
        <v>-0.32833020637898691</v>
      </c>
      <c r="D52" s="188">
        <v>-0.44556864754098358</v>
      </c>
      <c r="E52" s="188">
        <v>-0.12029731275014299</v>
      </c>
      <c r="F52" s="188">
        <v>-0.11868169665890149</v>
      </c>
      <c r="G52" s="188">
        <v>-0.21617524444781322</v>
      </c>
      <c r="H52" s="189">
        <v>-0.15606049859924109</v>
      </c>
      <c r="I52" s="188">
        <v>-0.10265482685415572</v>
      </c>
      <c r="J52" s="189">
        <v>-0.14112117903233012</v>
      </c>
    </row>
    <row r="53" spans="2:10" ht="15" hidden="1" customHeight="1" outlineLevel="1" x14ac:dyDescent="0.25">
      <c r="B53" s="56" t="s">
        <v>83</v>
      </c>
      <c r="C53" s="188">
        <v>-0.28022598870056492</v>
      </c>
      <c r="D53" s="188">
        <v>-0.44685541889069391</v>
      </c>
      <c r="E53" s="188">
        <v>-0.13241579137993476</v>
      </c>
      <c r="F53" s="188">
        <v>-9.5031403110716561E-2</v>
      </c>
      <c r="G53" s="188">
        <v>-0.24303721035549852</v>
      </c>
      <c r="H53" s="189">
        <v>-0.15171903024029842</v>
      </c>
      <c r="I53" s="188">
        <v>-0.15006562294928283</v>
      </c>
      <c r="J53" s="189">
        <v>-0.15126311095600919</v>
      </c>
    </row>
    <row r="54" spans="2:10" ht="15" hidden="1" customHeight="1" outlineLevel="1" x14ac:dyDescent="0.25">
      <c r="B54" s="56" t="s">
        <v>82</v>
      </c>
      <c r="C54" s="188">
        <v>-0.2657091561938959</v>
      </c>
      <c r="D54" s="188">
        <v>-0.35618177202335621</v>
      </c>
      <c r="E54" s="188">
        <v>-0.14210547137714125</v>
      </c>
      <c r="F54" s="188">
        <v>0.13633042506554349</v>
      </c>
      <c r="G54" s="188">
        <v>0.13757741902731246</v>
      </c>
      <c r="H54" s="189">
        <v>9.3960025874639808E-3</v>
      </c>
      <c r="I54" s="188">
        <v>0.32987760479872397</v>
      </c>
      <c r="J54" s="189">
        <v>8.63890045814244E-2</v>
      </c>
    </row>
    <row r="55" spans="2:10" ht="15" hidden="1" customHeight="1" outlineLevel="1" x14ac:dyDescent="0.25">
      <c r="B55" s="56" t="s">
        <v>81</v>
      </c>
      <c r="C55" s="188">
        <v>-0.2782401902497027</v>
      </c>
      <c r="D55" s="188">
        <v>-0.27934908950019377</v>
      </c>
      <c r="E55" s="188">
        <v>-0.16164567268547347</v>
      </c>
      <c r="F55" s="188">
        <v>-0.37950667875014776</v>
      </c>
      <c r="G55" s="188">
        <v>-0.36355430749172601</v>
      </c>
      <c r="H55" s="189">
        <v>-0.31740138191644784</v>
      </c>
      <c r="I55" s="188">
        <v>-0.38052708638360178</v>
      </c>
      <c r="J55" s="189">
        <v>-0.33197299603727826</v>
      </c>
    </row>
    <row r="56" spans="2:10" ht="15" hidden="1" customHeight="1" outlineLevel="1" x14ac:dyDescent="0.25">
      <c r="B56" s="56" t="s">
        <v>80</v>
      </c>
      <c r="C56" s="188">
        <v>-0.34577231931979213</v>
      </c>
      <c r="D56" s="188">
        <v>-0.38874709976798139</v>
      </c>
      <c r="E56" s="188">
        <v>6.9136619252398335E-2</v>
      </c>
      <c r="F56" s="188">
        <v>-0.12212581344902385</v>
      </c>
      <c r="G56" s="188">
        <v>-0.20969574548668102</v>
      </c>
      <c r="H56" s="189">
        <v>-0.13025632315683688</v>
      </c>
      <c r="I56" s="188">
        <v>-4.7898912724066989E-2</v>
      </c>
      <c r="J56" s="189">
        <v>-0.11695247137008247</v>
      </c>
    </row>
    <row r="57" spans="2:10" ht="15" hidden="1" customHeight="1" outlineLevel="1" x14ac:dyDescent="0.25">
      <c r="B57" s="56" t="s">
        <v>79</v>
      </c>
      <c r="C57" s="188">
        <v>-0.33050847457627119</v>
      </c>
      <c r="D57" s="188">
        <v>-0.33164666763047568</v>
      </c>
      <c r="E57" s="188">
        <v>8.5275464201115536E-2</v>
      </c>
      <c r="F57" s="188">
        <v>-8.9163144547759976E-2</v>
      </c>
      <c r="G57" s="188">
        <v>-0.10696920583468394</v>
      </c>
      <c r="H57" s="189">
        <v>-8.7882663937920991E-2</v>
      </c>
      <c r="I57" s="188">
        <v>0.24090056285178241</v>
      </c>
      <c r="J57" s="189">
        <v>-3.7304278807994806E-2</v>
      </c>
    </row>
    <row r="58" spans="2:10" collapsed="1" x14ac:dyDescent="0.25">
      <c r="B58" s="195">
        <v>2009</v>
      </c>
      <c r="C58" s="197">
        <v>-0.36596270928462704</v>
      </c>
      <c r="D58" s="197">
        <v>-0.37097128786879474</v>
      </c>
      <c r="E58" s="197">
        <v>-0.10761365269279932</v>
      </c>
      <c r="F58" s="197">
        <v>-1.6478189101881924E-2</v>
      </c>
      <c r="G58" s="197">
        <v>-0.11116390916814256</v>
      </c>
      <c r="H58" s="197">
        <v>-8.3324272439195601E-2</v>
      </c>
      <c r="I58" s="197">
        <v>-3.5758776070305864E-2</v>
      </c>
      <c r="J58" s="197">
        <v>-7.0797554582018973E-2</v>
      </c>
    </row>
    <row r="59" spans="2:10" ht="15" hidden="1" customHeight="1" outlineLevel="1" x14ac:dyDescent="0.25">
      <c r="B59" s="56" t="s">
        <v>90</v>
      </c>
      <c r="C59" s="188">
        <v>-3.4965034965035002E-2</v>
      </c>
      <c r="D59" s="188">
        <v>1.8451915559030585E-2</v>
      </c>
      <c r="E59" s="188">
        <v>0.12137749341362447</v>
      </c>
      <c r="F59" s="188">
        <v>-5.5253278197943345E-2</v>
      </c>
      <c r="G59" s="188">
        <v>-0.11668408220132354</v>
      </c>
      <c r="H59" s="189">
        <v>-1.5023622954597804E-2</v>
      </c>
      <c r="I59" s="188">
        <v>0.17292292292292299</v>
      </c>
      <c r="J59" s="189">
        <v>2.0150337204945634E-2</v>
      </c>
    </row>
    <row r="60" spans="2:10" ht="15" hidden="1" customHeight="1" outlineLevel="1" x14ac:dyDescent="0.25">
      <c r="B60" s="56" t="s">
        <v>89</v>
      </c>
      <c r="C60" s="188">
        <v>-6.6666666666666652E-2</v>
      </c>
      <c r="D60" s="188">
        <v>-0.1242788461538461</v>
      </c>
      <c r="E60" s="188">
        <v>8.2531416279859604E-2</v>
      </c>
      <c r="F60" s="188">
        <v>-3.2456116625645404E-3</v>
      </c>
      <c r="G60" s="188">
        <v>-0.14800431499460631</v>
      </c>
      <c r="H60" s="189">
        <v>-1.604776506504213E-2</v>
      </c>
      <c r="I60" s="188">
        <v>0.21874809160305353</v>
      </c>
      <c r="J60" s="189">
        <v>2.6481129153577365E-2</v>
      </c>
    </row>
    <row r="61" spans="2:10" ht="15" hidden="1" customHeight="1" outlineLevel="1" x14ac:dyDescent="0.25">
      <c r="B61" s="56" t="s">
        <v>88</v>
      </c>
      <c r="C61" s="188">
        <v>0.24278137890394813</v>
      </c>
      <c r="D61" s="188">
        <v>-6.3066465256797599E-2</v>
      </c>
      <c r="E61" s="188">
        <v>-4.1081643265730605E-2</v>
      </c>
      <c r="F61" s="188">
        <v>-0.19356179734663626</v>
      </c>
      <c r="G61" s="188">
        <v>-0.10134410818834005</v>
      </c>
      <c r="H61" s="189">
        <v>-0.131261005425102</v>
      </c>
      <c r="I61" s="188">
        <v>-0.16739470076204443</v>
      </c>
      <c r="J61" s="189">
        <v>-0.14000462927243273</v>
      </c>
    </row>
    <row r="62" spans="2:10" ht="15" hidden="1" customHeight="1" outlineLevel="1" x14ac:dyDescent="0.25">
      <c r="B62" s="56" t="s">
        <v>87</v>
      </c>
      <c r="C62" s="188">
        <v>3.2871972318339049E-2</v>
      </c>
      <c r="D62" s="188">
        <v>-3.8849716576800808E-2</v>
      </c>
      <c r="E62" s="188">
        <v>-0.15063819539214895</v>
      </c>
      <c r="F62" s="188">
        <v>-0.11050036495806703</v>
      </c>
      <c r="G62" s="188">
        <v>-3.1152647975077885E-3</v>
      </c>
      <c r="H62" s="189">
        <v>-0.10016378653446967</v>
      </c>
      <c r="I62" s="188">
        <v>-3.567575174743165E-2</v>
      </c>
      <c r="J62" s="189">
        <v>-8.2630239721441012E-2</v>
      </c>
    </row>
    <row r="63" spans="2:10" ht="15" hidden="1" customHeight="1" outlineLevel="1" x14ac:dyDescent="0.25">
      <c r="B63" s="56" t="s">
        <v>86</v>
      </c>
      <c r="C63" s="188">
        <v>7.2507552870091363E-3</v>
      </c>
      <c r="D63" s="188">
        <v>-0.1172823218997362</v>
      </c>
      <c r="E63" s="188">
        <v>-2.6795512742348482E-2</v>
      </c>
      <c r="F63" s="188">
        <v>5.6163852753944088E-2</v>
      </c>
      <c r="G63" s="188">
        <v>-3.378485215833027E-2</v>
      </c>
      <c r="H63" s="189">
        <v>1.7682390955285232E-2</v>
      </c>
      <c r="I63" s="188">
        <v>3.716601159917543E-2</v>
      </c>
      <c r="J63" s="189">
        <v>2.4315089389224553E-2</v>
      </c>
    </row>
    <row r="64" spans="2:10" ht="15" hidden="1" customHeight="1" outlineLevel="1" x14ac:dyDescent="0.25">
      <c r="B64" s="56" t="s">
        <v>85</v>
      </c>
      <c r="C64" s="188">
        <v>-0.15762273901808788</v>
      </c>
      <c r="D64" s="188">
        <v>0.12921646746347948</v>
      </c>
      <c r="E64" s="188">
        <v>-5.6420730150625431E-2</v>
      </c>
      <c r="F64" s="188">
        <v>-0.13539029658359847</v>
      </c>
      <c r="G64" s="188">
        <v>0.22410320956576468</v>
      </c>
      <c r="H64" s="189">
        <v>-6.4634813662807433E-2</v>
      </c>
      <c r="I64" s="188">
        <v>-5.4572222589823305E-2</v>
      </c>
      <c r="J64" s="189">
        <v>-6.1583224641316381E-2</v>
      </c>
    </row>
    <row r="65" spans="2:10" ht="15" hidden="1" customHeight="1" outlineLevel="1" x14ac:dyDescent="0.25">
      <c r="B65" s="56" t="s">
        <v>84</v>
      </c>
      <c r="C65" s="188">
        <v>-0.27019625741670472</v>
      </c>
      <c r="D65" s="188">
        <v>0.29464433758912278</v>
      </c>
      <c r="E65" s="188">
        <v>9.4995617513251807E-2</v>
      </c>
      <c r="F65" s="188">
        <v>-3.5729900046735263E-2</v>
      </c>
      <c r="G65" s="188">
        <v>-0.11575067024128682</v>
      </c>
      <c r="H65" s="189">
        <v>-5.6068834191409511E-3</v>
      </c>
      <c r="I65" s="188">
        <v>-6.4852172056782953E-2</v>
      </c>
      <c r="J65" s="189">
        <v>-2.2922814876744635E-2</v>
      </c>
    </row>
    <row r="66" spans="2:10" ht="15" hidden="1" customHeight="1" outlineLevel="1" x14ac:dyDescent="0.25">
      <c r="B66" s="56" t="s">
        <v>83</v>
      </c>
      <c r="C66" s="188">
        <v>-5.9011164274322181E-2</v>
      </c>
      <c r="D66" s="188">
        <v>0.2570011668611436</v>
      </c>
      <c r="E66" s="188">
        <v>0.41040049039640381</v>
      </c>
      <c r="F66" s="188">
        <v>0.23236211857194955</v>
      </c>
      <c r="G66" s="188">
        <v>0.23961452095808378</v>
      </c>
      <c r="H66" s="189">
        <v>0.26839454473431035</v>
      </c>
      <c r="I66" s="188">
        <v>0.57423258559622203</v>
      </c>
      <c r="J66" s="189">
        <v>0.34019002416442201</v>
      </c>
    </row>
    <row r="67" spans="2:10" ht="15" hidden="1" customHeight="1" outlineLevel="1" x14ac:dyDescent="0.25">
      <c r="B67" s="56" t="s">
        <v>82</v>
      </c>
      <c r="C67" s="188">
        <v>-0.11069717935071843</v>
      </c>
      <c r="D67" s="188">
        <v>0.25047619047619052</v>
      </c>
      <c r="E67" s="188">
        <v>7.662492546213473E-2</v>
      </c>
      <c r="F67" s="188">
        <v>-0.1770302773061686</v>
      </c>
      <c r="G67" s="188">
        <v>-0.18502275548200253</v>
      </c>
      <c r="H67" s="189">
        <v>-9.0511138144905523E-2</v>
      </c>
      <c r="I67" s="188">
        <v>-0.25218451007337883</v>
      </c>
      <c r="J67" s="189">
        <v>-0.1354165916472817</v>
      </c>
    </row>
    <row r="68" spans="2:10" ht="15" hidden="1" customHeight="1" outlineLevel="1" x14ac:dyDescent="0.25">
      <c r="B68" s="56" t="s">
        <v>81</v>
      </c>
      <c r="C68" s="188">
        <v>-0.24607799193186908</v>
      </c>
      <c r="D68" s="188">
        <v>-4.2438271604938738E-3</v>
      </c>
      <c r="E68" s="188">
        <v>0.23617525162818231</v>
      </c>
      <c r="F68" s="188">
        <v>0.3628869854737804</v>
      </c>
      <c r="G68" s="188">
        <v>-5.2873104549082672E-3</v>
      </c>
      <c r="H68" s="189">
        <v>0.2274553691818133</v>
      </c>
      <c r="I68" s="188">
        <v>0.26892707849512298</v>
      </c>
      <c r="J68" s="189">
        <v>0.23678600539218753</v>
      </c>
    </row>
    <row r="69" spans="2:10" ht="15" hidden="1" customHeight="1" outlineLevel="1" x14ac:dyDescent="0.25">
      <c r="B69" s="56" t="s">
        <v>80</v>
      </c>
      <c r="C69" s="188">
        <v>4.7258979206055152E-4</v>
      </c>
      <c r="D69" s="188">
        <v>0.42173841332673589</v>
      </c>
      <c r="E69" s="188">
        <v>1.5178991201558301E-2</v>
      </c>
      <c r="F69" s="188">
        <v>6.9016493231687903E-2</v>
      </c>
      <c r="G69" s="188">
        <v>-0.13742785582053796</v>
      </c>
      <c r="H69" s="189">
        <v>5.8471910112359637E-2</v>
      </c>
      <c r="I69" s="188">
        <v>-0.11079174287954008</v>
      </c>
      <c r="J69" s="189">
        <v>2.6895610421896698E-2</v>
      </c>
    </row>
    <row r="70" spans="2:10" ht="15" hidden="1" customHeight="1" outlineLevel="1" x14ac:dyDescent="0.25">
      <c r="B70" s="56" t="s">
        <v>79</v>
      </c>
      <c r="C70" s="188">
        <v>-4.6739757645701041E-2</v>
      </c>
      <c r="D70" s="188">
        <v>0.22794248180365706</v>
      </c>
      <c r="E70" s="188">
        <v>2.7398335688491038E-2</v>
      </c>
      <c r="F70" s="188">
        <v>5.3390796409744867E-2</v>
      </c>
      <c r="G70" s="188">
        <v>-0.10902527075812274</v>
      </c>
      <c r="H70" s="189">
        <v>3.797132235793943E-2</v>
      </c>
      <c r="I70" s="188">
        <v>-0.13761022570989401</v>
      </c>
      <c r="J70" s="189">
        <v>6.4487080797663854E-3</v>
      </c>
    </row>
    <row r="71" spans="2:10" collapsed="1" x14ac:dyDescent="0.25">
      <c r="B71" s="195">
        <v>2008</v>
      </c>
      <c r="C71" s="197">
        <v>-6.8415455512229717E-2</v>
      </c>
      <c r="D71" s="197">
        <v>8.7388388855021981E-2</v>
      </c>
      <c r="E71" s="197">
        <v>5.1776254036941083E-2</v>
      </c>
      <c r="F71" s="197">
        <v>-1.6102712378659567E-2</v>
      </c>
      <c r="G71" s="197">
        <v>-3.0367764094831218E-2</v>
      </c>
      <c r="H71" s="197">
        <v>3.5388342098945369E-3</v>
      </c>
      <c r="I71" s="197">
        <v>1.0751736213578944E-2</v>
      </c>
      <c r="J71" s="197">
        <v>5.4283996915360788E-3</v>
      </c>
    </row>
    <row r="72" spans="2:10" ht="15" hidden="1" customHeight="1" outlineLevel="1" x14ac:dyDescent="0.25">
      <c r="B72" s="56" t="s">
        <v>90</v>
      </c>
      <c r="C72" s="188">
        <v>-0.11864406779661019</v>
      </c>
      <c r="D72" s="188">
        <v>-0.16525257799242921</v>
      </c>
      <c r="E72" s="188">
        <v>-1.2328851991822098E-2</v>
      </c>
      <c r="F72" s="188">
        <v>-7.8261741768850812E-2</v>
      </c>
      <c r="G72" s="188">
        <v>-0.36214174627860474</v>
      </c>
      <c r="H72" s="189">
        <v>-0.12267000290657259</v>
      </c>
      <c r="I72" s="188">
        <v>-0.13656006914433882</v>
      </c>
      <c r="J72" s="189">
        <v>-0.12530340116547012</v>
      </c>
    </row>
    <row r="73" spans="2:10" ht="15" hidden="1" customHeight="1" outlineLevel="1" x14ac:dyDescent="0.25">
      <c r="B73" s="56" t="s">
        <v>89</v>
      </c>
      <c r="C73" s="188">
        <v>-0.14326511185149926</v>
      </c>
      <c r="D73" s="188">
        <v>0.1244762805784565</v>
      </c>
      <c r="E73" s="188">
        <v>0.13783331186397008</v>
      </c>
      <c r="F73" s="188">
        <v>-5.3139725466093024E-2</v>
      </c>
      <c r="G73" s="188">
        <v>-0.25090909090909086</v>
      </c>
      <c r="H73" s="189">
        <v>-3.1655090321652368E-2</v>
      </c>
      <c r="I73" s="188">
        <v>-3.8856606210013522E-2</v>
      </c>
      <c r="J73" s="189">
        <v>-3.2967503155552746E-2</v>
      </c>
    </row>
    <row r="74" spans="2:10" ht="15" hidden="1" customHeight="1" outlineLevel="1" x14ac:dyDescent="0.25">
      <c r="B74" s="56" t="s">
        <v>88</v>
      </c>
      <c r="C74" s="188">
        <v>-0.22440585009140768</v>
      </c>
      <c r="D74" s="188">
        <v>7.5693974272173392E-2</v>
      </c>
      <c r="E74" s="188">
        <v>0.22555040556199302</v>
      </c>
      <c r="F74" s="188">
        <v>7.2351047281404846E-4</v>
      </c>
      <c r="G74" s="188">
        <v>-0.31485875706214694</v>
      </c>
      <c r="H74" s="189">
        <v>-1.574850479367651E-2</v>
      </c>
      <c r="I74" s="188">
        <v>9.2216611527076386E-2</v>
      </c>
      <c r="J74" s="189">
        <v>8.371325874865887E-3</v>
      </c>
    </row>
    <row r="75" spans="2:10" ht="15" hidden="1" customHeight="1" outlineLevel="1" x14ac:dyDescent="0.25">
      <c r="B75" s="56" t="s">
        <v>87</v>
      </c>
      <c r="C75" s="188">
        <v>-0.15000000000000002</v>
      </c>
      <c r="D75" s="188">
        <v>0.15175159235668789</v>
      </c>
      <c r="E75" s="188">
        <v>0.12855589780757382</v>
      </c>
      <c r="F75" s="188">
        <v>-5.7770853509621412E-2</v>
      </c>
      <c r="G75" s="188">
        <v>-0.20192832454065857</v>
      </c>
      <c r="H75" s="189">
        <v>-3.3529720486904724E-2</v>
      </c>
      <c r="I75" s="188">
        <v>-8.1876130588336649E-2</v>
      </c>
      <c r="J75" s="189">
        <v>-4.7171416418545276E-2</v>
      </c>
    </row>
    <row r="76" spans="2:10" ht="15" hidden="1" customHeight="1" outlineLevel="1" x14ac:dyDescent="0.25">
      <c r="B76" s="56" t="s">
        <v>86</v>
      </c>
      <c r="C76" s="188">
        <v>-0.16582661290322576</v>
      </c>
      <c r="D76" s="188">
        <v>0.24876441515650738</v>
      </c>
      <c r="E76" s="188">
        <v>-1.8872439060864332E-2</v>
      </c>
      <c r="F76" s="188">
        <v>1.3452864483988858E-2</v>
      </c>
      <c r="G76" s="188">
        <v>-0.17791065470774292</v>
      </c>
      <c r="H76" s="189">
        <v>-1.5335666974637951E-2</v>
      </c>
      <c r="I76" s="188">
        <v>9.0862114715863918E-2</v>
      </c>
      <c r="J76" s="189">
        <v>1.8415691287500424E-2</v>
      </c>
    </row>
    <row r="77" spans="2:10" ht="15" hidden="1" customHeight="1" outlineLevel="1" x14ac:dyDescent="0.25">
      <c r="B77" s="56" t="s">
        <v>85</v>
      </c>
      <c r="C77" s="188">
        <v>-0.10333642261353104</v>
      </c>
      <c r="D77" s="188">
        <v>-5.6780668163211034E-3</v>
      </c>
      <c r="E77" s="188">
        <v>-3.7152789970853695E-2</v>
      </c>
      <c r="F77" s="188">
        <v>5.9851571057587094E-2</v>
      </c>
      <c r="G77" s="188">
        <v>-0.13448444904406553</v>
      </c>
      <c r="H77" s="189">
        <v>7.763862485306694E-3</v>
      </c>
      <c r="I77" s="188">
        <v>7.3271193963604153E-2</v>
      </c>
      <c r="J77" s="189">
        <v>2.6768928058183983E-2</v>
      </c>
    </row>
    <row r="78" spans="2:10" ht="15" hidden="1" customHeight="1" outlineLevel="1" x14ac:dyDescent="0.25">
      <c r="B78" s="56" t="s">
        <v>84</v>
      </c>
      <c r="C78" s="188">
        <v>0.16295116772823781</v>
      </c>
      <c r="D78" s="188">
        <v>-6.4235841737781185E-2</v>
      </c>
      <c r="E78" s="188">
        <v>-7.8748029376706219E-2</v>
      </c>
      <c r="F78" s="188">
        <v>9.5366272541119068E-2</v>
      </c>
      <c r="G78" s="188">
        <v>-1.3403029084568807E-4</v>
      </c>
      <c r="H78" s="189">
        <v>3.294661882820038E-2</v>
      </c>
      <c r="I78" s="188">
        <v>0.2082795976270313</v>
      </c>
      <c r="J78" s="189">
        <v>7.8696225703978939E-2</v>
      </c>
    </row>
    <row r="79" spans="2:10" ht="15" hidden="1" customHeight="1" outlineLevel="1" x14ac:dyDescent="0.25">
      <c r="B79" s="56" t="s">
        <v>83</v>
      </c>
      <c r="C79" s="188">
        <v>0.35032304379038037</v>
      </c>
      <c r="D79" s="188">
        <v>0.16539180690124078</v>
      </c>
      <c r="E79" s="188">
        <v>-0.13307648022673935</v>
      </c>
      <c r="F79" s="188">
        <v>-5.217875592940413E-2</v>
      </c>
      <c r="G79" s="188">
        <v>-8.7743257084329174E-2</v>
      </c>
      <c r="H79" s="189">
        <v>-5.6479859894921214E-2</v>
      </c>
      <c r="I79" s="188">
        <v>-7.9066290645917525E-2</v>
      </c>
      <c r="J79" s="189">
        <v>-6.1880966890107691E-2</v>
      </c>
    </row>
    <row r="80" spans="2:10" ht="15" hidden="1" customHeight="1" outlineLevel="1" x14ac:dyDescent="0.25">
      <c r="B80" s="56" t="s">
        <v>82</v>
      </c>
      <c r="C80" s="188">
        <v>0.54905193734542457</v>
      </c>
      <c r="D80" s="188">
        <v>-4.5820824774845947E-3</v>
      </c>
      <c r="E80" s="188">
        <v>-7.4174849165976608E-2</v>
      </c>
      <c r="F80" s="188">
        <v>-1.9167721903242008E-2</v>
      </c>
      <c r="G80" s="188">
        <v>-7.3449359809859671E-2</v>
      </c>
      <c r="H80" s="189">
        <v>-3.1923006380739971E-2</v>
      </c>
      <c r="I80" s="188">
        <v>-0.15177707398610008</v>
      </c>
      <c r="J80" s="189">
        <v>-6.8482030846432007E-2</v>
      </c>
    </row>
    <row r="81" spans="2:10" ht="15" hidden="1" customHeight="1" outlineLevel="1" x14ac:dyDescent="0.25">
      <c r="B81" s="56" t="s">
        <v>81</v>
      </c>
      <c r="C81" s="188">
        <v>0.50947225981055477</v>
      </c>
      <c r="D81" s="188">
        <v>0.16181084715374272</v>
      </c>
      <c r="E81" s="188">
        <v>6.4540526912895579E-2</v>
      </c>
      <c r="F81" s="188">
        <v>2.0999533952901883E-2</v>
      </c>
      <c r="G81" s="188">
        <v>-9.3014838943177747E-2</v>
      </c>
      <c r="H81" s="189">
        <v>3.6302154654444863E-2</v>
      </c>
      <c r="I81" s="188">
        <v>0.21700299587360794</v>
      </c>
      <c r="J81" s="189">
        <v>7.2117593017914539E-2</v>
      </c>
    </row>
    <row r="82" spans="2:10" ht="15" hidden="1" customHeight="1" outlineLevel="1" x14ac:dyDescent="0.25">
      <c r="B82" s="56" t="s">
        <v>80</v>
      </c>
      <c r="C82" s="188">
        <v>0.46944444444444455</v>
      </c>
      <c r="D82" s="188">
        <v>-4.923945428885057E-2</v>
      </c>
      <c r="E82" s="188">
        <v>1.1137521222410962E-2</v>
      </c>
      <c r="F82" s="188">
        <v>8.2389483261694929E-2</v>
      </c>
      <c r="G82" s="188">
        <v>-3.9636059401798818E-2</v>
      </c>
      <c r="H82" s="189">
        <v>4.3343701642777788E-2</v>
      </c>
      <c r="I82" s="188">
        <v>-4.2950922163175975E-2</v>
      </c>
      <c r="J82" s="189">
        <v>2.6084129445305804E-2</v>
      </c>
    </row>
    <row r="83" spans="2:10" ht="15" hidden="1" customHeight="1" outlineLevel="1" x14ac:dyDescent="0.25">
      <c r="B83" s="56" t="s">
        <v>79</v>
      </c>
      <c r="C83" s="188">
        <v>0.37648927720413017</v>
      </c>
      <c r="D83" s="188">
        <v>3.111843309536888E-2</v>
      </c>
      <c r="E83" s="188">
        <v>6.9611218406247399E-2</v>
      </c>
      <c r="F83" s="188">
        <v>-6.5037130773585528E-2</v>
      </c>
      <c r="G83" s="188">
        <v>-0.13265838638972971</v>
      </c>
      <c r="H83" s="189">
        <v>-3.0064731031403946E-2</v>
      </c>
      <c r="I83" s="188">
        <v>3.301019555406981E-2</v>
      </c>
      <c r="J83" s="189">
        <v>-1.9314313387553961E-2</v>
      </c>
    </row>
    <row r="84" spans="2:10" collapsed="1" x14ac:dyDescent="0.25">
      <c r="B84" s="195">
        <v>2007</v>
      </c>
      <c r="C84" s="197">
        <v>7.033436092008527E-2</v>
      </c>
      <c r="D84" s="197">
        <v>5.1572437718394148E-2</v>
      </c>
      <c r="E84" s="197">
        <v>8.2851436866884232E-3</v>
      </c>
      <c r="F84" s="197">
        <v>2.8239295445087187E-4</v>
      </c>
      <c r="G84" s="197">
        <v>-0.16418781326035836</v>
      </c>
      <c r="H84" s="197">
        <v>-1.7416029093903274E-2</v>
      </c>
      <c r="I84" s="197">
        <v>2.1819378865130856E-2</v>
      </c>
      <c r="J84" s="197">
        <v>-7.431758843198355E-3</v>
      </c>
    </row>
    <row r="85" spans="2:10" ht="15" hidden="1" customHeight="1" outlineLevel="1" x14ac:dyDescent="0.25">
      <c r="B85" s="56" t="s">
        <v>90</v>
      </c>
      <c r="C85" s="188">
        <v>0.1743063932448734</v>
      </c>
      <c r="D85" s="188">
        <v>0.2658625247851949</v>
      </c>
      <c r="E85" s="188">
        <v>7.6569065563929728E-2</v>
      </c>
      <c r="F85" s="188">
        <v>4.0195106682664683E-2</v>
      </c>
      <c r="G85" s="188">
        <v>0.30539443155452428</v>
      </c>
      <c r="H85" s="189">
        <v>0.10851019121664218</v>
      </c>
      <c r="I85" s="188">
        <v>3.3497096918267077E-2</v>
      </c>
      <c r="J85" s="189">
        <v>9.3463386227980783E-2</v>
      </c>
    </row>
    <row r="86" spans="2:10" ht="15" hidden="1" customHeight="1" outlineLevel="1" x14ac:dyDescent="0.25">
      <c r="B86" s="56" t="s">
        <v>89</v>
      </c>
      <c r="C86" s="188">
        <v>0.38771466314398939</v>
      </c>
      <c r="D86" s="188">
        <v>0.10465810689758137</v>
      </c>
      <c r="E86" s="188">
        <v>0.10955477738869446</v>
      </c>
      <c r="F86" s="188">
        <v>7.778084460391943E-2</v>
      </c>
      <c r="G86" s="188">
        <v>0.29188850610710926</v>
      </c>
      <c r="H86" s="189">
        <v>0.12401858440909219</v>
      </c>
      <c r="I86" s="188">
        <v>0.12418343780930385</v>
      </c>
      <c r="J86" s="189">
        <v>0.12404862388630389</v>
      </c>
    </row>
    <row r="87" spans="2:10" ht="15" hidden="1" customHeight="1" outlineLevel="1" x14ac:dyDescent="0.25">
      <c r="B87" s="56" t="s">
        <v>88</v>
      </c>
      <c r="C87" s="188">
        <v>0.41526520051746441</v>
      </c>
      <c r="D87" s="188">
        <v>0.1718502062837195</v>
      </c>
      <c r="E87" s="188">
        <v>2.9771493347652278E-2</v>
      </c>
      <c r="F87" s="188">
        <v>-6.308751370490806E-3</v>
      </c>
      <c r="G87" s="188">
        <v>0.44880085127281655</v>
      </c>
      <c r="H87" s="189">
        <v>7.9556146783037462E-2</v>
      </c>
      <c r="I87" s="188">
        <v>0.24334271487334913</v>
      </c>
      <c r="J87" s="189">
        <v>0.1122899323283546</v>
      </c>
    </row>
    <row r="88" spans="2:10" ht="15" hidden="1" customHeight="1" outlineLevel="1" x14ac:dyDescent="0.25">
      <c r="B88" s="56" t="s">
        <v>87</v>
      </c>
      <c r="C88" s="188">
        <v>0.3746630727762803</v>
      </c>
      <c r="D88" s="188">
        <v>2.4636971773535743E-2</v>
      </c>
      <c r="E88" s="188">
        <v>-8.355044470398032E-3</v>
      </c>
      <c r="F88" s="188">
        <v>6.9517833553500719E-2</v>
      </c>
      <c r="G88" s="188">
        <v>0.22010949985202721</v>
      </c>
      <c r="H88" s="189">
        <v>7.3877116910741947E-2</v>
      </c>
      <c r="I88" s="188">
        <v>9.9207006746360626E-2</v>
      </c>
      <c r="J88" s="189">
        <v>8.0905341144943854E-2</v>
      </c>
    </row>
    <row r="89" spans="2:10" ht="15" hidden="1" customHeight="1" outlineLevel="1" x14ac:dyDescent="0.25">
      <c r="B89" s="56" t="s">
        <v>86</v>
      </c>
      <c r="C89" s="188">
        <v>0.12090395480225991</v>
      </c>
      <c r="D89" s="188">
        <v>0.15005683971201211</v>
      </c>
      <c r="E89" s="188">
        <v>-8.4072978303747492E-2</v>
      </c>
      <c r="F89" s="188">
        <v>-9.7211389443189522E-2</v>
      </c>
      <c r="G89" s="188">
        <v>0.26481065380610502</v>
      </c>
      <c r="H89" s="189">
        <v>-4.2536225564097085E-2</v>
      </c>
      <c r="I89" s="188">
        <v>-2.4867559138759932E-2</v>
      </c>
      <c r="J89" s="189">
        <v>-3.6990651888643367E-2</v>
      </c>
    </row>
    <row r="90" spans="2:10" ht="15" hidden="1" customHeight="1" outlineLevel="1" x14ac:dyDescent="0.25">
      <c r="B90" s="56" t="s">
        <v>85</v>
      </c>
      <c r="C90" s="188">
        <v>0.30629539951573848</v>
      </c>
      <c r="D90" s="188">
        <v>0.18106674984404236</v>
      </c>
      <c r="E90" s="188">
        <v>-4.8641967059766866E-2</v>
      </c>
      <c r="F90" s="188">
        <v>2.913040794914501E-3</v>
      </c>
      <c r="G90" s="188">
        <v>0.3270926702327599</v>
      </c>
      <c r="H90" s="189">
        <v>3.7426794935489172E-2</v>
      </c>
      <c r="I90" s="188">
        <v>5.242997813860506E-2</v>
      </c>
      <c r="J90" s="189">
        <v>4.1735304375821736E-2</v>
      </c>
    </row>
    <row r="91" spans="2:10" ht="15" hidden="1" customHeight="1" outlineLevel="1" x14ac:dyDescent="0.25">
      <c r="B91" s="56" t="s">
        <v>84</v>
      </c>
      <c r="C91" s="188">
        <v>0.20460358056265981</v>
      </c>
      <c r="D91" s="188">
        <v>-3.5468422627955687E-2</v>
      </c>
      <c r="E91" s="188">
        <v>0.11008195321837122</v>
      </c>
      <c r="F91" s="188">
        <v>0.1550757257849158</v>
      </c>
      <c r="G91" s="188">
        <v>0.77326203208556143</v>
      </c>
      <c r="H91" s="189">
        <v>0.18698589417932232</v>
      </c>
      <c r="I91" s="188">
        <v>0.15527876277600638</v>
      </c>
      <c r="J91" s="189">
        <v>0.17854593334073643</v>
      </c>
    </row>
    <row r="92" spans="2:10" ht="15" hidden="1" customHeight="1" outlineLevel="1" x14ac:dyDescent="0.25">
      <c r="B92" s="56" t="s">
        <v>83</v>
      </c>
      <c r="C92" s="188">
        <v>-0.26413100898045427</v>
      </c>
      <c r="D92" s="188">
        <v>-0.13063395891827989</v>
      </c>
      <c r="E92" s="188">
        <v>-4.7737527938261692E-2</v>
      </c>
      <c r="F92" s="188">
        <v>4.5560419260270768E-2</v>
      </c>
      <c r="G92" s="188">
        <v>3.3156966490299755E-2</v>
      </c>
      <c r="H92" s="189">
        <v>1.3794578409880298E-3</v>
      </c>
      <c r="I92" s="188">
        <v>-0.1195967573065303</v>
      </c>
      <c r="J92" s="189">
        <v>-3.0478006049911799E-2</v>
      </c>
    </row>
    <row r="93" spans="2:10" ht="15" hidden="1" customHeight="1" outlineLevel="1" x14ac:dyDescent="0.25">
      <c r="B93" s="56" t="s">
        <v>82</v>
      </c>
      <c r="C93" s="188">
        <v>-0.39136979427997998</v>
      </c>
      <c r="D93" s="188">
        <v>0.19731365872115014</v>
      </c>
      <c r="E93" s="188">
        <v>0.18560942540558223</v>
      </c>
      <c r="F93" s="188">
        <v>0.38822934476364779</v>
      </c>
      <c r="G93" s="188">
        <v>0.6437303087586641</v>
      </c>
      <c r="H93" s="189">
        <v>0.32590554204530919</v>
      </c>
      <c r="I93" s="188">
        <v>0.62746080607058485</v>
      </c>
      <c r="J93" s="189">
        <v>0.40533431383640672</v>
      </c>
    </row>
    <row r="94" spans="2:10" ht="15" hidden="1" customHeight="1" outlineLevel="1" x14ac:dyDescent="0.25">
      <c r="B94" s="56" t="s">
        <v>81</v>
      </c>
      <c r="C94" s="188">
        <v>-4.52196382428941E-2</v>
      </c>
      <c r="D94" s="188">
        <v>0.4527892337746906</v>
      </c>
      <c r="E94" s="188">
        <v>-0.19747091552857865</v>
      </c>
      <c r="F94" s="188">
        <v>-0.11124917769168918</v>
      </c>
      <c r="G94" s="188">
        <v>8.8545257559342172E-2</v>
      </c>
      <c r="H94" s="189">
        <v>-7.2029667665097663E-2</v>
      </c>
      <c r="I94" s="188">
        <v>-0.33954304487418796</v>
      </c>
      <c r="J94" s="189">
        <v>-0.14099146352026326</v>
      </c>
    </row>
    <row r="95" spans="2:10" ht="15" hidden="1" customHeight="1" outlineLevel="1" x14ac:dyDescent="0.25">
      <c r="B95" s="56" t="s">
        <v>80</v>
      </c>
      <c r="C95" s="188">
        <v>-0.1964285714285714</v>
      </c>
      <c r="D95" s="188">
        <v>0.1890732798806638</v>
      </c>
      <c r="E95" s="188">
        <v>-1.4918383730264884E-2</v>
      </c>
      <c r="F95" s="188">
        <v>0.15729276351621224</v>
      </c>
      <c r="G95" s="188">
        <v>0.1997490589711417</v>
      </c>
      <c r="H95" s="189">
        <v>0.11044190648106356</v>
      </c>
      <c r="I95" s="188">
        <v>0.27146263910969792</v>
      </c>
      <c r="J95" s="189">
        <v>0.1392996552411887</v>
      </c>
    </row>
    <row r="96" spans="2:10" ht="15" hidden="1" customHeight="1" outlineLevel="1" x14ac:dyDescent="0.25">
      <c r="B96" s="56" t="s">
        <v>79</v>
      </c>
      <c r="C96" s="188">
        <v>-4.9811320754716948E-2</v>
      </c>
      <c r="D96" s="188">
        <v>0.36302395209580829</v>
      </c>
      <c r="E96" s="188">
        <v>6.8646805455850668E-2</v>
      </c>
      <c r="F96" s="188">
        <v>1.6519413696218788E-2</v>
      </c>
      <c r="G96" s="188">
        <v>0.10891203703703711</v>
      </c>
      <c r="H96" s="189">
        <v>6.5553075487577273E-2</v>
      </c>
      <c r="I96" s="188">
        <v>6.0815602836879368E-2</v>
      </c>
      <c r="J96" s="189">
        <v>6.474263702265759E-2</v>
      </c>
    </row>
    <row r="97" spans="2:10" collapsed="1" x14ac:dyDescent="0.25">
      <c r="B97" s="195">
        <v>2006</v>
      </c>
      <c r="C97" s="197">
        <v>6.8189877906682295E-2</v>
      </c>
      <c r="D97" s="197">
        <v>0.14333754886180738</v>
      </c>
      <c r="E97" s="197">
        <v>2.1057877012353732E-3</v>
      </c>
      <c r="F97" s="197">
        <v>4.2127032738879633E-2</v>
      </c>
      <c r="G97" s="197">
        <v>0.29648990090021932</v>
      </c>
      <c r="H97" s="197">
        <v>7.0803368877377704E-2</v>
      </c>
      <c r="I97" s="197">
        <v>7.2849913864453164E-2</v>
      </c>
      <c r="J97" s="197">
        <v>7.1323414059026424E-2</v>
      </c>
    </row>
    <row r="98" spans="2:10" ht="15" hidden="1" customHeight="1" outlineLevel="1" x14ac:dyDescent="0.25">
      <c r="B98" s="56" t="s">
        <v>90</v>
      </c>
      <c r="C98" s="188">
        <v>4.8484848484848797E-3</v>
      </c>
      <c r="D98" s="188">
        <v>0.17514563106796111</v>
      </c>
      <c r="E98" s="188">
        <v>6.1376185756760515E-2</v>
      </c>
      <c r="F98" s="188">
        <v>4.5743433076020912E-2</v>
      </c>
      <c r="G98" s="188">
        <v>-0.12649890221246407</v>
      </c>
      <c r="H98" s="189">
        <v>2.8172665600829649E-2</v>
      </c>
      <c r="I98" s="188">
        <v>7.9751642654771304E-2</v>
      </c>
      <c r="J98" s="189">
        <v>3.811992838708167E-2</v>
      </c>
    </row>
    <row r="99" spans="2:10" ht="15" hidden="1" customHeight="1" outlineLevel="1" x14ac:dyDescent="0.25">
      <c r="B99" s="56" t="s">
        <v>89</v>
      </c>
      <c r="C99" s="188">
        <v>-0.11513734658094676</v>
      </c>
      <c r="D99" s="188">
        <v>0.1982110912343471</v>
      </c>
      <c r="E99" s="188">
        <v>1.4132482968546078E-2</v>
      </c>
      <c r="F99" s="188">
        <v>0.12038840956180219</v>
      </c>
      <c r="G99" s="188">
        <v>3.244233671049801E-2</v>
      </c>
      <c r="H99" s="189">
        <v>8.4510635583761262E-2</v>
      </c>
      <c r="I99" s="188">
        <v>0.13283001943489303</v>
      </c>
      <c r="J99" s="189">
        <v>9.3005835041791496E-2</v>
      </c>
    </row>
    <row r="100" spans="2:10" ht="15" hidden="1" customHeight="1" outlineLevel="1" x14ac:dyDescent="0.25">
      <c r="B100" s="56" t="s">
        <v>88</v>
      </c>
      <c r="C100" s="188">
        <v>-7.2028811524609826E-2</v>
      </c>
      <c r="D100" s="188">
        <v>0.14145988045643909</v>
      </c>
      <c r="E100" s="188">
        <v>-0.15073976489663554</v>
      </c>
      <c r="F100" s="188">
        <v>4.8291065305045677E-2</v>
      </c>
      <c r="G100" s="188">
        <v>3.2538877620013507E-2</v>
      </c>
      <c r="H100" s="189">
        <v>6.9041370373192912E-3</v>
      </c>
      <c r="I100" s="188">
        <v>-6.9950064432989678E-2</v>
      </c>
      <c r="J100" s="189">
        <v>-9.4547449447545118E-3</v>
      </c>
    </row>
    <row r="101" spans="2:10" ht="15" hidden="1" customHeight="1" outlineLevel="1" x14ac:dyDescent="0.25">
      <c r="B101" s="56" t="s">
        <v>87</v>
      </c>
      <c r="C101" s="188">
        <v>-5.5378739656269937E-2</v>
      </c>
      <c r="D101" s="188">
        <v>0.58126934984520129</v>
      </c>
      <c r="E101" s="188">
        <v>-0.14426292523544104</v>
      </c>
      <c r="F101" s="188">
        <v>-6.5130443324866283E-2</v>
      </c>
      <c r="G101" s="188">
        <v>0.17295843096415875</v>
      </c>
      <c r="H101" s="189">
        <v>-3.7070429439260533E-2</v>
      </c>
      <c r="I101" s="188">
        <v>0.25527426160337563</v>
      </c>
      <c r="J101" s="189">
        <v>2.9453129225942565E-2</v>
      </c>
    </row>
    <row r="102" spans="2:10" ht="15" hidden="1" customHeight="1" outlineLevel="1" x14ac:dyDescent="0.25">
      <c r="B102" s="56" t="s">
        <v>86</v>
      </c>
      <c r="C102" s="188">
        <v>0.33283132530120474</v>
      </c>
      <c r="D102" s="188">
        <v>0.32016008004001995</v>
      </c>
      <c r="E102" s="188">
        <v>-6.7919517924624695E-2</v>
      </c>
      <c r="F102" s="188">
        <v>9.2725116545351316E-3</v>
      </c>
      <c r="G102" s="188">
        <v>0.10247114977946947</v>
      </c>
      <c r="H102" s="189">
        <v>1.0481124533385344E-2</v>
      </c>
      <c r="I102" s="188">
        <v>6.2171818720978989E-2</v>
      </c>
      <c r="J102" s="189">
        <v>2.6154885344842782E-2</v>
      </c>
    </row>
    <row r="103" spans="2:10" ht="15" hidden="1" customHeight="1" outlineLevel="1" x14ac:dyDescent="0.25">
      <c r="B103" s="56" t="s">
        <v>85</v>
      </c>
      <c r="C103" s="188">
        <v>2.672467371037901E-2</v>
      </c>
      <c r="D103" s="188">
        <v>0.16730384125250319</v>
      </c>
      <c r="E103" s="188">
        <v>-4.0260863778531775E-3</v>
      </c>
      <c r="F103" s="188">
        <v>5.4676820933411419E-2</v>
      </c>
      <c r="G103" s="188">
        <v>5.1615355378183292E-2</v>
      </c>
      <c r="H103" s="189">
        <v>4.4994729638311526E-2</v>
      </c>
      <c r="I103" s="188">
        <v>0.14003621258920007</v>
      </c>
      <c r="J103" s="189">
        <v>7.0626353614329895E-2</v>
      </c>
    </row>
    <row r="104" spans="2:10" ht="15" hidden="1" customHeight="1" outlineLevel="1" x14ac:dyDescent="0.25">
      <c r="B104" s="56" t="s">
        <v>84</v>
      </c>
      <c r="C104" s="188">
        <v>0.15169366715758459</v>
      </c>
      <c r="D104" s="188">
        <v>0.3706666666666667</v>
      </c>
      <c r="E104" s="188">
        <v>7.6753378067837108E-2</v>
      </c>
      <c r="F104" s="188">
        <v>2.2627082276752697E-2</v>
      </c>
      <c r="G104" s="188">
        <v>-0.20357751277683134</v>
      </c>
      <c r="H104" s="189">
        <v>2.9970052213798226E-2</v>
      </c>
      <c r="I104" s="188">
        <v>0.27552261497529451</v>
      </c>
      <c r="J104" s="189">
        <v>8.5600130884416981E-2</v>
      </c>
    </row>
    <row r="105" spans="2:10" ht="15" hidden="1" customHeight="1" outlineLevel="1" x14ac:dyDescent="0.25">
      <c r="B105" s="56" t="s">
        <v>83</v>
      </c>
      <c r="C105" s="188">
        <v>0.23001949317738801</v>
      </c>
      <c r="D105" s="188">
        <v>0.5071269487750556</v>
      </c>
      <c r="E105" s="188">
        <v>0.10370025599255284</v>
      </c>
      <c r="F105" s="188">
        <v>0.11192480296501373</v>
      </c>
      <c r="G105" s="188">
        <v>0.11669128508124071</v>
      </c>
      <c r="H105" s="189">
        <v>0.1340925077008901</v>
      </c>
      <c r="I105" s="188">
        <v>0.30996512402523613</v>
      </c>
      <c r="J105" s="189">
        <v>0.17565777897144752</v>
      </c>
    </row>
    <row r="106" spans="2:10" ht="15" hidden="1" customHeight="1" outlineLevel="1" x14ac:dyDescent="0.25">
      <c r="B106" s="56" t="s">
        <v>82</v>
      </c>
      <c r="C106" s="188">
        <v>0.30946123521682001</v>
      </c>
      <c r="D106" s="188">
        <v>0.39178515007898884</v>
      </c>
      <c r="E106" s="188">
        <v>0.15044104991394147</v>
      </c>
      <c r="F106" s="188">
        <v>-0.12268137068491991</v>
      </c>
      <c r="G106" s="188">
        <v>-0.20610305152576291</v>
      </c>
      <c r="H106" s="189">
        <v>-3.8293472507723969E-2</v>
      </c>
      <c r="I106" s="188">
        <v>-6.0402233133786232E-2</v>
      </c>
      <c r="J106" s="189">
        <v>-4.4217166028384769E-2</v>
      </c>
    </row>
    <row r="107" spans="2:10" ht="15" hidden="1" customHeight="1" outlineLevel="1" x14ac:dyDescent="0.25">
      <c r="B107" s="56" t="s">
        <v>81</v>
      </c>
      <c r="C107" s="188">
        <v>-0.24598149050170481</v>
      </c>
      <c r="D107" s="188">
        <v>-6.8163430420711935E-2</v>
      </c>
      <c r="E107" s="188">
        <v>0.36495443247721626</v>
      </c>
      <c r="F107" s="188">
        <v>0.44436233108108114</v>
      </c>
      <c r="G107" s="188">
        <v>0.45250357653791129</v>
      </c>
      <c r="H107" s="189">
        <v>0.35568759118955118</v>
      </c>
      <c r="I107" s="188">
        <v>0.87301587301587302</v>
      </c>
      <c r="J107" s="189">
        <v>0.45961397988425023</v>
      </c>
    </row>
    <row r="108" spans="2:10" ht="15" hidden="1" customHeight="1" outlineLevel="1" x14ac:dyDescent="0.25">
      <c r="B108" s="56" t="s">
        <v>80</v>
      </c>
      <c r="C108" s="188">
        <v>9.002433090024331E-2</v>
      </c>
      <c r="D108" s="188">
        <v>2.4646541841803593E-2</v>
      </c>
      <c r="E108" s="188">
        <v>0.17285209886229902</v>
      </c>
      <c r="F108" s="188">
        <v>-0.12130300226525859</v>
      </c>
      <c r="G108" s="188">
        <v>-7.2392923649906904E-2</v>
      </c>
      <c r="H108" s="189">
        <v>-3.2640451324759012E-2</v>
      </c>
      <c r="I108" s="188">
        <v>-0.1853386866986142</v>
      </c>
      <c r="J108" s="189">
        <v>-6.4080000000000026E-2</v>
      </c>
    </row>
    <row r="109" spans="2:10" ht="15" hidden="1" customHeight="1" outlineLevel="1" x14ac:dyDescent="0.25">
      <c r="B109" s="56" t="s">
        <v>79</v>
      </c>
      <c r="C109" s="188">
        <v>-0.19354838709677424</v>
      </c>
      <c r="D109" s="188">
        <v>-0.12945264986967853</v>
      </c>
      <c r="E109" s="188">
        <v>3.5880275144078766E-2</v>
      </c>
      <c r="F109" s="188">
        <v>0.15543474009465319</v>
      </c>
      <c r="G109" s="188">
        <v>-0.11818738518064908</v>
      </c>
      <c r="H109" s="189">
        <v>4.3689135000954726E-2</v>
      </c>
      <c r="I109" s="188">
        <v>0.1975793608663341</v>
      </c>
      <c r="J109" s="189">
        <v>6.7147874217093673E-2</v>
      </c>
    </row>
    <row r="110" spans="2:10" collapsed="1" x14ac:dyDescent="0.25">
      <c r="B110" s="195">
        <v>2005</v>
      </c>
      <c r="C110" s="197">
        <v>2.3064165025396433E-2</v>
      </c>
      <c r="D110" s="197">
        <v>0.20862209716360103</v>
      </c>
      <c r="E110" s="197">
        <v>2.5227118225078726E-2</v>
      </c>
      <c r="F110" s="197">
        <v>3.6475468219717699E-2</v>
      </c>
      <c r="G110" s="197">
        <v>1.4684096195030527E-2</v>
      </c>
      <c r="H110" s="197">
        <v>4.0377092383047319E-2</v>
      </c>
      <c r="I110" s="197">
        <v>0.14042256205919057</v>
      </c>
      <c r="J110" s="197">
        <v>6.4098096790466075E-2</v>
      </c>
    </row>
    <row r="111" spans="2:10" ht="15" hidden="1" customHeight="1" outlineLevel="1" x14ac:dyDescent="0.25">
      <c r="B111" s="56" t="s">
        <v>90</v>
      </c>
      <c r="C111" s="188">
        <v>5.6338028169014009E-2</v>
      </c>
      <c r="D111" s="188">
        <v>5.8581706063720373E-2</v>
      </c>
      <c r="E111" s="188">
        <v>0.11377434360955618</v>
      </c>
      <c r="F111" s="188">
        <v>0.15836203355556266</v>
      </c>
      <c r="G111" s="188">
        <v>0.46323983689608306</v>
      </c>
      <c r="H111" s="189">
        <v>0.17972201454496028</v>
      </c>
      <c r="I111" s="188">
        <v>0.27392105667332212</v>
      </c>
      <c r="J111" s="189">
        <v>0.19678882488799854</v>
      </c>
    </row>
    <row r="112" spans="2:10" ht="15" hidden="1" customHeight="1" outlineLevel="1" x14ac:dyDescent="0.25">
      <c r="B112" s="56" t="s">
        <v>89</v>
      </c>
      <c r="C112" s="188">
        <v>3.5190615835776207E-3</v>
      </c>
      <c r="D112" s="188">
        <v>3.5790980672878447E-4</v>
      </c>
      <c r="E112" s="188">
        <v>3.7287625920914058E-2</v>
      </c>
      <c r="F112" s="188">
        <v>9.1028712169776371E-2</v>
      </c>
      <c r="G112" s="188">
        <v>0.1424701391454255</v>
      </c>
      <c r="H112" s="189">
        <v>7.469796932567907E-2</v>
      </c>
      <c r="I112" s="188">
        <v>2.9789854514663983E-2</v>
      </c>
      <c r="J112" s="189">
        <v>6.6520898158271002E-2</v>
      </c>
    </row>
    <row r="113" spans="2:10" ht="15" hidden="1" customHeight="1" outlineLevel="1" x14ac:dyDescent="0.25">
      <c r="B113" s="56" t="s">
        <v>88</v>
      </c>
      <c r="C113" s="188">
        <v>6.4536741214057614E-2</v>
      </c>
      <c r="D113" s="188">
        <v>9.0244865718799305E-2</v>
      </c>
      <c r="E113" s="188">
        <v>0.26480389643681113</v>
      </c>
      <c r="F113" s="188">
        <v>0.25884110908185298</v>
      </c>
      <c r="G113" s="188">
        <v>0.25232853513971221</v>
      </c>
      <c r="H113" s="189">
        <v>0.24358766013921618</v>
      </c>
      <c r="I113" s="188">
        <v>0.29596576379103379</v>
      </c>
      <c r="J113" s="189">
        <v>0.25437889100351607</v>
      </c>
    </row>
    <row r="114" spans="2:10" ht="15" hidden="1" customHeight="1" outlineLevel="1" x14ac:dyDescent="0.25">
      <c r="B114" s="56" t="s">
        <v>87</v>
      </c>
      <c r="C114" s="188">
        <v>4.5242847638057304E-2</v>
      </c>
      <c r="D114" s="188">
        <v>-0.16752577319587625</v>
      </c>
      <c r="E114" s="188">
        <v>0.10687997276943362</v>
      </c>
      <c r="F114" s="188">
        <v>0.19781808401553236</v>
      </c>
      <c r="G114" s="188">
        <v>6.3755458515284413E-3</v>
      </c>
      <c r="H114" s="189">
        <v>0.13559507360761813</v>
      </c>
      <c r="I114" s="188">
        <v>-8.4070435184933179E-2</v>
      </c>
      <c r="J114" s="189">
        <v>7.6828984156570357E-2</v>
      </c>
    </row>
    <row r="115" spans="2:10" ht="15" hidden="1" customHeight="1" outlineLevel="1" x14ac:dyDescent="0.25">
      <c r="B115" s="56" t="s">
        <v>86</v>
      </c>
      <c r="C115" s="188">
        <v>-0.13654096228868662</v>
      </c>
      <c r="D115" s="188">
        <v>-0.20040000000000002</v>
      </c>
      <c r="E115" s="188">
        <v>0.16068994131942382</v>
      </c>
      <c r="F115" s="188">
        <v>0.13970125602964134</v>
      </c>
      <c r="G115" s="188">
        <v>0.11544682571775167</v>
      </c>
      <c r="H115" s="189">
        <v>0.12709302985582926</v>
      </c>
      <c r="I115" s="188">
        <v>-8.4196333801888068E-3</v>
      </c>
      <c r="J115" s="189">
        <v>8.2245492779903451E-2</v>
      </c>
    </row>
    <row r="116" spans="2:10" ht="15" hidden="1" customHeight="1" outlineLevel="1" x14ac:dyDescent="0.25">
      <c r="B116" s="56" t="s">
        <v>85</v>
      </c>
      <c r="C116" s="188">
        <v>-6.2111801242237252E-4</v>
      </c>
      <c r="D116" s="188">
        <v>7.5371965544244413E-2</v>
      </c>
      <c r="E116" s="188">
        <v>0.20129506755136295</v>
      </c>
      <c r="F116" s="188">
        <v>0.11878996198604708</v>
      </c>
      <c r="G116" s="188">
        <v>0.14710498779211711</v>
      </c>
      <c r="H116" s="189">
        <v>0.13644368557968223</v>
      </c>
      <c r="I116" s="188">
        <v>5.2318934791867555E-2</v>
      </c>
      <c r="J116" s="189">
        <v>0.11245957794905226</v>
      </c>
    </row>
    <row r="117" spans="2:10" ht="15" hidden="1" customHeight="1" outlineLevel="1" x14ac:dyDescent="0.25">
      <c r="B117" s="56" t="s">
        <v>84</v>
      </c>
      <c r="C117" s="188">
        <v>-0.16482164821648215</v>
      </c>
      <c r="D117" s="188">
        <v>-1.2958088681919389E-2</v>
      </c>
      <c r="E117" s="188">
        <v>0.26455887481111251</v>
      </c>
      <c r="F117" s="188">
        <v>0.2987611785270945</v>
      </c>
      <c r="G117" s="188">
        <v>0.40411960132890368</v>
      </c>
      <c r="H117" s="189">
        <v>0.26924218231146413</v>
      </c>
      <c r="I117" s="188">
        <v>-0.17029328287606438</v>
      </c>
      <c r="J117" s="189">
        <v>0.13323705344509618</v>
      </c>
    </row>
    <row r="118" spans="2:10" ht="15" hidden="1" customHeight="1" outlineLevel="1" x14ac:dyDescent="0.25">
      <c r="B118" s="56" t="s">
        <v>83</v>
      </c>
      <c r="C118" s="188">
        <v>0.16590909090909101</v>
      </c>
      <c r="D118" s="188">
        <v>-8.8694946214735171E-2</v>
      </c>
      <c r="E118" s="188">
        <v>0.26107882843223562</v>
      </c>
      <c r="F118" s="188">
        <v>0.26612014134275608</v>
      </c>
      <c r="G118" s="188">
        <v>-7.5052372711540194E-2</v>
      </c>
      <c r="H118" s="189">
        <v>0.18409489072058349</v>
      </c>
      <c r="I118" s="188">
        <v>-0.12477278183626572</v>
      </c>
      <c r="J118" s="189">
        <v>9.2939926109620874E-2</v>
      </c>
    </row>
    <row r="119" spans="2:10" ht="15" hidden="1" customHeight="1" outlineLevel="1" x14ac:dyDescent="0.25">
      <c r="B119" s="56" t="s">
        <v>82</v>
      </c>
      <c r="C119" s="188">
        <v>0.16183206106870229</v>
      </c>
      <c r="D119" s="188">
        <v>-0.18741976893453149</v>
      </c>
      <c r="E119" s="188">
        <v>-2.7564203148700228E-2</v>
      </c>
      <c r="F119" s="188">
        <v>0.13355844529061001</v>
      </c>
      <c r="G119" s="188">
        <v>1.804149543951139E-3</v>
      </c>
      <c r="H119" s="189">
        <v>5.7316136757031177E-2</v>
      </c>
      <c r="I119" s="188">
        <v>-7.1711779213886495E-2</v>
      </c>
      <c r="J119" s="189">
        <v>1.9353712753058749E-2</v>
      </c>
    </row>
    <row r="120" spans="2:10" ht="15" hidden="1" customHeight="1" outlineLevel="1" x14ac:dyDescent="0.25">
      <c r="B120" s="56" t="s">
        <v>81</v>
      </c>
      <c r="C120" s="188">
        <v>0.46852646638054374</v>
      </c>
      <c r="D120" s="188">
        <v>-2.9636898920510357E-2</v>
      </c>
      <c r="E120" s="188">
        <v>-2.6853955794257089E-3</v>
      </c>
      <c r="F120" s="188">
        <v>-9.2430533375918222E-2</v>
      </c>
      <c r="G120" s="188">
        <v>-0.17522123893805308</v>
      </c>
      <c r="H120" s="189">
        <v>-6.437394121807205E-2</v>
      </c>
      <c r="I120" s="188">
        <v>-0.1631458833167535</v>
      </c>
      <c r="J120" s="189">
        <v>-8.6044421620233624E-2</v>
      </c>
    </row>
    <row r="121" spans="2:10" ht="15" hidden="1" customHeight="1" outlineLevel="1" x14ac:dyDescent="0.25">
      <c r="B121" s="56" t="s">
        <v>80</v>
      </c>
      <c r="C121" s="188">
        <v>0.25209444021325211</v>
      </c>
      <c r="D121" s="188">
        <v>4.1177640740003962E-2</v>
      </c>
      <c r="E121" s="188">
        <v>2.4517684887459756E-2</v>
      </c>
      <c r="F121" s="188">
        <v>0.27826264274061985</v>
      </c>
      <c r="G121" s="188">
        <v>0.17025333696540446</v>
      </c>
      <c r="H121" s="189">
        <v>0.17605939733817788</v>
      </c>
      <c r="I121" s="188">
        <v>0.26750389887548232</v>
      </c>
      <c r="J121" s="189">
        <v>0.193792280143255</v>
      </c>
    </row>
    <row r="122" spans="2:10" ht="15" hidden="1" customHeight="1" outlineLevel="1" x14ac:dyDescent="0.25">
      <c r="B122" s="56" t="s">
        <v>79</v>
      </c>
      <c r="C122" s="188">
        <v>0.22156133828996283</v>
      </c>
      <c r="D122" s="188">
        <v>0.17389087200407949</v>
      </c>
      <c r="E122" s="188">
        <v>3.7115588547189882E-2</v>
      </c>
      <c r="F122" s="188">
        <v>0.11490493633350773</v>
      </c>
      <c r="G122" s="188">
        <v>0.37593034686139593</v>
      </c>
      <c r="H122" s="189">
        <v>0.14612741557787845</v>
      </c>
      <c r="I122" s="188">
        <v>9.8041501515504725E-2</v>
      </c>
      <c r="J122" s="189">
        <v>0.13852702179801368</v>
      </c>
    </row>
    <row r="123" spans="2:10" collapsed="1" x14ac:dyDescent="0.25">
      <c r="B123" s="195">
        <v>2004</v>
      </c>
      <c r="C123" s="197">
        <v>8.4237145265523949E-2</v>
      </c>
      <c r="D123" s="197">
        <v>-2.1948526288966264E-2</v>
      </c>
      <c r="E123" s="197">
        <v>0.13127476112794212</v>
      </c>
      <c r="F123" s="197">
        <v>0.16358548333625844</v>
      </c>
      <c r="G123" s="197">
        <v>0.13445143986694186</v>
      </c>
      <c r="H123" s="197">
        <v>0.13897677172338518</v>
      </c>
      <c r="I123" s="197">
        <v>-5.321198554101958E-3</v>
      </c>
      <c r="J123" s="197">
        <v>0.10110279805206335</v>
      </c>
    </row>
    <row r="124" spans="2:10" ht="15" hidden="1" customHeight="1" outlineLevel="1" x14ac:dyDescent="0.25">
      <c r="B124" s="56" t="s">
        <v>90</v>
      </c>
      <c r="C124" s="188">
        <v>0.13517441860465107</v>
      </c>
      <c r="D124" s="188">
        <v>-6.5346130283847614E-3</v>
      </c>
      <c r="E124" s="188">
        <v>-1.1457521434138696E-2</v>
      </c>
      <c r="F124" s="188">
        <v>2.3610077945599883E-2</v>
      </c>
      <c r="G124" s="188">
        <v>7.2915285695346777E-2</v>
      </c>
      <c r="H124" s="189">
        <v>2.2357335186311111E-2</v>
      </c>
      <c r="I124" s="188">
        <v>7.3005932762030268E-2</v>
      </c>
      <c r="J124" s="189">
        <v>3.1176023299522182E-2</v>
      </c>
    </row>
    <row r="125" spans="2:10" ht="15" hidden="1" customHeight="1" outlineLevel="1" x14ac:dyDescent="0.25">
      <c r="B125" s="56" t="s">
        <v>89</v>
      </c>
      <c r="C125" s="188">
        <v>0.32068164213787753</v>
      </c>
      <c r="D125" s="188">
        <v>3.9047973224247023E-2</v>
      </c>
      <c r="E125" s="188">
        <v>-9.2509209987720054E-2</v>
      </c>
      <c r="F125" s="188">
        <v>-7.6378934247429142E-2</v>
      </c>
      <c r="G125" s="188">
        <v>5.7972902553413252E-2</v>
      </c>
      <c r="H125" s="189">
        <v>-4.4816918468564282E-2</v>
      </c>
      <c r="I125" s="188">
        <v>-4.118385120673107E-2</v>
      </c>
      <c r="J125" s="189">
        <v>-4.4157444870180362E-2</v>
      </c>
    </row>
    <row r="126" spans="2:10" ht="15" hidden="1" customHeight="1" outlineLevel="1" x14ac:dyDescent="0.25">
      <c r="B126" s="56" t="s">
        <v>88</v>
      </c>
      <c r="C126" s="188">
        <v>0.13570391872278664</v>
      </c>
      <c r="D126" s="188">
        <v>8.6695278969957101E-2</v>
      </c>
      <c r="E126" s="188">
        <v>3.0647291941875876E-2</v>
      </c>
      <c r="F126" s="188">
        <v>-3.2960227533373132E-2</v>
      </c>
      <c r="G126" s="188">
        <v>-7.2452385627331584E-2</v>
      </c>
      <c r="H126" s="189">
        <v>-1.4940903391051474E-2</v>
      </c>
      <c r="I126" s="188">
        <v>0.10956048410446462</v>
      </c>
      <c r="J126" s="189">
        <v>8.3702876473203958E-3</v>
      </c>
    </row>
    <row r="127" spans="2:10" ht="15" hidden="1" customHeight="1" outlineLevel="1" x14ac:dyDescent="0.25">
      <c r="B127" s="56" t="s">
        <v>87</v>
      </c>
      <c r="C127" s="188">
        <v>0.2715736040609138</v>
      </c>
      <c r="D127" s="188">
        <v>4.4414535666218002E-2</v>
      </c>
      <c r="E127" s="188">
        <v>0.22411458333333334</v>
      </c>
      <c r="F127" s="188">
        <v>-4.3348731338287427E-3</v>
      </c>
      <c r="G127" s="188">
        <v>0.27377906329958845</v>
      </c>
      <c r="H127" s="189">
        <v>7.506117956335423E-2</v>
      </c>
      <c r="I127" s="188">
        <v>9.8773923444976042E-2</v>
      </c>
      <c r="J127" s="189">
        <v>8.1304077406961328E-2</v>
      </c>
    </row>
    <row r="128" spans="2:10" ht="15" hidden="1" customHeight="1" outlineLevel="1" x14ac:dyDescent="0.25">
      <c r="B128" s="56" t="s">
        <v>86</v>
      </c>
      <c r="C128" s="188">
        <v>4.412763068567549E-2</v>
      </c>
      <c r="D128" s="188">
        <v>9.3613298337707818E-2</v>
      </c>
      <c r="E128" s="188">
        <v>0.10843927597647918</v>
      </c>
      <c r="F128" s="188">
        <v>0.14037815070222304</v>
      </c>
      <c r="G128" s="188">
        <v>0.23773773773773765</v>
      </c>
      <c r="H128" s="189">
        <v>0.1390794843819454</v>
      </c>
      <c r="I128" s="188">
        <v>0.15106987187954024</v>
      </c>
      <c r="J128" s="189">
        <v>0.14301991828673444</v>
      </c>
    </row>
    <row r="129" spans="2:10" ht="15" hidden="1" customHeight="1" outlineLevel="1" x14ac:dyDescent="0.25">
      <c r="B129" s="56" t="s">
        <v>85</v>
      </c>
      <c r="C129" s="188">
        <v>0.27272727272727271</v>
      </c>
      <c r="D129" s="188">
        <v>4.1598694942903691E-2</v>
      </c>
      <c r="E129" s="188">
        <v>0.20510597302504818</v>
      </c>
      <c r="F129" s="188">
        <v>7.6041813594119878E-2</v>
      </c>
      <c r="G129" s="188">
        <v>0.39039767216294852</v>
      </c>
      <c r="H129" s="189">
        <v>0.13011193728279324</v>
      </c>
      <c r="I129" s="188">
        <v>0.19558866882855841</v>
      </c>
      <c r="J129" s="189">
        <v>0.14803700741762471</v>
      </c>
    </row>
    <row r="130" spans="2:10" ht="15" hidden="1" customHeight="1" outlineLevel="1" x14ac:dyDescent="0.25">
      <c r="B130" s="56" t="s">
        <v>84</v>
      </c>
      <c r="C130" s="188">
        <v>0.3721518987341772</v>
      </c>
      <c r="D130" s="188">
        <v>7.1370309951059863E-3</v>
      </c>
      <c r="E130" s="188">
        <v>5.8570198105081905E-2</v>
      </c>
      <c r="F130" s="188">
        <v>0.11175890719616954</v>
      </c>
      <c r="G130" s="188">
        <v>0.43606870229007644</v>
      </c>
      <c r="H130" s="189">
        <v>0.12175057063149897</v>
      </c>
      <c r="I130" s="188">
        <v>0.17062906083874774</v>
      </c>
      <c r="J130" s="189">
        <v>0.1364331973030517</v>
      </c>
    </row>
    <row r="131" spans="2:10" ht="15" hidden="1" customHeight="1" outlineLevel="1" x14ac:dyDescent="0.25">
      <c r="B131" s="56" t="s">
        <v>83</v>
      </c>
      <c r="C131" s="188">
        <v>0.44578313253012047</v>
      </c>
      <c r="D131" s="188">
        <v>-1.8233387358185249E-3</v>
      </c>
      <c r="E131" s="188">
        <v>0.11345663682112272</v>
      </c>
      <c r="F131" s="188">
        <v>0.10274634496087787</v>
      </c>
      <c r="G131" s="188">
        <v>0.59208236658932711</v>
      </c>
      <c r="H131" s="189">
        <v>0.15822037422037427</v>
      </c>
      <c r="I131" s="188">
        <v>0.40272298662561345</v>
      </c>
      <c r="J131" s="189">
        <v>0.22103298686210771</v>
      </c>
    </row>
    <row r="132" spans="2:10" ht="15" hidden="1" customHeight="1" outlineLevel="1" x14ac:dyDescent="0.25">
      <c r="B132" s="56" t="s">
        <v>82</v>
      </c>
      <c r="C132" s="188">
        <v>8.9850249584026542E-2</v>
      </c>
      <c r="D132" s="188">
        <v>0.11232746311280351</v>
      </c>
      <c r="E132" s="188">
        <v>0.27843530591775334</v>
      </c>
      <c r="F132" s="188">
        <v>0.39763028416507673</v>
      </c>
      <c r="G132" s="188">
        <v>0.50097788476004212</v>
      </c>
      <c r="H132" s="189">
        <v>0.35079021851871395</v>
      </c>
      <c r="I132" s="188">
        <v>0.7741774675972084</v>
      </c>
      <c r="J132" s="189">
        <v>0.452793680024554</v>
      </c>
    </row>
    <row r="133" spans="2:10" ht="15" hidden="1" customHeight="1" outlineLevel="1" x14ac:dyDescent="0.25">
      <c r="B133" s="56" t="s">
        <v>81</v>
      </c>
      <c r="C133" s="188">
        <v>6.962509563886754E-2</v>
      </c>
      <c r="D133" s="188">
        <v>0.14109742441209416</v>
      </c>
      <c r="E133" s="188">
        <v>-0.13942877459113534</v>
      </c>
      <c r="F133" s="188">
        <v>-3.3015225918033297E-2</v>
      </c>
      <c r="G133" s="188">
        <v>0.15747063643813175</v>
      </c>
      <c r="H133" s="189">
        <v>-2.4827984410335402E-2</v>
      </c>
      <c r="I133" s="188">
        <v>-0.24598482174373459</v>
      </c>
      <c r="J133" s="189">
        <v>-8.3787185489278104E-2</v>
      </c>
    </row>
    <row r="134" spans="2:10" ht="15" hidden="1" customHeight="1" outlineLevel="1" x14ac:dyDescent="0.25">
      <c r="B134" s="56" t="s">
        <v>80</v>
      </c>
      <c r="C134" s="188">
        <v>8.4227910817506135E-2</v>
      </c>
      <c r="D134" s="188">
        <v>-1.9853087155052851E-3</v>
      </c>
      <c r="E134" s="188">
        <v>1.0150223304912664E-2</v>
      </c>
      <c r="F134" s="188">
        <v>5.1412889670254369E-2</v>
      </c>
      <c r="G134" s="188">
        <v>-6.12453650428334E-2</v>
      </c>
      <c r="H134" s="189">
        <v>1.8851222211045071E-2</v>
      </c>
      <c r="I134" s="188">
        <v>-4.4920037629350928E-2</v>
      </c>
      <c r="J134" s="189">
        <v>5.8276364451417262E-3</v>
      </c>
    </row>
    <row r="135" spans="2:10" ht="15" hidden="1" customHeight="1" outlineLevel="1" x14ac:dyDescent="0.25">
      <c r="B135" s="56" t="s">
        <v>79</v>
      </c>
      <c r="C135" s="188">
        <v>0.17775831873905434</v>
      </c>
      <c r="D135" s="188">
        <v>6.0000000000000053E-2</v>
      </c>
      <c r="E135" s="188">
        <v>0.11214752868017586</v>
      </c>
      <c r="F135" s="188">
        <v>0.23576009053187486</v>
      </c>
      <c r="G135" s="188">
        <v>-0.17941922101866792</v>
      </c>
      <c r="H135" s="189">
        <v>0.10358902521495517</v>
      </c>
      <c r="I135" s="188">
        <v>-9.4670184696569959E-2</v>
      </c>
      <c r="J135" s="189">
        <v>6.6667976964956077E-2</v>
      </c>
    </row>
    <row r="136" spans="2:10" collapsed="1" x14ac:dyDescent="0.25">
      <c r="B136" s="195">
        <v>2003</v>
      </c>
      <c r="C136" s="197">
        <v>0.19229480737018423</v>
      </c>
      <c r="D136" s="197">
        <v>4.9043893571899533E-2</v>
      </c>
      <c r="E136" s="197">
        <v>8.3274006977789305E-2</v>
      </c>
      <c r="F136" s="197">
        <v>7.4713763855967175E-2</v>
      </c>
      <c r="G136" s="197">
        <v>0.1810374971717712</v>
      </c>
      <c r="H136" s="197">
        <v>8.9353503977616322E-2</v>
      </c>
      <c r="I136" s="197">
        <v>0.14695297757262415</v>
      </c>
      <c r="J136" s="197">
        <v>0.10390423970908258</v>
      </c>
    </row>
    <row r="137" spans="2:10" ht="15" hidden="1" customHeight="1" outlineLevel="1" x14ac:dyDescent="0.25">
      <c r="B137" s="56" t="s">
        <v>90</v>
      </c>
      <c r="C137" s="188">
        <v>-0.27693116132422491</v>
      </c>
      <c r="D137" s="188">
        <v>-6.0617686552848604E-2</v>
      </c>
      <c r="E137" s="188">
        <v>0.14359568589000804</v>
      </c>
      <c r="F137" s="188">
        <v>0.32910630615139924</v>
      </c>
      <c r="G137" s="188">
        <v>-2.2167487684729092E-2</v>
      </c>
      <c r="H137" s="189">
        <v>0.16736291369240752</v>
      </c>
      <c r="I137" s="188">
        <v>4.8194852306097768E-2</v>
      </c>
      <c r="J137" s="189">
        <v>0.14470356380358029</v>
      </c>
    </row>
    <row r="138" spans="2:10" ht="15" hidden="1" customHeight="1" outlineLevel="1" x14ac:dyDescent="0.25">
      <c r="B138" s="56" t="s">
        <v>89</v>
      </c>
      <c r="C138" s="188">
        <v>0.19095940959409585</v>
      </c>
      <c r="D138" s="188">
        <v>7.9052969502407811E-2</v>
      </c>
      <c r="E138" s="188">
        <v>0.12771195568548999</v>
      </c>
      <c r="F138" s="188">
        <v>0.35492315487248782</v>
      </c>
      <c r="G138" s="188">
        <v>2.5928896017107794E-2</v>
      </c>
      <c r="H138" s="189">
        <v>0.21621675426023246</v>
      </c>
      <c r="I138" s="188">
        <v>5.6534622582657512E-2</v>
      </c>
      <c r="J138" s="189">
        <v>0.18374143618370975</v>
      </c>
    </row>
    <row r="139" spans="2:10" ht="15" hidden="1" customHeight="1" outlineLevel="1" x14ac:dyDescent="0.25">
      <c r="B139" s="56" t="s">
        <v>88</v>
      </c>
      <c r="C139" s="188">
        <v>3.2983508245877147E-2</v>
      </c>
      <c r="D139" s="188">
        <v>-0.18058730437840687</v>
      </c>
      <c r="E139" s="188">
        <v>-8.8281344092496661E-2</v>
      </c>
      <c r="F139" s="188">
        <v>6.8342767526771153E-2</v>
      </c>
      <c r="G139" s="188">
        <v>-3.2209026128266038E-2</v>
      </c>
      <c r="H139" s="189">
        <v>1.3340270273776156E-5</v>
      </c>
      <c r="I139" s="188">
        <v>-0.19318818912352831</v>
      </c>
      <c r="J139" s="189">
        <v>-4.2899392933118841E-2</v>
      </c>
    </row>
    <row r="140" spans="2:10" ht="15" hidden="1" customHeight="1" outlineLevel="1" x14ac:dyDescent="0.25">
      <c r="B140" s="56" t="s">
        <v>87</v>
      </c>
      <c r="C140" s="188">
        <v>1.025641025641022E-2</v>
      </c>
      <c r="D140" s="188">
        <v>-0.16781780847489269</v>
      </c>
      <c r="E140" s="188">
        <v>0.10135949062123562</v>
      </c>
      <c r="F140" s="188">
        <v>0.44783967819322945</v>
      </c>
      <c r="G140" s="188">
        <v>0.11360257680872143</v>
      </c>
      <c r="H140" s="189">
        <v>0.27664770324288179</v>
      </c>
      <c r="I140" s="188">
        <v>5.5289068417066378E-2</v>
      </c>
      <c r="J140" s="189">
        <v>0.2098355034432835</v>
      </c>
    </row>
    <row r="141" spans="2:10" ht="15" hidden="1" customHeight="1" outlineLevel="1" x14ac:dyDescent="0.25">
      <c r="B141" s="56" t="s">
        <v>86</v>
      </c>
      <c r="C141" s="188">
        <v>0.10089686098654704</v>
      </c>
      <c r="D141" s="188">
        <v>-0.10088495575221235</v>
      </c>
      <c r="E141" s="188">
        <v>0.31608300907911802</v>
      </c>
      <c r="F141" s="188">
        <v>0.36599753158124004</v>
      </c>
      <c r="G141" s="188">
        <v>0.5190065889508364</v>
      </c>
      <c r="H141" s="189">
        <v>0.33708302266022638</v>
      </c>
      <c r="I141" s="188">
        <v>0.24540949560997682</v>
      </c>
      <c r="J141" s="189">
        <v>0.30550242962585172</v>
      </c>
    </row>
    <row r="142" spans="2:10" ht="15" hidden="1" customHeight="1" outlineLevel="1" x14ac:dyDescent="0.25">
      <c r="B142" s="56" t="s">
        <v>85</v>
      </c>
      <c r="C142" s="188">
        <v>9.5770151636074274E-3</v>
      </c>
      <c r="D142" s="188">
        <v>-9.8529411764705865E-2</v>
      </c>
      <c r="E142" s="188">
        <v>0.20634551688070202</v>
      </c>
      <c r="F142" s="188">
        <v>0.46729982063192743</v>
      </c>
      <c r="G142" s="188">
        <v>0.16992907801418444</v>
      </c>
      <c r="H142" s="189">
        <v>0.32975093366291408</v>
      </c>
      <c r="I142" s="188">
        <v>0.10823012266476573</v>
      </c>
      <c r="J142" s="189">
        <v>0.26076017279177122</v>
      </c>
    </row>
    <row r="143" spans="2:10" ht="15" hidden="1" customHeight="1" outlineLevel="1" x14ac:dyDescent="0.25">
      <c r="B143" s="56" t="s">
        <v>84</v>
      </c>
      <c r="C143" s="188">
        <v>-0.18724279835390945</v>
      </c>
      <c r="D143" s="188">
        <v>-0.18225779556444888</v>
      </c>
      <c r="E143" s="188">
        <v>2.5165562913907369E-2</v>
      </c>
      <c r="F143" s="188">
        <v>0.20168550734447988</v>
      </c>
      <c r="G143" s="188">
        <v>-0.42738498524751389</v>
      </c>
      <c r="H143" s="189">
        <v>1.7433515570822733E-2</v>
      </c>
      <c r="I143" s="188">
        <v>4.4376759070054339E-2</v>
      </c>
      <c r="J143" s="189">
        <v>2.5379787137269183E-2</v>
      </c>
    </row>
    <row r="144" spans="2:10" ht="15" hidden="1" customHeight="1" outlineLevel="1" x14ac:dyDescent="0.25">
      <c r="B144" s="56" t="s">
        <v>83</v>
      </c>
      <c r="C144" s="188">
        <v>-0.50913978494623657</v>
      </c>
      <c r="D144" s="188">
        <v>-0.12342390339193754</v>
      </c>
      <c r="E144" s="188">
        <v>8.1419181567601973E-2</v>
      </c>
      <c r="F144" s="188">
        <v>0.18193876423123689</v>
      </c>
      <c r="G144" s="188">
        <v>-0.25472819626067222</v>
      </c>
      <c r="H144" s="189">
        <v>3.6030602750112051E-2</v>
      </c>
      <c r="I144" s="188">
        <v>0.11441132318250058</v>
      </c>
      <c r="J144" s="189">
        <v>5.5094802180319702E-2</v>
      </c>
    </row>
    <row r="145" spans="2:10" ht="15" hidden="1" customHeight="1" outlineLevel="1" x14ac:dyDescent="0.25">
      <c r="B145" s="56" t="s">
        <v>82</v>
      </c>
      <c r="C145" s="188">
        <v>-0.25295214418893719</v>
      </c>
      <c r="D145" s="188">
        <v>-0.20265654648956355</v>
      </c>
      <c r="E145" s="188">
        <v>-7.7136686207960548E-2</v>
      </c>
      <c r="F145" s="188">
        <v>-0.16075842696629217</v>
      </c>
      <c r="G145" s="188">
        <v>-0.25406800583548428</v>
      </c>
      <c r="H145" s="189">
        <v>-0.15847325985649829</v>
      </c>
      <c r="I145" s="188">
        <v>-0.38694013379062109</v>
      </c>
      <c r="J145" s="189">
        <v>-0.22780388277482377</v>
      </c>
    </row>
    <row r="146" spans="2:10" ht="15" hidden="1" customHeight="1" outlineLevel="1" x14ac:dyDescent="0.25">
      <c r="B146" s="56" t="s">
        <v>81</v>
      </c>
      <c r="C146" s="188">
        <v>-0.17850408548082963</v>
      </c>
      <c r="D146" s="188">
        <v>-0.26259289843104872</v>
      </c>
      <c r="E146" s="188">
        <v>0.16902188972014409</v>
      </c>
      <c r="F146" s="188">
        <v>0.38029670048597497</v>
      </c>
      <c r="G146" s="188">
        <v>-8.6462882096069893E-2</v>
      </c>
      <c r="H146" s="189">
        <v>0.16420502287368133</v>
      </c>
      <c r="I146" s="188">
        <v>0.56152680170869496</v>
      </c>
      <c r="J146" s="189">
        <v>0.24892388605679527</v>
      </c>
    </row>
    <row r="147" spans="2:10" ht="15" hidden="1" customHeight="1" outlineLevel="1" x14ac:dyDescent="0.25">
      <c r="B147" s="56" t="s">
        <v>80</v>
      </c>
      <c r="C147" s="188">
        <v>-0.34184782608695652</v>
      </c>
      <c r="D147" s="188">
        <v>1.8810679611650505E-2</v>
      </c>
      <c r="E147" s="188">
        <v>-4.7680620656214145E-3</v>
      </c>
      <c r="F147" s="188">
        <v>0.11695962450308928</v>
      </c>
      <c r="G147" s="188">
        <v>-3.5872781065088732E-2</v>
      </c>
      <c r="H147" s="189">
        <v>3.2316351326092008E-2</v>
      </c>
      <c r="I147" s="188">
        <v>6.867156050201384E-3</v>
      </c>
      <c r="J147" s="189">
        <v>2.7015028445525946E-2</v>
      </c>
    </row>
    <row r="148" spans="2:10" ht="15" hidden="1" customHeight="1" outlineLevel="1" x14ac:dyDescent="0.25">
      <c r="B148" s="56" t="s">
        <v>79</v>
      </c>
      <c r="C148" s="188">
        <v>-0.40303188708834292</v>
      </c>
      <c r="D148" s="188">
        <v>-0.20086393088552912</v>
      </c>
      <c r="E148" s="188">
        <v>-0.15224504635520819</v>
      </c>
      <c r="F148" s="188">
        <v>7.5269440259589704E-2</v>
      </c>
      <c r="G148" s="188">
        <v>0.31584533737680065</v>
      </c>
      <c r="H148" s="189">
        <v>1.4493453790032085E-4</v>
      </c>
      <c r="I148" s="188">
        <v>-7.333682556312171E-3</v>
      </c>
      <c r="J148" s="189">
        <v>-1.2563060675656601E-3</v>
      </c>
    </row>
    <row r="149" spans="2:10" collapsed="1" x14ac:dyDescent="0.25">
      <c r="B149" s="195">
        <v>2002</v>
      </c>
      <c r="C149" s="197">
        <v>-0.18678145262354928</v>
      </c>
      <c r="D149" s="197">
        <v>-0.12723002504160641</v>
      </c>
      <c r="E149" s="197">
        <v>8.4554474963858484E-2</v>
      </c>
      <c r="F149" s="197">
        <v>0.25073986793783276</v>
      </c>
      <c r="G149" s="197">
        <v>-1.5571214514234821E-2</v>
      </c>
      <c r="H149" s="197">
        <v>0.13138328766057561</v>
      </c>
      <c r="I149" s="197">
        <v>5.3725209009395369E-2</v>
      </c>
      <c r="J149" s="197">
        <v>0.11070453890085741</v>
      </c>
    </row>
    <row r="150" spans="2:10" ht="15" hidden="1" customHeight="1" outlineLevel="1" x14ac:dyDescent="0.25">
      <c r="B150" s="56" t="s">
        <v>90</v>
      </c>
      <c r="C150" s="188">
        <v>0.60185185185185186</v>
      </c>
      <c r="D150" s="188">
        <v>-9.3864070919520204E-2</v>
      </c>
      <c r="E150" s="188">
        <v>-9.6335078534031449E-2</v>
      </c>
      <c r="F150" s="188">
        <v>-9.6055954925199138E-2</v>
      </c>
      <c r="G150" s="188">
        <v>-0.11567121403186975</v>
      </c>
      <c r="H150" s="189">
        <v>-8.3658527520719561E-2</v>
      </c>
      <c r="I150" s="188">
        <v>-4.3851680568172458E-2</v>
      </c>
      <c r="J150" s="189">
        <v>-7.6346646845562249E-2</v>
      </c>
    </row>
    <row r="151" spans="2:10" ht="15" hidden="1" customHeight="1" outlineLevel="1" x14ac:dyDescent="0.25">
      <c r="B151" s="56" t="s">
        <v>89</v>
      </c>
      <c r="C151" s="188">
        <v>-5.7391304347826133E-2</v>
      </c>
      <c r="D151" s="188">
        <v>-0.14745124871707149</v>
      </c>
      <c r="E151" s="188">
        <v>-4.6927702009092243E-2</v>
      </c>
      <c r="F151" s="188">
        <v>-4.4576223324861886E-2</v>
      </c>
      <c r="G151" s="188">
        <v>-4.3912175648702645E-3</v>
      </c>
      <c r="H151" s="189">
        <v>-5.1116400317352428E-2</v>
      </c>
      <c r="I151" s="188">
        <v>3.6617896693880825E-2</v>
      </c>
      <c r="J151" s="189">
        <v>-3.4497542452035734E-2</v>
      </c>
    </row>
    <row r="152" spans="2:10" ht="15" hidden="1" customHeight="1" outlineLevel="1" x14ac:dyDescent="0.25">
      <c r="B152" s="56" t="s">
        <v>88</v>
      </c>
      <c r="C152" s="188">
        <v>-7.4906367041194244E-4</v>
      </c>
      <c r="D152" s="188">
        <v>-1.8128453038674053E-2</v>
      </c>
      <c r="E152" s="188">
        <v>6.0408684546615632E-2</v>
      </c>
      <c r="F152" s="188">
        <v>1.7350983471692505E-2</v>
      </c>
      <c r="G152" s="188">
        <v>0.29874136229022707</v>
      </c>
      <c r="H152" s="189">
        <v>5.5729254689876662E-2</v>
      </c>
      <c r="I152" s="188">
        <v>4.6189940857324308E-2</v>
      </c>
      <c r="J152" s="189">
        <v>5.3595442966008155E-2</v>
      </c>
    </row>
    <row r="153" spans="2:10" ht="15" hidden="1" customHeight="1" outlineLevel="1" x14ac:dyDescent="0.25">
      <c r="B153" s="56" t="s">
        <v>87</v>
      </c>
      <c r="C153" s="188">
        <v>-0.24369747899159666</v>
      </c>
      <c r="D153" s="188">
        <v>-0.20152034580414369</v>
      </c>
      <c r="E153" s="188">
        <v>6.3376845187263608E-2</v>
      </c>
      <c r="F153" s="188">
        <v>-3.8849423547222539E-2</v>
      </c>
      <c r="G153" s="188">
        <v>-0.19745476237820636</v>
      </c>
      <c r="H153" s="189">
        <v>-5.5948379119817648E-2</v>
      </c>
      <c r="I153" s="188">
        <v>-6.2263257575757569E-2</v>
      </c>
      <c r="J153" s="189">
        <v>-5.7863328397720681E-2</v>
      </c>
    </row>
    <row r="154" spans="2:10" ht="15" hidden="1" customHeight="1" outlineLevel="1" x14ac:dyDescent="0.25">
      <c r="B154" s="56" t="s">
        <v>86</v>
      </c>
      <c r="C154" s="188">
        <v>1.0574018126888296E-2</v>
      </c>
      <c r="D154" s="188">
        <v>-0.26739662872784897</v>
      </c>
      <c r="E154" s="188">
        <v>0.12188970267255184</v>
      </c>
      <c r="F154" s="188">
        <v>6.2112040714037864E-2</v>
      </c>
      <c r="G154" s="188">
        <v>2.8139656070870211E-2</v>
      </c>
      <c r="H154" s="189">
        <v>4.6465080513841128E-2</v>
      </c>
      <c r="I154" s="188">
        <v>1.930331991951717E-2</v>
      </c>
      <c r="J154" s="189">
        <v>3.6946174638617935E-2</v>
      </c>
    </row>
    <row r="155" spans="2:10" ht="15" hidden="1" customHeight="1" outlineLevel="1" x14ac:dyDescent="0.25">
      <c r="B155" s="56" t="s">
        <v>85</v>
      </c>
      <c r="C155" s="188">
        <v>-9.137055837563457E-2</v>
      </c>
      <c r="D155" s="188">
        <v>-0.16743189470462194</v>
      </c>
      <c r="E155" s="188">
        <v>5.0224843777375572E-3</v>
      </c>
      <c r="F155" s="188">
        <v>8.8428903962155525E-2</v>
      </c>
      <c r="G155" s="188">
        <v>-7.5167256985438802E-2</v>
      </c>
      <c r="H155" s="189">
        <v>2.5147358563322841E-2</v>
      </c>
      <c r="I155" s="188">
        <v>-2.8816199376947016E-2</v>
      </c>
      <c r="J155" s="189">
        <v>7.7087994034301666E-3</v>
      </c>
    </row>
    <row r="156" spans="2:10" ht="15" hidden="1" customHeight="1" outlineLevel="1" x14ac:dyDescent="0.25">
      <c r="B156" s="56" t="s">
        <v>84</v>
      </c>
      <c r="C156" s="188">
        <v>0.13551401869158886</v>
      </c>
      <c r="D156" s="188">
        <v>2.3029682702149445E-2</v>
      </c>
      <c r="E156" s="188">
        <v>0.13120719178082196</v>
      </c>
      <c r="F156" s="188">
        <v>4.2628272990330895E-2</v>
      </c>
      <c r="G156" s="188">
        <v>-4.7366229439933405E-2</v>
      </c>
      <c r="H156" s="189">
        <v>4.9081311541975481E-2</v>
      </c>
      <c r="I156" s="188">
        <v>-0.16839270255538807</v>
      </c>
      <c r="J156" s="189">
        <v>-2.60368791184451E-2</v>
      </c>
    </row>
    <row r="157" spans="2:10" ht="15" hidden="1" customHeight="1" outlineLevel="1" x14ac:dyDescent="0.25">
      <c r="B157" s="56" t="s">
        <v>83</v>
      </c>
      <c r="C157" s="188">
        <v>0.62587412587412583</v>
      </c>
      <c r="D157" s="188">
        <v>-5.4566823371390183E-2</v>
      </c>
      <c r="E157" s="188">
        <v>-2.5378921395841081E-3</v>
      </c>
      <c r="F157" s="188">
        <v>9.2217305618562673E-3</v>
      </c>
      <c r="G157" s="188">
        <v>5.7123272021021299E-2</v>
      </c>
      <c r="H157" s="189">
        <v>1.9374330329697376E-2</v>
      </c>
      <c r="I157" s="188">
        <v>-0.13371417955506015</v>
      </c>
      <c r="J157" s="189">
        <v>-2.2635160969641355E-2</v>
      </c>
    </row>
    <row r="158" spans="2:10" ht="15" hidden="1" customHeight="1" outlineLevel="1" x14ac:dyDescent="0.25">
      <c r="B158" s="56" t="s">
        <v>82</v>
      </c>
      <c r="C158" s="188">
        <v>0.28514376996805102</v>
      </c>
      <c r="D158" s="188">
        <v>-0.10419853816080227</v>
      </c>
      <c r="E158" s="188">
        <v>-8.6318515321537337E-4</v>
      </c>
      <c r="F158" s="188">
        <v>3.8597310149663056E-2</v>
      </c>
      <c r="G158" s="188">
        <v>-1.1536328341652746E-2</v>
      </c>
      <c r="H158" s="189">
        <v>1.4239414218407687E-2</v>
      </c>
      <c r="I158" s="188">
        <v>-0.26570253085650164</v>
      </c>
      <c r="J158" s="189">
        <v>-9.0931232494309233E-2</v>
      </c>
    </row>
    <row r="159" spans="2:10" ht="15" hidden="1" customHeight="1" outlineLevel="1" x14ac:dyDescent="0.25">
      <c r="B159" s="56" t="s">
        <v>81</v>
      </c>
      <c r="C159" s="188">
        <v>0.54316197866149363</v>
      </c>
      <c r="D159" s="188">
        <v>-3.1974420463629083E-2</v>
      </c>
      <c r="E159" s="188">
        <v>9.5794747229391186E-2</v>
      </c>
      <c r="F159" s="188">
        <v>6.4096166931276954E-2</v>
      </c>
      <c r="G159" s="188">
        <v>0.10262759664327969</v>
      </c>
      <c r="H159" s="189">
        <v>7.5963354361714863E-2</v>
      </c>
      <c r="I159" s="188">
        <v>-0.26380928227238143</v>
      </c>
      <c r="J159" s="189">
        <v>-2.0434888975233489E-2</v>
      </c>
    </row>
    <row r="160" spans="2:10" ht="15" hidden="1" customHeight="1" outlineLevel="1" x14ac:dyDescent="0.25">
      <c r="B160" s="56" t="s">
        <v>80</v>
      </c>
      <c r="C160" s="188">
        <v>0.67730173199635368</v>
      </c>
      <c r="D160" s="188">
        <v>-0.10564399421128801</v>
      </c>
      <c r="E160" s="188">
        <v>-2.0162916364222516E-3</v>
      </c>
      <c r="F160" s="188">
        <v>0.14512148302528383</v>
      </c>
      <c r="G160" s="188">
        <v>-1.354179490336116E-3</v>
      </c>
      <c r="H160" s="189">
        <v>6.1018069634199978E-2</v>
      </c>
      <c r="I160" s="188">
        <v>4.0916933694848501E-2</v>
      </c>
      <c r="J160" s="189">
        <v>5.6767041406752261E-2</v>
      </c>
    </row>
    <row r="161" spans="2:10" ht="15" hidden="1" customHeight="1" outlineLevel="1" x14ac:dyDescent="0.25">
      <c r="B161" s="56" t="s">
        <v>79</v>
      </c>
      <c r="C161" s="188">
        <v>0.47267128560431093</v>
      </c>
      <c r="D161" s="188">
        <v>-0.12953562699755594</v>
      </c>
      <c r="E161" s="188">
        <v>1.0748736793752878E-2</v>
      </c>
      <c r="F161" s="188">
        <v>0.13033796175006551</v>
      </c>
      <c r="G161" s="188">
        <v>-8.9591385974599702E-2</v>
      </c>
      <c r="H161" s="189">
        <v>3.4562039235286779E-2</v>
      </c>
      <c r="I161" s="188">
        <v>-0.14271600502963899</v>
      </c>
      <c r="J161" s="189">
        <v>-4.027449216993495E-3</v>
      </c>
    </row>
    <row r="162" spans="2:10" collapsed="1" x14ac:dyDescent="0.25">
      <c r="B162" s="195">
        <v>2001</v>
      </c>
      <c r="C162" s="197">
        <v>0.22109115103127075</v>
      </c>
      <c r="D162" s="197">
        <v>-0.1117052142916356</v>
      </c>
      <c r="E162" s="197">
        <v>3.3334276418163888E-2</v>
      </c>
      <c r="F162" s="197">
        <v>2.9785154931934787E-2</v>
      </c>
      <c r="G162" s="197">
        <v>-9.3973462776679728E-3</v>
      </c>
      <c r="H162" s="197">
        <v>1.5288133515821256E-2</v>
      </c>
      <c r="I162" s="197">
        <v>-8.8881854550842521E-2</v>
      </c>
      <c r="J162" s="197">
        <v>-1.4708349373721785E-2</v>
      </c>
    </row>
    <row r="163" spans="2:10" ht="15" hidden="1" customHeight="1" outlineLevel="1" x14ac:dyDescent="0.25">
      <c r="B163" s="56" t="s">
        <v>90</v>
      </c>
      <c r="C163" s="188">
        <v>-0.22200392927308443</v>
      </c>
      <c r="D163" s="188">
        <v>5.066387141858808E-3</v>
      </c>
      <c r="E163" s="188">
        <v>-2.2363965666587937E-2</v>
      </c>
      <c r="F163" s="188">
        <v>7.2515107314023775E-2</v>
      </c>
      <c r="G163" s="188">
        <v>-2.0657909509374628E-2</v>
      </c>
      <c r="H163" s="189">
        <v>1.8201770983122589E-2</v>
      </c>
      <c r="I163" s="188">
        <v>-0.16287590736259938</v>
      </c>
      <c r="J163" s="189">
        <v>-2.0707993523181312E-2</v>
      </c>
    </row>
    <row r="164" spans="2:10" ht="15" hidden="1" customHeight="1" outlineLevel="1" x14ac:dyDescent="0.25">
      <c r="B164" s="56" t="s">
        <v>89</v>
      </c>
      <c r="C164" s="188">
        <v>-0.31992903607332934</v>
      </c>
      <c r="D164" s="188">
        <v>1.7108639863128161E-4</v>
      </c>
      <c r="E164" s="188">
        <v>7.3378338714413793E-4</v>
      </c>
      <c r="F164" s="188">
        <v>6.8813866252748657E-2</v>
      </c>
      <c r="G164" s="188">
        <v>-0.10684573330164016</v>
      </c>
      <c r="H164" s="189">
        <v>3.1646169297530058E-3</v>
      </c>
      <c r="I164" s="188">
        <v>2.6553812961579881E-2</v>
      </c>
      <c r="J164" s="189">
        <v>7.5128814291445245E-3</v>
      </c>
    </row>
    <row r="165" spans="2:10" ht="15" hidden="1" customHeight="1" outlineLevel="1" x14ac:dyDescent="0.25">
      <c r="B165" s="56" t="s">
        <v>88</v>
      </c>
      <c r="C165" s="188">
        <v>-0.12171052631578949</v>
      </c>
      <c r="D165" s="188">
        <v>-0.12401693889897158</v>
      </c>
      <c r="E165" s="188">
        <v>-8.3942673296285464E-2</v>
      </c>
      <c r="F165" s="188">
        <v>0.23413223394763549</v>
      </c>
      <c r="G165" s="188">
        <v>-0.27253141831238781</v>
      </c>
      <c r="H165" s="189">
        <v>3.0985915492957705E-2</v>
      </c>
      <c r="I165" s="188">
        <v>-0.26615014885756305</v>
      </c>
      <c r="J165" s="189">
        <v>-5.4636223630218361E-2</v>
      </c>
    </row>
    <row r="166" spans="2:10" ht="15" hidden="1" customHeight="1" outlineLevel="1" x14ac:dyDescent="0.25">
      <c r="B166" s="56" t="s">
        <v>87</v>
      </c>
      <c r="C166" s="188">
        <v>6.9108500345542501E-2</v>
      </c>
      <c r="D166" s="188">
        <v>0.28746881596622531</v>
      </c>
      <c r="E166" s="188">
        <v>3.5504407443682773E-3</v>
      </c>
      <c r="F166" s="188">
        <v>0.1695404647108496</v>
      </c>
      <c r="G166" s="188">
        <v>-2.3874223602484479E-2</v>
      </c>
      <c r="H166" s="189">
        <v>0.10904312302703945</v>
      </c>
      <c r="I166" s="188">
        <v>-9.5962973862329104E-2</v>
      </c>
      <c r="J166" s="189">
        <v>3.7685774946921491E-2</v>
      </c>
    </row>
    <row r="167" spans="2:10" ht="15" hidden="1" customHeight="1" outlineLevel="1" x14ac:dyDescent="0.25">
      <c r="B167" s="56" t="s">
        <v>86</v>
      </c>
      <c r="C167" s="188">
        <v>-0.18773006134969328</v>
      </c>
      <c r="D167" s="188">
        <v>2.6471458148476845E-2</v>
      </c>
      <c r="E167" s="188">
        <v>2.3887564560985286E-2</v>
      </c>
      <c r="F167" s="188">
        <v>0.12087294727744169</v>
      </c>
      <c r="G167" s="188">
        <v>-0.11085370091509328</v>
      </c>
      <c r="H167" s="189">
        <v>5.9814719382557779E-2</v>
      </c>
      <c r="I167" s="188">
        <v>-0.10339384372533544</v>
      </c>
      <c r="J167" s="189">
        <v>-3.7393436025026094E-3</v>
      </c>
    </row>
    <row r="168" spans="2:10" ht="15" hidden="1" customHeight="1" outlineLevel="1" x14ac:dyDescent="0.25">
      <c r="B168" s="56" t="s">
        <v>85</v>
      </c>
      <c r="C168" s="188">
        <v>-0.1519065190651907</v>
      </c>
      <c r="D168" s="188">
        <v>4.393673110720564E-2</v>
      </c>
      <c r="E168" s="188">
        <v>7.0789819273341159E-2</v>
      </c>
      <c r="F168" s="188">
        <v>0.16538809322404679</v>
      </c>
      <c r="G168" s="188">
        <v>2.2946859903381744E-2</v>
      </c>
      <c r="H168" s="189">
        <v>0.10670466842450188</v>
      </c>
      <c r="I168" s="188">
        <v>-0.18218489773772739</v>
      </c>
      <c r="J168" s="189">
        <v>-6.6850613877520448E-3</v>
      </c>
    </row>
    <row r="169" spans="2:10" ht="15" hidden="1" customHeight="1" outlineLevel="1" x14ac:dyDescent="0.25">
      <c r="B169" s="56" t="s">
        <v>84</v>
      </c>
      <c r="C169" s="188">
        <v>-8.6120996441281128E-2</v>
      </c>
      <c r="D169" s="188">
        <v>0.10457885811192758</v>
      </c>
      <c r="E169" s="188">
        <v>-7.7168141592920403E-3</v>
      </c>
      <c r="F169" s="188">
        <v>0.11190457506081763</v>
      </c>
      <c r="G169" s="188">
        <v>9.5824777549623485E-2</v>
      </c>
      <c r="H169" s="189">
        <v>7.291836845831301E-2</v>
      </c>
      <c r="I169" s="188">
        <v>6.8592181450645828E-2</v>
      </c>
      <c r="J169" s="189">
        <v>7.1420095875456724E-2</v>
      </c>
    </row>
    <row r="170" spans="2:10" ht="15" hidden="1" customHeight="1" outlineLevel="1" x14ac:dyDescent="0.25">
      <c r="B170" s="56" t="s">
        <v>83</v>
      </c>
      <c r="C170" s="188">
        <v>-0.27640733712839971</v>
      </c>
      <c r="D170" s="188">
        <v>-1.7971970321516872E-2</v>
      </c>
      <c r="E170" s="188">
        <v>3.547704211986269E-2</v>
      </c>
      <c r="F170" s="188">
        <v>0.19625461500822916</v>
      </c>
      <c r="G170" s="188">
        <v>0.10225412416572222</v>
      </c>
      <c r="H170" s="189">
        <v>9.9754669963490361E-2</v>
      </c>
      <c r="I170" s="188">
        <v>-0.14964454976303321</v>
      </c>
      <c r="J170" s="189">
        <v>1.7836989375640488E-2</v>
      </c>
    </row>
    <row r="171" spans="2:10" ht="15" hidden="1" customHeight="1" outlineLevel="1" x14ac:dyDescent="0.25">
      <c r="B171" s="56" t="s">
        <v>82</v>
      </c>
      <c r="C171" s="188">
        <v>-0.11331444759206799</v>
      </c>
      <c r="D171" s="188">
        <v>0.18465565847764798</v>
      </c>
      <c r="E171" s="188">
        <v>9.1013049912552102E-2</v>
      </c>
      <c r="F171" s="188">
        <v>0.42257729819464629</v>
      </c>
      <c r="G171" s="188">
        <v>9.9256188269723156E-2</v>
      </c>
      <c r="H171" s="189">
        <v>0.24478894284647001</v>
      </c>
      <c r="I171" s="188">
        <v>0.39544189283228959</v>
      </c>
      <c r="J171" s="189">
        <v>0.29741127856101124</v>
      </c>
    </row>
    <row r="172" spans="2:10" ht="15" hidden="1" customHeight="1" outlineLevel="1" x14ac:dyDescent="0.25">
      <c r="B172" s="56" t="s">
        <v>81</v>
      </c>
      <c r="C172" s="188">
        <v>-0.33782915863840723</v>
      </c>
      <c r="D172" s="188">
        <v>9.6598877980364595E-2</v>
      </c>
      <c r="E172" s="188">
        <v>-0.17898541692633674</v>
      </c>
      <c r="F172" s="188">
        <v>4.6941937836113556E-3</v>
      </c>
      <c r="G172" s="188">
        <v>-0.21160520607375266</v>
      </c>
      <c r="H172" s="189">
        <v>-8.6195817804622821E-2</v>
      </c>
      <c r="I172" s="188">
        <v>-1.3559491644150934E-2</v>
      </c>
      <c r="J172" s="189">
        <v>-6.6698005506681923E-2</v>
      </c>
    </row>
    <row r="173" spans="2:10" ht="15" hidden="1" customHeight="1" outlineLevel="1" x14ac:dyDescent="0.25">
      <c r="B173" s="56" t="s">
        <v>80</v>
      </c>
      <c r="C173" s="188">
        <v>-0.1348580441640379</v>
      </c>
      <c r="D173" s="188">
        <v>0.24141028520098806</v>
      </c>
      <c r="E173" s="188">
        <v>0.1213710771456995</v>
      </c>
      <c r="F173" s="188">
        <v>0.23655476432689038</v>
      </c>
      <c r="G173" s="188">
        <v>0.18255932450138301</v>
      </c>
      <c r="H173" s="189">
        <v>0.18201708689310281</v>
      </c>
      <c r="I173" s="188">
        <v>0.10695770804911331</v>
      </c>
      <c r="J173" s="189">
        <v>0.16530665964727564</v>
      </c>
    </row>
    <row r="174" spans="2:10" ht="15" hidden="1" customHeight="1" outlineLevel="1" x14ac:dyDescent="0.25">
      <c r="B174" s="56" t="s">
        <v>79</v>
      </c>
      <c r="C174" s="188">
        <v>0.16816546762589923</v>
      </c>
      <c r="D174" s="188">
        <v>0.19986465147755461</v>
      </c>
      <c r="E174" s="188">
        <v>-8.3445604580666854E-2</v>
      </c>
      <c r="F174" s="188">
        <v>2.6351169669265984E-2</v>
      </c>
      <c r="G174" s="188">
        <v>-9.3706993619417034E-2</v>
      </c>
      <c r="H174" s="189">
        <v>-6.8255150161330436E-3</v>
      </c>
      <c r="I174" s="188">
        <v>8.8261167041344901E-2</v>
      </c>
      <c r="J174" s="189">
        <v>1.243047445616674E-2</v>
      </c>
    </row>
    <row r="175" spans="2:10" collapsed="1" x14ac:dyDescent="0.25">
      <c r="B175" s="195">
        <v>2000</v>
      </c>
      <c r="C175" s="197">
        <v>-0.15447794779477952</v>
      </c>
      <c r="D175" s="197">
        <v>7.4798414041965522E-2</v>
      </c>
      <c r="E175" s="197">
        <v>-4.6690021064014209E-3</v>
      </c>
      <c r="F175" s="197">
        <v>0.15553510714619923</v>
      </c>
      <c r="G175" s="197">
        <v>-3.978235747303549E-2</v>
      </c>
      <c r="H175" s="197">
        <v>6.8685680853324271E-2</v>
      </c>
      <c r="I175" s="197">
        <v>-4.7723497457012987E-2</v>
      </c>
      <c r="J175" s="197">
        <v>3.234631944493116E-2</v>
      </c>
    </row>
    <row r="176" spans="2:10" ht="15" hidden="1" customHeight="1" outlineLevel="1" x14ac:dyDescent="0.25">
      <c r="B176" s="56" t="s">
        <v>90</v>
      </c>
      <c r="C176" s="188">
        <v>0.21964856230031948</v>
      </c>
      <c r="D176" s="188">
        <v>9.5921883974727118E-2</v>
      </c>
      <c r="E176" s="188">
        <v>0.19960324957491027</v>
      </c>
      <c r="F176" s="188">
        <v>0.26783261122265656</v>
      </c>
      <c r="G176" s="188">
        <v>-2.3355263157894712E-2</v>
      </c>
      <c r="H176" s="189">
        <v>0.17170283991398239</v>
      </c>
      <c r="I176" s="188">
        <v>0.20411221177058181</v>
      </c>
      <c r="J176" s="189">
        <v>0.17851890756302513</v>
      </c>
    </row>
    <row r="177" spans="2:10" ht="15" hidden="1" customHeight="1" outlineLevel="1" x14ac:dyDescent="0.25">
      <c r="B177" s="56" t="s">
        <v>89</v>
      </c>
      <c r="C177" s="188">
        <v>0.43548387096774199</v>
      </c>
      <c r="D177" s="188">
        <v>2.3284313725490113E-2</v>
      </c>
      <c r="E177" s="188">
        <v>-7.0673952641165938E-3</v>
      </c>
      <c r="F177" s="188">
        <v>0.17629456813916922</v>
      </c>
      <c r="G177" s="188">
        <v>-6.4279359430605032E-2</v>
      </c>
      <c r="H177" s="189">
        <v>6.9884843078420245E-2</v>
      </c>
      <c r="I177" s="188">
        <v>-1.4797253106605623E-2</v>
      </c>
      <c r="J177" s="189">
        <v>5.3057378647085596E-2</v>
      </c>
    </row>
    <row r="178" spans="2:10" ht="15" hidden="1" customHeight="1" outlineLevel="1" x14ac:dyDescent="0.25">
      <c r="B178" s="56" t="s">
        <v>88</v>
      </c>
      <c r="C178" s="188">
        <v>0.1334824757643549</v>
      </c>
      <c r="D178" s="188">
        <v>7.7750611246943713E-2</v>
      </c>
      <c r="E178" s="188">
        <v>3.081283164495896E-2</v>
      </c>
      <c r="F178" s="188">
        <v>0.14443153410091192</v>
      </c>
      <c r="G178" s="188">
        <v>0.13557594291539243</v>
      </c>
      <c r="H178" s="189">
        <v>0.1059722824428706</v>
      </c>
      <c r="I178" s="188">
        <v>0.19003713663721356</v>
      </c>
      <c r="J178" s="189">
        <v>0.128952834371864</v>
      </c>
    </row>
    <row r="179" spans="2:10" ht="15" hidden="1" customHeight="1" outlineLevel="1" x14ac:dyDescent="0.25">
      <c r="B179" s="56" t="s">
        <v>87</v>
      </c>
      <c r="C179" s="188">
        <v>0.62401795735129073</v>
      </c>
      <c r="D179" s="188">
        <v>2.4577270939834861E-2</v>
      </c>
      <c r="E179" s="188">
        <v>4.2834344079157427E-2</v>
      </c>
      <c r="F179" s="188">
        <v>0.14901408450704223</v>
      </c>
      <c r="G179" s="188">
        <v>0.17719638980920838</v>
      </c>
      <c r="H179" s="189">
        <v>0.12292886358168253</v>
      </c>
      <c r="I179" s="188">
        <v>0.10946543587308177</v>
      </c>
      <c r="J179" s="189">
        <v>0.11820567287267281</v>
      </c>
    </row>
    <row r="180" spans="2:10" ht="15" hidden="1" customHeight="1" outlineLevel="1" x14ac:dyDescent="0.25">
      <c r="B180" s="56" t="s">
        <v>86</v>
      </c>
      <c r="C180" s="188">
        <v>0.49541284403669716</v>
      </c>
      <c r="D180" s="188">
        <v>0.51682368775235532</v>
      </c>
      <c r="E180" s="188">
        <v>0.1153824849055558</v>
      </c>
      <c r="F180" s="188">
        <v>7.2040769052582831E-2</v>
      </c>
      <c r="G180" s="188">
        <v>4.769417475728166E-2</v>
      </c>
      <c r="H180" s="189">
        <v>0.11238351708416094</v>
      </c>
      <c r="I180" s="188">
        <v>-1.8372993912562308E-2</v>
      </c>
      <c r="J180" s="189">
        <v>5.7529348944830971E-2</v>
      </c>
    </row>
    <row r="181" spans="2:10" ht="15" hidden="1" customHeight="1" outlineLevel="1" x14ac:dyDescent="0.25">
      <c r="B181" s="56" t="s">
        <v>85</v>
      </c>
      <c r="C181" s="188">
        <v>0.59099804305283765</v>
      </c>
      <c r="D181" s="188">
        <v>0.28495175528638894</v>
      </c>
      <c r="E181" s="188">
        <v>5.0311986863710967E-2</v>
      </c>
      <c r="F181" s="188">
        <v>9.2093527013251686E-2</v>
      </c>
      <c r="G181" s="188">
        <v>6.578947368421062E-2</v>
      </c>
      <c r="H181" s="189">
        <v>0.10266881785486204</v>
      </c>
      <c r="I181" s="188">
        <v>0.13438946720543776</v>
      </c>
      <c r="J181" s="189">
        <v>0.11490538964189478</v>
      </c>
    </row>
    <row r="182" spans="2:10" ht="15" hidden="1" customHeight="1" outlineLevel="1" x14ac:dyDescent="0.25">
      <c r="B182" s="56" t="s">
        <v>84</v>
      </c>
      <c r="C182" s="188">
        <v>0.510752688172043</v>
      </c>
      <c r="D182" s="188">
        <v>0.11234542024732752</v>
      </c>
      <c r="E182" s="188">
        <v>-7.1694665073451791E-3</v>
      </c>
      <c r="F182" s="188">
        <v>-5.051784516802027E-2</v>
      </c>
      <c r="G182" s="188">
        <v>0.13124274099883859</v>
      </c>
      <c r="H182" s="189">
        <v>1.0455070709294079E-2</v>
      </c>
      <c r="I182" s="188">
        <v>-4.4427710843373491E-2</v>
      </c>
      <c r="J182" s="189">
        <v>-9.2519661897652039E-3</v>
      </c>
    </row>
    <row r="183" spans="2:10" ht="15" hidden="1" customHeight="1" outlineLevel="1" x14ac:dyDescent="0.25">
      <c r="B183" s="56" t="s">
        <v>83</v>
      </c>
      <c r="C183" s="188">
        <v>0.53644314868804654</v>
      </c>
      <c r="D183" s="188">
        <v>0.11921018638125114</v>
      </c>
      <c r="E183" s="188">
        <v>0.17185628742514969</v>
      </c>
      <c r="F183" s="188">
        <v>5.8826299924642056E-2</v>
      </c>
      <c r="G183" s="188">
        <v>-0.11854811854811853</v>
      </c>
      <c r="H183" s="189">
        <v>7.0030385084437485E-2</v>
      </c>
      <c r="I183" s="188">
        <v>2.0062847474014989E-2</v>
      </c>
      <c r="J183" s="189">
        <v>5.3086706465758748E-2</v>
      </c>
    </row>
    <row r="184" spans="2:10" ht="15" hidden="1" customHeight="1" outlineLevel="1" x14ac:dyDescent="0.25">
      <c r="B184" s="56" t="s">
        <v>82</v>
      </c>
      <c r="C184" s="188">
        <v>0.24734982332155475</v>
      </c>
      <c r="D184" s="188">
        <v>-0.12601196761703626</v>
      </c>
      <c r="E184" s="188">
        <v>-0.13875210011007477</v>
      </c>
      <c r="F184" s="188">
        <v>-7.4692780337941578E-2</v>
      </c>
      <c r="G184" s="188">
        <v>-5.1578582167225662E-2</v>
      </c>
      <c r="H184" s="189">
        <v>-8.886695483475715E-2</v>
      </c>
      <c r="I184" s="188">
        <v>-0.19153843989985653</v>
      </c>
      <c r="J184" s="189">
        <v>-0.12756730392000937</v>
      </c>
    </row>
    <row r="185" spans="2:10" ht="15" hidden="1" customHeight="1" outlineLevel="1" x14ac:dyDescent="0.25">
      <c r="B185" s="56" t="s">
        <v>81</v>
      </c>
      <c r="C185" s="188">
        <v>0.53701875616979278</v>
      </c>
      <c r="D185" s="188">
        <v>0.13580246913580241</v>
      </c>
      <c r="E185" s="188">
        <v>8.3164574051572737E-2</v>
      </c>
      <c r="F185" s="188">
        <v>0.19334312285854138</v>
      </c>
      <c r="G185" s="188">
        <v>0.18174826967444235</v>
      </c>
      <c r="H185" s="189">
        <v>0.15797865555508306</v>
      </c>
      <c r="I185" s="188">
        <v>0.17206192821956368</v>
      </c>
      <c r="J185" s="189">
        <v>0.16172569823685445</v>
      </c>
    </row>
    <row r="186" spans="2:10" ht="15" hidden="1" customHeight="1" outlineLevel="1" x14ac:dyDescent="0.25">
      <c r="B186" s="56" t="s">
        <v>80</v>
      </c>
      <c r="C186" s="188">
        <v>0.271815446339017</v>
      </c>
      <c r="D186" s="188">
        <v>-2.389302937308202E-2</v>
      </c>
      <c r="E186" s="188">
        <v>-1.4439789642570644E-2</v>
      </c>
      <c r="F186" s="188">
        <v>0.13492918719211833</v>
      </c>
      <c r="G186" s="188">
        <v>6.0046865846514752E-3</v>
      </c>
      <c r="H186" s="189">
        <v>4.9019072080441539E-2</v>
      </c>
      <c r="I186" s="188">
        <v>-2.9653163886682599E-2</v>
      </c>
      <c r="J186" s="189">
        <v>3.0419996244444913E-2</v>
      </c>
    </row>
    <row r="187" spans="2:10" ht="15" hidden="1" customHeight="1" outlineLevel="1" x14ac:dyDescent="0.25">
      <c r="B187" s="56" t="s">
        <v>79</v>
      </c>
      <c r="C187" s="188">
        <v>0.14876033057851235</v>
      </c>
      <c r="D187" s="188">
        <v>0.18339562199679649</v>
      </c>
      <c r="E187" s="188">
        <v>7.6309588544498874E-2</v>
      </c>
      <c r="F187" s="188">
        <v>0.12246283860258056</v>
      </c>
      <c r="G187" s="188">
        <v>0.14578555045871555</v>
      </c>
      <c r="H187" s="189">
        <v>0.11988214692720356</v>
      </c>
      <c r="I187" s="188">
        <v>-1.2690355329949554E-3</v>
      </c>
      <c r="J187" s="189">
        <v>9.3031306116267531E-2</v>
      </c>
    </row>
    <row r="188" spans="2:10" collapsed="1" x14ac:dyDescent="0.25">
      <c r="B188" s="195">
        <v>1999</v>
      </c>
      <c r="C188" s="197">
        <v>0.384100288094682</v>
      </c>
      <c r="D188" s="197">
        <v>0.10964456967719616</v>
      </c>
      <c r="E188" s="197">
        <v>4.3925612789050161E-2</v>
      </c>
      <c r="F188" s="197">
        <v>9.6776621439470079E-2</v>
      </c>
      <c r="G188" s="197">
        <v>4.9758385733637889E-2</v>
      </c>
      <c r="H188" s="197">
        <v>8.2333464076379093E-2</v>
      </c>
      <c r="I188" s="197">
        <v>3.0923949696512798E-2</v>
      </c>
      <c r="J188" s="197">
        <v>6.5742966360366806E-2</v>
      </c>
    </row>
    <row r="189" spans="2:10" ht="15" hidden="1" customHeight="1" outlineLevel="1" x14ac:dyDescent="0.25">
      <c r="B189" s="56" t="s">
        <v>90</v>
      </c>
      <c r="C189" s="188">
        <v>-0.16366065464261859</v>
      </c>
      <c r="D189" s="188">
        <v>-0.26030307321909074</v>
      </c>
      <c r="E189" s="188">
        <v>-0.16183689627870146</v>
      </c>
      <c r="F189" s="188">
        <v>4.586648983200714E-2</v>
      </c>
      <c r="G189" s="188">
        <v>4.6231501663416275E-2</v>
      </c>
      <c r="H189" s="189">
        <v>-6.0290410616445467E-2</v>
      </c>
      <c r="I189" s="188">
        <v>-9.64951865222623E-2</v>
      </c>
      <c r="J189" s="189">
        <v>-6.8143628562572389E-2</v>
      </c>
    </row>
    <row r="190" spans="2:10" ht="15" hidden="1" customHeight="1" outlineLevel="1" x14ac:dyDescent="0.25">
      <c r="B190" s="56" t="s">
        <v>89</v>
      </c>
      <c r="C190" s="188">
        <v>2.553191489361728E-3</v>
      </c>
      <c r="D190" s="188">
        <v>-0.19831578947368422</v>
      </c>
      <c r="E190" s="188">
        <v>1.7043349388662365E-2</v>
      </c>
      <c r="F190" s="188">
        <v>0.14607068123692168</v>
      </c>
      <c r="G190" s="188">
        <v>2.9775538250114586E-2</v>
      </c>
      <c r="H190" s="189">
        <v>3.3374536464771287E-2</v>
      </c>
      <c r="I190" s="188">
        <v>-8.0369897000225565E-2</v>
      </c>
      <c r="J190" s="189">
        <v>8.5856599816489521E-3</v>
      </c>
    </row>
    <row r="191" spans="2:10" ht="15" hidden="1" customHeight="1" outlineLevel="1" x14ac:dyDescent="0.25">
      <c r="B191" s="56" t="s">
        <v>88</v>
      </c>
      <c r="C191" s="188">
        <v>0.17322834645669283</v>
      </c>
      <c r="D191" s="188">
        <v>-3.6286522148916145E-2</v>
      </c>
      <c r="E191" s="188">
        <v>0.10974304068522489</v>
      </c>
      <c r="F191" s="188">
        <v>2.7309556536207813E-2</v>
      </c>
      <c r="G191" s="188">
        <v>8.5657370517928211E-2</v>
      </c>
      <c r="H191" s="189">
        <v>5.3031199797074491E-2</v>
      </c>
      <c r="I191" s="188">
        <v>4.3729903536977588E-3</v>
      </c>
      <c r="J191" s="189">
        <v>3.9267523647829261E-2</v>
      </c>
    </row>
    <row r="192" spans="2:10" ht="15" hidden="1" customHeight="1" outlineLevel="1" x14ac:dyDescent="0.25">
      <c r="B192" s="56" t="s">
        <v>87</v>
      </c>
      <c r="C192" s="188">
        <v>-0.20588235294117652</v>
      </c>
      <c r="D192" s="188">
        <v>-5.1473330846699028E-2</v>
      </c>
      <c r="E192" s="188">
        <v>2.883226060685673E-2</v>
      </c>
      <c r="F192" s="188">
        <v>-8.1644056747276483E-3</v>
      </c>
      <c r="G192" s="188">
        <v>0.15964493905670385</v>
      </c>
      <c r="H192" s="189">
        <v>1.4218086577410416E-2</v>
      </c>
      <c r="I192" s="188">
        <v>-0.16308127980922094</v>
      </c>
      <c r="J192" s="189">
        <v>-5.5943849715414773E-2</v>
      </c>
    </row>
    <row r="193" spans="2:10" ht="15" hidden="1" customHeight="1" outlineLevel="1" x14ac:dyDescent="0.25">
      <c r="B193" s="56" t="s">
        <v>86</v>
      </c>
      <c r="C193" s="188">
        <v>0.14495798319327724</v>
      </c>
      <c r="D193" s="188">
        <v>-0.20264711142908243</v>
      </c>
      <c r="E193" s="188">
        <v>-3.5011759675005361E-2</v>
      </c>
      <c r="F193" s="188">
        <v>3.7341407151095796E-2</v>
      </c>
      <c r="G193" s="188">
        <v>-8.9402143883302032E-2</v>
      </c>
      <c r="H193" s="189">
        <v>-1.1921070657041954E-2</v>
      </c>
      <c r="I193" s="188">
        <v>-1.4632372989184739E-2</v>
      </c>
      <c r="J193" s="189">
        <v>-1.306031421130216E-2</v>
      </c>
    </row>
    <row r="194" spans="2:10" ht="15" hidden="1" customHeight="1" outlineLevel="1" x14ac:dyDescent="0.25">
      <c r="B194" s="56" t="s">
        <v>85</v>
      </c>
      <c r="C194" s="188">
        <v>-8.4229390681003546E-2</v>
      </c>
      <c r="D194" s="188">
        <v>-0.17032873445750296</v>
      </c>
      <c r="E194" s="188">
        <v>3.1224600379301082E-2</v>
      </c>
      <c r="F194" s="188">
        <v>-2.7569543398798135E-2</v>
      </c>
      <c r="G194" s="188">
        <v>-2.4281328495673993E-2</v>
      </c>
      <c r="H194" s="189">
        <v>-2.7729211261621867E-2</v>
      </c>
      <c r="I194" s="188">
        <v>-2.9527865787150054E-2</v>
      </c>
      <c r="J194" s="189">
        <v>-2.8423850358557767E-2</v>
      </c>
    </row>
    <row r="195" spans="2:10" ht="15" hidden="1" customHeight="1" outlineLevel="1" x14ac:dyDescent="0.25">
      <c r="B195" s="56" t="s">
        <v>84</v>
      </c>
      <c r="C195" s="188">
        <v>-0.22499999999999998</v>
      </c>
      <c r="D195" s="188">
        <v>-2.7913610431947844E-2</v>
      </c>
      <c r="E195" s="188">
        <v>-2.6638626007711164E-3</v>
      </c>
      <c r="F195" s="188">
        <v>0.11156203412290866</v>
      </c>
      <c r="G195" s="188">
        <v>0.1136820925553319</v>
      </c>
      <c r="H195" s="189">
        <v>5.9053206161735927E-2</v>
      </c>
      <c r="I195" s="188">
        <v>4.6744345442083723E-2</v>
      </c>
      <c r="J195" s="189">
        <v>5.4600230600428956E-2</v>
      </c>
    </row>
    <row r="196" spans="2:10" ht="15" hidden="1" customHeight="1" outlineLevel="1" x14ac:dyDescent="0.25">
      <c r="B196" s="56" t="s">
        <v>83</v>
      </c>
      <c r="C196" s="188">
        <v>-0.1331086773378265</v>
      </c>
      <c r="D196" s="188">
        <v>-0.11280288146692863</v>
      </c>
      <c r="E196" s="188">
        <v>-0.16002011927858018</v>
      </c>
      <c r="F196" s="188">
        <v>9.8453101557245626E-2</v>
      </c>
      <c r="G196" s="188">
        <v>9.5985401459854014E-2</v>
      </c>
      <c r="H196" s="189">
        <v>-7.8341297348291095E-3</v>
      </c>
      <c r="I196" s="188">
        <v>-0.18629732830683499</v>
      </c>
      <c r="J196" s="189">
        <v>-7.6514520727676394E-2</v>
      </c>
    </row>
    <row r="197" spans="2:10" ht="15" hidden="1" customHeight="1" outlineLevel="1" x14ac:dyDescent="0.25">
      <c r="B197" s="56" t="s">
        <v>82</v>
      </c>
      <c r="C197" s="188">
        <v>9.2664092664092701E-2</v>
      </c>
      <c r="D197" s="188">
        <v>-0.10166007905138341</v>
      </c>
      <c r="E197" s="188">
        <v>0.1161332040090528</v>
      </c>
      <c r="F197" s="188">
        <v>0.17065276029491105</v>
      </c>
      <c r="G197" s="188">
        <v>0.17774448379188224</v>
      </c>
      <c r="H197" s="189">
        <v>0.12115546058154614</v>
      </c>
      <c r="I197" s="188">
        <v>0.36501171140037636</v>
      </c>
      <c r="J197" s="189">
        <v>0.20210311643617351</v>
      </c>
    </row>
    <row r="198" spans="2:10" ht="15" hidden="1" customHeight="1" outlineLevel="1" x14ac:dyDescent="0.25">
      <c r="B198" s="56" t="s">
        <v>81</v>
      </c>
      <c r="C198" s="188">
        <v>-6.6359447004608274E-2</v>
      </c>
      <c r="D198" s="188">
        <v>-0.235034272658035</v>
      </c>
      <c r="E198" s="188">
        <v>-6.8946012192822592E-2</v>
      </c>
      <c r="F198" s="188">
        <v>-0.34341522639622912</v>
      </c>
      <c r="G198" s="188">
        <v>-7.107989046315033E-2</v>
      </c>
      <c r="H198" s="189">
        <v>-0.21556267093589487</v>
      </c>
      <c r="I198" s="188">
        <v>-0.26642288664228864</v>
      </c>
      <c r="J198" s="189">
        <v>-0.22977081806054633</v>
      </c>
    </row>
    <row r="199" spans="2:10" ht="15" hidden="1" customHeight="1" outlineLevel="1" x14ac:dyDescent="0.25">
      <c r="B199" s="56" t="s">
        <v>80</v>
      </c>
      <c r="C199" s="188">
        <v>-1.5794669299111552E-2</v>
      </c>
      <c r="D199" s="188">
        <v>-0.21059006748572418</v>
      </c>
      <c r="E199" s="188">
        <v>4.9681886227544991E-2</v>
      </c>
      <c r="F199" s="188">
        <v>-5.070875347070003E-2</v>
      </c>
      <c r="G199" s="188">
        <v>6.5709380365225556E-2</v>
      </c>
      <c r="H199" s="189">
        <v>-2.5949485002528361E-2</v>
      </c>
      <c r="I199" s="188">
        <v>3.782744092324597E-2</v>
      </c>
      <c r="J199" s="189">
        <v>-1.1589779546720025E-2</v>
      </c>
    </row>
    <row r="200" spans="2:10" ht="15" hidden="1" customHeight="1" outlineLevel="1" x14ac:dyDescent="0.25">
      <c r="B200" s="56" t="s">
        <v>79</v>
      </c>
      <c r="C200" s="188">
        <v>-0.2231139646869984</v>
      </c>
      <c r="D200" s="188">
        <v>-0.30164056674123785</v>
      </c>
      <c r="E200" s="188">
        <v>6.8357862122385704E-2</v>
      </c>
      <c r="F200" s="188">
        <v>5.8969236915701106E-2</v>
      </c>
      <c r="G200" s="188">
        <v>-0.11763217809258786</v>
      </c>
      <c r="H200" s="189">
        <v>-3.6992424850772254E-2</v>
      </c>
      <c r="I200" s="188">
        <v>0.21865334285034499</v>
      </c>
      <c r="J200" s="189">
        <v>9.9639462471321494E-3</v>
      </c>
    </row>
    <row r="201" spans="2:10" collapsed="1" x14ac:dyDescent="0.25">
      <c r="B201" s="195">
        <v>1998</v>
      </c>
      <c r="C201" s="197">
        <v>-6.7455707232065065E-2</v>
      </c>
      <c r="D201" s="197">
        <v>-0.16207110804280289</v>
      </c>
      <c r="E201" s="197">
        <v>-1.5146089314962419E-3</v>
      </c>
      <c r="F201" s="197">
        <v>1.1485104660135637E-2</v>
      </c>
      <c r="G201" s="197">
        <v>3.6007540846250574E-2</v>
      </c>
      <c r="H201" s="197">
        <v>-9.6224498869736941E-3</v>
      </c>
      <c r="I201" s="197">
        <v>-3.0487570353466054E-2</v>
      </c>
      <c r="J201" s="197">
        <v>-1.6453357145930103E-2</v>
      </c>
    </row>
    <row r="202" spans="2:10" ht="15" hidden="1" customHeight="1" outlineLevel="1" x14ac:dyDescent="0.25">
      <c r="B202" s="56" t="s">
        <v>90</v>
      </c>
      <c r="C202" s="188">
        <v>0.31085814360770581</v>
      </c>
      <c r="D202" s="188">
        <v>0.25573537257691625</v>
      </c>
      <c r="E202" s="188">
        <v>1.6908212560386549E-2</v>
      </c>
      <c r="F202" s="188">
        <v>-4.3501242137533702E-2</v>
      </c>
      <c r="G202" s="188">
        <v>0.27181208053691286</v>
      </c>
      <c r="H202" s="189">
        <v>6.7685395257796266E-2</v>
      </c>
      <c r="I202" s="188">
        <v>0.12136290798684324</v>
      </c>
      <c r="J202" s="189">
        <v>7.8887617706591584E-2</v>
      </c>
    </row>
    <row r="203" spans="2:10" ht="15" hidden="1" customHeight="1" outlineLevel="1" x14ac:dyDescent="0.25">
      <c r="B203" s="56" t="s">
        <v>89</v>
      </c>
      <c r="C203" s="188">
        <v>0.12440191387559807</v>
      </c>
      <c r="D203" s="188">
        <v>0.18473561689391427</v>
      </c>
      <c r="E203" s="188">
        <v>1.4127902607650178E-2</v>
      </c>
      <c r="F203" s="188">
        <v>-7.9064289920239839E-2</v>
      </c>
      <c r="G203" s="188">
        <v>0.14308155517737919</v>
      </c>
      <c r="H203" s="189">
        <v>2.2383583943794694E-2</v>
      </c>
      <c r="I203" s="188">
        <v>-0.15517022357723576</v>
      </c>
      <c r="J203" s="189">
        <v>-2.2393080249879849E-2</v>
      </c>
    </row>
    <row r="204" spans="2:10" ht="15" hidden="1" customHeight="1" outlineLevel="1" x14ac:dyDescent="0.25">
      <c r="B204" s="56" t="s">
        <v>88</v>
      </c>
      <c r="C204" s="188">
        <v>-7.2240259740259716E-2</v>
      </c>
      <c r="D204" s="188">
        <v>0.21977390304656064</v>
      </c>
      <c r="E204" s="188">
        <v>2.0078977310755697E-4</v>
      </c>
      <c r="F204" s="188">
        <v>-2.9079159935379684E-2</v>
      </c>
      <c r="G204" s="188">
        <v>0.13503328727546782</v>
      </c>
      <c r="H204" s="189">
        <v>2.261919172704796E-2</v>
      </c>
      <c r="I204" s="188">
        <v>-5.7271037102901934E-2</v>
      </c>
      <c r="J204" s="189">
        <v>-1.3201080308590241E-3</v>
      </c>
    </row>
    <row r="205" spans="2:10" ht="15" hidden="1" customHeight="1" outlineLevel="1" x14ac:dyDescent="0.25">
      <c r="B205" s="56" t="s">
        <v>87</v>
      </c>
      <c r="C205" s="188">
        <v>-2.666666666666706E-3</v>
      </c>
      <c r="D205" s="188">
        <v>0.26372849399010145</v>
      </c>
      <c r="E205" s="188">
        <v>-9.163584297816485E-2</v>
      </c>
      <c r="F205" s="188">
        <v>-0.17381379840984867</v>
      </c>
      <c r="G205" s="188">
        <v>0.14973343488194968</v>
      </c>
      <c r="H205" s="189">
        <v>-9.1807638324591823E-2</v>
      </c>
      <c r="I205" s="188">
        <v>6.3398140321217156E-2</v>
      </c>
      <c r="J205" s="189">
        <v>-3.6137614765825554E-2</v>
      </c>
    </row>
    <row r="206" spans="2:10" ht="15" hidden="1" customHeight="1" outlineLevel="1" x14ac:dyDescent="0.25">
      <c r="B206" s="56" t="s">
        <v>86</v>
      </c>
      <c r="C206" s="188">
        <v>6.0133630289532336E-2</v>
      </c>
      <c r="D206" s="188">
        <v>5.3315749811605029E-2</v>
      </c>
      <c r="E206" s="188">
        <v>-1.8004304235998081E-2</v>
      </c>
      <c r="F206" s="188">
        <v>0.118018429465653</v>
      </c>
      <c r="G206" s="188">
        <v>0.32624945038839215</v>
      </c>
      <c r="H206" s="189">
        <v>9.5421554622455051E-2</v>
      </c>
      <c r="I206" s="188">
        <v>3.3339594290007435E-2</v>
      </c>
      <c r="J206" s="189">
        <v>6.8449442236602653E-2</v>
      </c>
    </row>
    <row r="207" spans="2:10" ht="15" hidden="1" customHeight="1" outlineLevel="1" x14ac:dyDescent="0.25">
      <c r="B207" s="56" t="s">
        <v>85</v>
      </c>
      <c r="C207" s="188">
        <v>-0.12676056338028174</v>
      </c>
      <c r="D207" s="188">
        <v>-3.3739302172481889E-2</v>
      </c>
      <c r="E207" s="188">
        <v>-0.12937846444156154</v>
      </c>
      <c r="F207" s="188">
        <v>0.13929768837127221</v>
      </c>
      <c r="G207" s="188">
        <v>6.6051770306456481E-2</v>
      </c>
      <c r="H207" s="189">
        <v>3.082416749482042E-2</v>
      </c>
      <c r="I207" s="188">
        <v>8.0112201963534302E-2</v>
      </c>
      <c r="J207" s="189">
        <v>4.9316452498973984E-2</v>
      </c>
    </row>
    <row r="208" spans="2:10" ht="15" hidden="1" customHeight="1" outlineLevel="1" x14ac:dyDescent="0.25">
      <c r="B208" s="56" t="s">
        <v>84</v>
      </c>
      <c r="C208" s="188">
        <v>7.9136690647481966E-2</v>
      </c>
      <c r="D208" s="188">
        <v>-0.10698689956331875</v>
      </c>
      <c r="E208" s="188">
        <v>-5.3040361125862967E-2</v>
      </c>
      <c r="F208" s="188">
        <v>4.936554840952545E-2</v>
      </c>
      <c r="G208" s="188">
        <v>-9.6363636363636318E-2</v>
      </c>
      <c r="H208" s="189">
        <v>-1.7276267562614578E-2</v>
      </c>
      <c r="I208" s="188">
        <v>-8.0017655589885828E-2</v>
      </c>
      <c r="J208" s="189">
        <v>-4.0938384342821821E-2</v>
      </c>
    </row>
    <row r="209" spans="2:10" ht="15" hidden="1" customHeight="1" outlineLevel="1" x14ac:dyDescent="0.25">
      <c r="B209" s="56" t="s">
        <v>83</v>
      </c>
      <c r="C209" s="188">
        <v>3.2173913043478164E-2</v>
      </c>
      <c r="D209" s="188">
        <v>9.0130287346064542E-2</v>
      </c>
      <c r="E209" s="188">
        <v>-9.3323761665464744E-4</v>
      </c>
      <c r="F209" s="188">
        <v>2.791959157626045E-2</v>
      </c>
      <c r="G209" s="188">
        <v>6.7116707776191165E-2</v>
      </c>
      <c r="H209" s="189">
        <v>3.3290951472769725E-2</v>
      </c>
      <c r="I209" s="188">
        <v>0.30363247863247866</v>
      </c>
      <c r="J209" s="189">
        <v>0.12290692732681685</v>
      </c>
    </row>
    <row r="210" spans="2:10" ht="15" hidden="1" customHeight="1" outlineLevel="1" x14ac:dyDescent="0.25">
      <c r="B210" s="56" t="s">
        <v>82</v>
      </c>
      <c r="C210" s="188">
        <v>-0.12941176470588234</v>
      </c>
      <c r="D210" s="188">
        <v>1.9339242546333679E-2</v>
      </c>
      <c r="E210" s="188">
        <v>-3.6388560034893103E-2</v>
      </c>
      <c r="F210" s="188">
        <v>-1.679632248939178E-2</v>
      </c>
      <c r="G210" s="188">
        <v>-0.67360184938205747</v>
      </c>
      <c r="H210" s="189">
        <v>-0.23555322190134476</v>
      </c>
      <c r="I210" s="188">
        <v>-0.19501112759643913</v>
      </c>
      <c r="J210" s="189">
        <v>-0.22255583962582004</v>
      </c>
    </row>
    <row r="211" spans="2:10" ht="15" hidden="1" customHeight="1" outlineLevel="1" x14ac:dyDescent="0.25">
      <c r="B211" s="56" t="s">
        <v>81</v>
      </c>
      <c r="C211" s="188">
        <v>-0.10107705053852523</v>
      </c>
      <c r="D211" s="188">
        <v>3.4672970843183659E-2</v>
      </c>
      <c r="E211" s="188">
        <v>7.5285530850848215E-2</v>
      </c>
      <c r="F211" s="188">
        <v>0.47389473684210537</v>
      </c>
      <c r="G211" s="188">
        <v>0.43769257103731607</v>
      </c>
      <c r="H211" s="189">
        <v>0.27066601682524216</v>
      </c>
      <c r="I211" s="188">
        <v>0.15698571499676461</v>
      </c>
      <c r="J211" s="189">
        <v>0.23672007371956849</v>
      </c>
    </row>
    <row r="212" spans="2:10" ht="15" hidden="1" customHeight="1" outlineLevel="1" x14ac:dyDescent="0.25">
      <c r="B212" s="56" t="s">
        <v>80</v>
      </c>
      <c r="C212" s="188">
        <v>-0.17842660178426606</v>
      </c>
      <c r="D212" s="188">
        <v>5.7650073206442221E-2</v>
      </c>
      <c r="E212" s="188">
        <v>0.22864697091619735</v>
      </c>
      <c r="F212" s="188">
        <v>0.30766290846550737</v>
      </c>
      <c r="G212" s="188">
        <v>-7.5068572253500832E-2</v>
      </c>
      <c r="H212" s="189">
        <v>0.14590258928299127</v>
      </c>
      <c r="I212" s="188">
        <v>3.6650208887200941E-2</v>
      </c>
      <c r="J212" s="189">
        <v>0.11934165877980663</v>
      </c>
    </row>
    <row r="213" spans="2:10" ht="15" hidden="1" customHeight="1" outlineLevel="1" x14ac:dyDescent="0.25">
      <c r="B213" s="56" t="s">
        <v>79</v>
      </c>
      <c r="C213" s="188">
        <v>-8.0192461908579205E-4</v>
      </c>
      <c r="D213" s="188">
        <v>7.0872429626672062E-2</v>
      </c>
      <c r="E213" s="188">
        <v>-2.6670436339647496E-2</v>
      </c>
      <c r="F213" s="188">
        <v>0.15112214863870488</v>
      </c>
      <c r="G213" s="188">
        <v>0.17230130486358242</v>
      </c>
      <c r="H213" s="189">
        <v>8.340341617608682E-2</v>
      </c>
      <c r="I213" s="188">
        <v>-0.20367563471011751</v>
      </c>
      <c r="J213" s="189">
        <v>1.6119363218543903E-2</v>
      </c>
    </row>
    <row r="214" spans="2:10" collapsed="1" x14ac:dyDescent="0.25">
      <c r="B214" s="195">
        <v>1997</v>
      </c>
      <c r="C214" s="197">
        <v>-6.2775091997979704E-3</v>
      </c>
      <c r="D214" s="197">
        <v>8.738082726522034E-2</v>
      </c>
      <c r="E214" s="197">
        <v>-1.3025163828517483E-2</v>
      </c>
      <c r="F214" s="197">
        <v>4.9320987654321025E-2</v>
      </c>
      <c r="G214" s="197">
        <v>-4.4951687438734123E-2</v>
      </c>
      <c r="H214" s="197">
        <v>2.0008688359984594E-2</v>
      </c>
      <c r="I214" s="197">
        <v>1.3836445287874755E-2</v>
      </c>
      <c r="J214" s="197">
        <v>1.7979736478078046E-2</v>
      </c>
    </row>
    <row r="215" spans="2:10" ht="15" hidden="1" customHeight="1" outlineLevel="1" x14ac:dyDescent="0.25">
      <c r="B215" s="56" t="s">
        <v>90</v>
      </c>
      <c r="C215" s="188">
        <v>-0.32305868405453464</v>
      </c>
      <c r="D215" s="188">
        <v>-6.4859471145850667E-2</v>
      </c>
      <c r="E215" s="188">
        <v>4.3785192032943954E-2</v>
      </c>
      <c r="F215" s="188">
        <v>-2.8748909081575014E-2</v>
      </c>
      <c r="G215" s="188">
        <v>0.42405983793891533</v>
      </c>
      <c r="H215" s="189">
        <v>6.5254478248507164E-2</v>
      </c>
      <c r="I215" s="188">
        <v>-0.19580846446011935</v>
      </c>
      <c r="J215" s="189">
        <v>-2.3354639320081194E-3</v>
      </c>
    </row>
    <row r="216" spans="2:10" ht="15" hidden="1" customHeight="1" outlineLevel="1" x14ac:dyDescent="0.25">
      <c r="B216" s="56" t="s">
        <v>89</v>
      </c>
      <c r="C216" s="188">
        <v>-0.31023102310231021</v>
      </c>
      <c r="D216" s="188">
        <v>-2.6388214343532446E-2</v>
      </c>
      <c r="E216" s="188">
        <v>-0.13775675500550766</v>
      </c>
      <c r="F216" s="188">
        <v>-1.1744167592445676E-2</v>
      </c>
      <c r="G216" s="188">
        <v>0.368015759312321</v>
      </c>
      <c r="H216" s="189">
        <v>-1.9448878434008221E-2</v>
      </c>
      <c r="I216" s="188">
        <v>5.0160085378868624E-2</v>
      </c>
      <c r="J216" s="189">
        <v>-2.7793751198006422E-3</v>
      </c>
    </row>
    <row r="217" spans="2:10" ht="15" hidden="1" customHeight="1" outlineLevel="1" x14ac:dyDescent="0.25">
      <c r="B217" s="56" t="s">
        <v>88</v>
      </c>
      <c r="C217" s="188">
        <v>-0.13239436619718314</v>
      </c>
      <c r="D217" s="188">
        <v>-4.8322392414296145E-2</v>
      </c>
      <c r="E217" s="188">
        <v>-3.6375362786198018E-2</v>
      </c>
      <c r="F217" s="188">
        <v>-0.18410269635233101</v>
      </c>
      <c r="G217" s="188">
        <v>0.48498414474911389</v>
      </c>
      <c r="H217" s="189">
        <v>-7.7263080629976555E-2</v>
      </c>
      <c r="I217" s="188">
        <v>-9.4879698947115676E-3</v>
      </c>
      <c r="J217" s="189">
        <v>-5.7947699890470994E-2</v>
      </c>
    </row>
    <row r="218" spans="2:10" ht="15" hidden="1" customHeight="1" outlineLevel="1" x14ac:dyDescent="0.25">
      <c r="B218" s="56" t="s">
        <v>87</v>
      </c>
      <c r="C218" s="188">
        <v>-0.27652733118971062</v>
      </c>
      <c r="D218" s="188">
        <v>-0.26324014585865607</v>
      </c>
      <c r="E218" s="188">
        <v>4.6774495722225584E-2</v>
      </c>
      <c r="F218" s="188">
        <v>0.1939247328291025</v>
      </c>
      <c r="G218" s="188">
        <v>0.34804928131416846</v>
      </c>
      <c r="H218" s="189">
        <v>0.11225227593913312</v>
      </c>
      <c r="I218" s="188">
        <v>2.178196442549063E-2</v>
      </c>
      <c r="J218" s="189">
        <v>7.801599542404225E-2</v>
      </c>
    </row>
    <row r="219" spans="2:10" ht="15" hidden="1" customHeight="1" outlineLevel="1" x14ac:dyDescent="0.25">
      <c r="B219" s="56" t="s">
        <v>86</v>
      </c>
      <c r="C219" s="188">
        <v>-0.41688311688311686</v>
      </c>
      <c r="D219" s="188">
        <v>-5.7862974795882094E-2</v>
      </c>
      <c r="E219" s="188">
        <v>2.3531940041906285E-2</v>
      </c>
      <c r="F219" s="188">
        <v>-8.1548559020923839E-2</v>
      </c>
      <c r="G219" s="188">
        <v>0.71346057257659479</v>
      </c>
      <c r="H219" s="189">
        <v>-1.4140005974650371E-2</v>
      </c>
      <c r="I219" s="188">
        <v>0.13872609830174953</v>
      </c>
      <c r="J219" s="189">
        <v>4.6919718755072504E-2</v>
      </c>
    </row>
    <row r="220" spans="2:10" ht="15" hidden="1" customHeight="1" outlineLevel="1" x14ac:dyDescent="0.25">
      <c r="B220" s="56" t="s">
        <v>85</v>
      </c>
      <c r="C220" s="188">
        <v>-9.4900849858356895E-2</v>
      </c>
      <c r="D220" s="188">
        <v>0.12643678160919536</v>
      </c>
      <c r="E220" s="188">
        <v>5.5143788911948821E-3</v>
      </c>
      <c r="F220" s="188">
        <v>-0.15601822893396478</v>
      </c>
      <c r="G220" s="188">
        <v>0.46257615317667544</v>
      </c>
      <c r="H220" s="189">
        <v>-3.9957956015523988E-2</v>
      </c>
      <c r="I220" s="188">
        <v>-3.5626369464657692E-2</v>
      </c>
      <c r="J220" s="189">
        <v>-3.8337364761605985E-2</v>
      </c>
    </row>
    <row r="221" spans="2:10" ht="15" hidden="1" customHeight="1" outlineLevel="1" x14ac:dyDescent="0.25">
      <c r="B221" s="56" t="s">
        <v>84</v>
      </c>
      <c r="C221" s="188">
        <v>-0.25268817204301075</v>
      </c>
      <c r="D221" s="188">
        <v>-6.2436028659160647E-2</v>
      </c>
      <c r="E221" s="188">
        <v>0.12898148842089485</v>
      </c>
      <c r="F221" s="188">
        <v>-5.3004115226337412E-2</v>
      </c>
      <c r="G221" s="188">
        <v>0.58240854911631734</v>
      </c>
      <c r="H221" s="189">
        <v>5.0642812731904074E-2</v>
      </c>
      <c r="I221" s="188">
        <v>2.180163670258084E-3</v>
      </c>
      <c r="J221" s="189">
        <v>3.1825096923001395E-2</v>
      </c>
    </row>
    <row r="222" spans="2:10" ht="15" hidden="1" customHeight="1" outlineLevel="1" x14ac:dyDescent="0.25">
      <c r="B222" s="56" t="s">
        <v>83</v>
      </c>
      <c r="C222" s="188">
        <v>-3.1171019376579623E-2</v>
      </c>
      <c r="D222" s="188">
        <v>-0.13507255325717815</v>
      </c>
      <c r="E222" s="188">
        <v>-0.49463067769554492</v>
      </c>
      <c r="F222" s="188">
        <v>-7.2369394701790712E-2</v>
      </c>
      <c r="G222" s="188">
        <v>0.96505102040816326</v>
      </c>
      <c r="H222" s="189">
        <v>-0.20582295523392802</v>
      </c>
      <c r="I222" s="188">
        <v>-3.2778076303062842E-2</v>
      </c>
      <c r="J222" s="189">
        <v>-0.15575329195220844</v>
      </c>
    </row>
    <row r="223" spans="2:10" ht="15" hidden="1" customHeight="1" outlineLevel="1" x14ac:dyDescent="0.25">
      <c r="B223" s="56" t="s">
        <v>82</v>
      </c>
      <c r="C223" s="188">
        <v>0.11947318908748827</v>
      </c>
      <c r="D223" s="188">
        <v>-9.057599296497143E-2</v>
      </c>
      <c r="E223" s="188">
        <v>-4.5668073972765622E-2</v>
      </c>
      <c r="F223" s="188">
        <v>-0.23133897326130537</v>
      </c>
      <c r="G223" s="188">
        <v>3.7535925612848686</v>
      </c>
      <c r="H223" s="189">
        <v>0.16467350682883741</v>
      </c>
      <c r="I223" s="188">
        <v>-0.28642639728263264</v>
      </c>
      <c r="J223" s="189">
        <v>-3.1591271136019006E-2</v>
      </c>
    </row>
    <row r="224" spans="2:10" ht="15" hidden="1" customHeight="1" outlineLevel="1" x14ac:dyDescent="0.25">
      <c r="B224" s="56" t="s">
        <v>81</v>
      </c>
      <c r="C224" s="188">
        <v>1.2583892617449743E-2</v>
      </c>
      <c r="D224" s="188">
        <v>-8.3886803349696781E-2</v>
      </c>
      <c r="E224" s="188">
        <v>0.43995718178279497</v>
      </c>
      <c r="F224" s="188">
        <v>-1.4931563666528369E-2</v>
      </c>
      <c r="G224" s="188">
        <v>0.15408929276965622</v>
      </c>
      <c r="H224" s="189">
        <v>0.10403799363653388</v>
      </c>
      <c r="I224" s="188">
        <v>9.3447262436050949E-2</v>
      </c>
      <c r="J224" s="189">
        <v>0.10085408553944819</v>
      </c>
    </row>
    <row r="225" spans="2:10" ht="15" hidden="1" customHeight="1" outlineLevel="1" x14ac:dyDescent="0.25">
      <c r="B225" s="56" t="s">
        <v>80</v>
      </c>
      <c r="C225" s="188">
        <v>0.18443804034582123</v>
      </c>
      <c r="D225" s="188">
        <v>-0.14061025479710598</v>
      </c>
      <c r="E225" s="188">
        <v>-0.12572864321608035</v>
      </c>
      <c r="F225" s="188">
        <v>-0.21883863263173609</v>
      </c>
      <c r="G225" s="188">
        <v>0.4159852820932135</v>
      </c>
      <c r="H225" s="189">
        <v>-7.9968573753472327E-2</v>
      </c>
      <c r="I225" s="188">
        <v>-0.1502339841858964</v>
      </c>
      <c r="J225" s="189">
        <v>-9.8099223450544448E-2</v>
      </c>
    </row>
    <row r="226" spans="2:10" ht="15" hidden="1" customHeight="1" outlineLevel="1" x14ac:dyDescent="0.25">
      <c r="B226" s="56" t="s">
        <v>79</v>
      </c>
      <c r="C226" s="188">
        <v>0.22374877330716392</v>
      </c>
      <c r="D226" s="188">
        <v>-0.10553571428571429</v>
      </c>
      <c r="E226" s="188">
        <v>0.15954540487378432</v>
      </c>
      <c r="F226" s="188">
        <v>-8.1524034806116363E-2</v>
      </c>
      <c r="G226" s="188">
        <v>1.0362318840579712</v>
      </c>
      <c r="H226" s="189">
        <v>0.11526892849057213</v>
      </c>
      <c r="I226" s="188">
        <v>-0.12968917470525188</v>
      </c>
      <c r="J226" s="189">
        <v>4.6250696896487531E-2</v>
      </c>
    </row>
    <row r="227" spans="2:10" collapsed="1" x14ac:dyDescent="0.25">
      <c r="B227" s="195">
        <v>1996</v>
      </c>
      <c r="C227" s="197">
        <v>-0.14020720888392579</v>
      </c>
      <c r="D227" s="197">
        <v>-8.1411706294477804E-2</v>
      </c>
      <c r="E227" s="197">
        <v>-4.8724294352060604E-2</v>
      </c>
      <c r="F227" s="197">
        <v>-7.7590884427563789E-2</v>
      </c>
      <c r="G227" s="197">
        <v>0.78556885158063938</v>
      </c>
      <c r="H227" s="197">
        <v>8.8325239796123167E-3</v>
      </c>
      <c r="I227" s="197">
        <v>-3.700064463234054E-2</v>
      </c>
      <c r="J227" s="197">
        <v>-6.707784828862362E-3</v>
      </c>
    </row>
    <row r="228" spans="2:10" ht="15" hidden="1" customHeight="1" outlineLevel="1" x14ac:dyDescent="0.25">
      <c r="B228" s="56" t="s">
        <v>90</v>
      </c>
      <c r="C228" s="188">
        <v>0.20845272206303722</v>
      </c>
      <c r="D228" s="188">
        <v>0.4231952662721894</v>
      </c>
      <c r="E228" s="188">
        <v>0.21109414758269729</v>
      </c>
      <c r="F228" s="188">
        <v>9.2852333931777276E-2</v>
      </c>
      <c r="G228" s="188">
        <v>0.175048828125</v>
      </c>
      <c r="H228" s="189">
        <v>0.12947599421934375</v>
      </c>
      <c r="I228" s="188">
        <v>4.3601359003397455E-2</v>
      </c>
      <c r="J228" s="189">
        <v>0.1059152522623994</v>
      </c>
    </row>
    <row r="229" spans="2:10" ht="15" hidden="1" customHeight="1" outlineLevel="1" x14ac:dyDescent="0.25">
      <c r="B229" s="56" t="s">
        <v>89</v>
      </c>
      <c r="C229" s="188">
        <v>-6.6543438077633965E-2</v>
      </c>
      <c r="D229" s="188">
        <v>-2.7090880453614741E-2</v>
      </c>
      <c r="E229" s="188">
        <v>0.40108942351339083</v>
      </c>
      <c r="F229" s="188">
        <v>9.8756103231806502E-2</v>
      </c>
      <c r="G229" s="188">
        <v>0.13819812474520998</v>
      </c>
      <c r="H229" s="189">
        <v>0.15852738642723319</v>
      </c>
      <c r="I229" s="188">
        <v>-5.6038282332199985E-2</v>
      </c>
      <c r="J229" s="189">
        <v>9.8720581266782403E-2</v>
      </c>
    </row>
    <row r="230" spans="2:10" ht="15" hidden="1" customHeight="1" outlineLevel="1" x14ac:dyDescent="0.25">
      <c r="B230" s="56" t="s">
        <v>88</v>
      </c>
      <c r="C230" s="188">
        <v>4.4117647058823595E-2</v>
      </c>
      <c r="D230" s="188">
        <v>-9.9950763170851831E-2</v>
      </c>
      <c r="E230" s="188">
        <v>0.23644338118022334</v>
      </c>
      <c r="F230" s="188">
        <v>0.20540895274937832</v>
      </c>
      <c r="G230" s="188">
        <v>0.13556449904681211</v>
      </c>
      <c r="H230" s="189">
        <v>0.16775984794842169</v>
      </c>
      <c r="I230" s="188">
        <v>8.5713043856217697E-2</v>
      </c>
      <c r="J230" s="189">
        <v>0.14314034927549457</v>
      </c>
    </row>
    <row r="231" spans="2:10" ht="15" hidden="1" customHeight="1" outlineLevel="1" x14ac:dyDescent="0.25">
      <c r="B231" s="56" t="s">
        <v>87</v>
      </c>
      <c r="C231" s="188">
        <v>0.22730860299921063</v>
      </c>
      <c r="D231" s="188">
        <v>-4.1604260276252303E-2</v>
      </c>
      <c r="E231" s="188">
        <v>0.10985583587468817</v>
      </c>
      <c r="F231" s="188">
        <v>-3.3672095016534787E-4</v>
      </c>
      <c r="G231" s="188">
        <v>0.17689705171580483</v>
      </c>
      <c r="H231" s="189">
        <v>4.0061527943941133E-2</v>
      </c>
      <c r="I231" s="188">
        <v>3.5293131392164501E-2</v>
      </c>
      <c r="J231" s="189">
        <v>3.8251887672859919E-2</v>
      </c>
    </row>
    <row r="232" spans="2:10" ht="15" hidden="1" customHeight="1" outlineLevel="1" x14ac:dyDescent="0.25">
      <c r="B232" s="56" t="s">
        <v>86</v>
      </c>
      <c r="C232" s="188">
        <v>0.22513922036595058</v>
      </c>
      <c r="D232" s="188">
        <v>0.19415006358626541</v>
      </c>
      <c r="E232" s="188">
        <v>0.11448416262499261</v>
      </c>
      <c r="F232" s="188">
        <v>5.0737600788156811E-2</v>
      </c>
      <c r="G232" s="188">
        <v>-5.8183538315988659E-2</v>
      </c>
      <c r="H232" s="189">
        <v>7.364642993508963E-2</v>
      </c>
      <c r="I232" s="188">
        <v>0.19612157183790413</v>
      </c>
      <c r="J232" s="189">
        <v>0.11943039124738197</v>
      </c>
    </row>
    <row r="233" spans="2:10" ht="15" hidden="1" customHeight="1" outlineLevel="1" x14ac:dyDescent="0.25">
      <c r="B233" s="56" t="s">
        <v>85</v>
      </c>
      <c r="C233" s="188">
        <v>5.1377513030528732E-2</v>
      </c>
      <c r="D233" s="188">
        <v>-8.8389386513435864E-2</v>
      </c>
      <c r="E233" s="188">
        <v>0.29382431914077478</v>
      </c>
      <c r="F233" s="188">
        <v>3.3047170682174887E-2</v>
      </c>
      <c r="G233" s="188">
        <v>0.13062730627306274</v>
      </c>
      <c r="H233" s="189">
        <v>8.7602666244569916E-2</v>
      </c>
      <c r="I233" s="188">
        <v>3.883658845018978E-2</v>
      </c>
      <c r="J233" s="189">
        <v>6.8830859763748808E-2</v>
      </c>
    </row>
    <row r="234" spans="2:10" ht="15" hidden="1" customHeight="1" outlineLevel="1" x14ac:dyDescent="0.25">
      <c r="B234" s="56" t="s">
        <v>84</v>
      </c>
      <c r="C234" s="188">
        <v>0.71626297577854681</v>
      </c>
      <c r="D234" s="188">
        <v>-9.0457719162141181E-2</v>
      </c>
      <c r="E234" s="188">
        <v>-7.1015804497667645E-2</v>
      </c>
      <c r="F234" s="188">
        <v>4.1737261870324893E-3</v>
      </c>
      <c r="G234" s="188">
        <v>-3.5289452815225997E-2</v>
      </c>
      <c r="H234" s="189">
        <v>-2.0798146038728982E-2</v>
      </c>
      <c r="I234" s="188">
        <v>-0.19453846741149827</v>
      </c>
      <c r="J234" s="189">
        <v>-9.647382248284575E-2</v>
      </c>
    </row>
    <row r="235" spans="2:10" ht="15" hidden="1" customHeight="1" outlineLevel="1" x14ac:dyDescent="0.25">
      <c r="B235" s="56" t="s">
        <v>83</v>
      </c>
      <c r="C235" s="188">
        <v>-0.37328405491024286</v>
      </c>
      <c r="D235" s="188">
        <v>-1.8038502349552843E-2</v>
      </c>
      <c r="E235" s="188">
        <v>1.0381543921916592</v>
      </c>
      <c r="F235" s="188">
        <v>-5.3287875957407027E-2</v>
      </c>
      <c r="G235" s="188">
        <v>-3.8744482589504692E-2</v>
      </c>
      <c r="H235" s="189">
        <v>0.25081570361014638</v>
      </c>
      <c r="I235" s="188">
        <v>-0.23130937629078896</v>
      </c>
      <c r="J235" s="189">
        <v>5.8687229355010251E-2</v>
      </c>
    </row>
    <row r="236" spans="2:10" ht="15" hidden="1" customHeight="1" outlineLevel="1" x14ac:dyDescent="0.25">
      <c r="B236" s="56" t="s">
        <v>82</v>
      </c>
      <c r="C236" s="188">
        <v>-0.16496465043205033</v>
      </c>
      <c r="D236" s="188">
        <v>4.615148727384244E-2</v>
      </c>
      <c r="E236" s="188">
        <v>5.1128195512219587E-2</v>
      </c>
      <c r="F236" s="188">
        <v>0.37588818249813016</v>
      </c>
      <c r="G236" s="188">
        <v>0.25185185185185177</v>
      </c>
      <c r="H236" s="189">
        <v>0.20222194992443732</v>
      </c>
      <c r="I236" s="188">
        <v>0.20008470314195725</v>
      </c>
      <c r="J236" s="189">
        <v>0.20129114069975218</v>
      </c>
    </row>
    <row r="237" spans="2:10" ht="15" hidden="1" customHeight="1" outlineLevel="1" x14ac:dyDescent="0.25">
      <c r="B237" s="56" t="s">
        <v>81</v>
      </c>
      <c r="C237" s="188">
        <v>-9.9017384731670433E-2</v>
      </c>
      <c r="D237" s="188">
        <v>9.4154818325434375E-2</v>
      </c>
      <c r="E237" s="188">
        <v>-0.28380262057429606</v>
      </c>
      <c r="F237" s="188">
        <v>-0.20452014682228725</v>
      </c>
      <c r="G237" s="188">
        <v>-2.5413939160569887E-2</v>
      </c>
      <c r="H237" s="189">
        <v>-0.16908362816375722</v>
      </c>
      <c r="I237" s="188">
        <v>-0.19616764371336071</v>
      </c>
      <c r="J237" s="189">
        <v>-0.17741588156123822</v>
      </c>
    </row>
    <row r="238" spans="2:10" ht="15" hidden="1" customHeight="1" outlineLevel="1" x14ac:dyDescent="0.25">
      <c r="B238" s="56" t="s">
        <v>80</v>
      </c>
      <c r="C238" s="188">
        <v>-0.35541795665634679</v>
      </c>
      <c r="D238" s="188">
        <v>0.10305343511450382</v>
      </c>
      <c r="E238" s="188">
        <v>-1.1523941982912733E-2</v>
      </c>
      <c r="F238" s="188">
        <v>0.20226130653266328</v>
      </c>
      <c r="G238" s="188">
        <v>5.522001725625536E-2</v>
      </c>
      <c r="H238" s="189">
        <v>7.2656132430398701E-2</v>
      </c>
      <c r="I238" s="188">
        <v>-7.4936557695178374E-2</v>
      </c>
      <c r="J238" s="189">
        <v>3.0242584132295303E-2</v>
      </c>
    </row>
    <row r="239" spans="2:10" ht="15" hidden="1" customHeight="1" outlineLevel="1" x14ac:dyDescent="0.25">
      <c r="B239" s="56" t="s">
        <v>79</v>
      </c>
      <c r="C239" s="188">
        <v>-0.30585831062670299</v>
      </c>
      <c r="D239" s="188">
        <v>0.29599629715343667</v>
      </c>
      <c r="E239" s="188">
        <v>3.8823930071517854E-2</v>
      </c>
      <c r="F239" s="188">
        <v>-0.10481736368448913</v>
      </c>
      <c r="G239" s="188">
        <v>1.2091898428052694E-3</v>
      </c>
      <c r="H239" s="189">
        <v>-6.7461209804362543E-3</v>
      </c>
      <c r="I239" s="188">
        <v>1.8986810047887159E-2</v>
      </c>
      <c r="J239" s="189">
        <v>3.7181632273664E-4</v>
      </c>
    </row>
    <row r="240" spans="2:10" collapsed="1" x14ac:dyDescent="0.25">
      <c r="B240" s="195">
        <v>1995</v>
      </c>
      <c r="C240" s="197">
        <v>-3.398058252427183E-2</v>
      </c>
      <c r="D240" s="197">
        <v>4.6442488093519918E-2</v>
      </c>
      <c r="E240" s="197">
        <v>0.17313598830931176</v>
      </c>
      <c r="F240" s="197">
        <v>5.375615437556247E-2</v>
      </c>
      <c r="G240" s="197">
        <v>7.2728666130206454E-2</v>
      </c>
      <c r="H240" s="197">
        <v>8.1170442829918255E-2</v>
      </c>
      <c r="I240" s="197">
        <v>-1.9301642825910736E-3</v>
      </c>
      <c r="J240" s="197">
        <v>5.1486158123386527E-2</v>
      </c>
    </row>
    <row r="241" spans="2:10" ht="15" hidden="1" customHeight="1" outlineLevel="1" x14ac:dyDescent="0.25">
      <c r="B241" s="56" t="s">
        <v>90</v>
      </c>
      <c r="C241" s="188">
        <v>-0.15342631898120074</v>
      </c>
      <c r="D241" s="188">
        <v>-0.52075771324863884</v>
      </c>
      <c r="E241" s="188">
        <v>-7.8675918979744908E-2</v>
      </c>
      <c r="F241" s="188">
        <v>0.13456397199236148</v>
      </c>
      <c r="G241" s="188">
        <v>1.7386984600099353E-2</v>
      </c>
      <c r="H241" s="189">
        <v>-8.5623394102532724E-2</v>
      </c>
      <c r="I241" s="188">
        <v>-1.3132159821179101E-2</v>
      </c>
      <c r="J241" s="189">
        <v>-6.6816476685815807E-2</v>
      </c>
    </row>
    <row r="242" spans="2:10" ht="15" hidden="1" customHeight="1" outlineLevel="1" x14ac:dyDescent="0.25">
      <c r="B242" s="56" t="s">
        <v>89</v>
      </c>
      <c r="C242" s="188">
        <v>-0.13254943880277925</v>
      </c>
      <c r="D242" s="188">
        <v>-0.22250795983345584</v>
      </c>
      <c r="E242" s="188">
        <v>-8.989506733867636E-2</v>
      </c>
      <c r="F242" s="188">
        <v>0.13963963963963955</v>
      </c>
      <c r="G242" s="188">
        <v>-2.0379050336249982E-4</v>
      </c>
      <c r="H242" s="189">
        <v>-2.4820254846593781E-2</v>
      </c>
      <c r="I242" s="188">
        <v>0.17618307042879366</v>
      </c>
      <c r="J242" s="189">
        <v>2.3955001257952135E-2</v>
      </c>
    </row>
    <row r="243" spans="2:10" ht="15" hidden="1" customHeight="1" outlineLevel="1" x14ac:dyDescent="0.25">
      <c r="B243" s="56" t="s">
        <v>88</v>
      </c>
      <c r="C243" s="188">
        <v>-0.12764592687620269</v>
      </c>
      <c r="D243" s="188">
        <v>-0.20798128168464836</v>
      </c>
      <c r="E243" s="188">
        <v>-9.3537660835622427E-2</v>
      </c>
      <c r="F243" s="188">
        <v>8.2884500299222008E-2</v>
      </c>
      <c r="G243" s="188">
        <v>-9.2115384615384599E-2</v>
      </c>
      <c r="H243" s="189">
        <v>-2.4644687579513658E-2</v>
      </c>
      <c r="I243" s="188">
        <v>-4.253194057180909E-2</v>
      </c>
      <c r="J243" s="189">
        <v>-3.0081845896952619E-2</v>
      </c>
    </row>
    <row r="244" spans="2:10" ht="15" hidden="1" customHeight="1" outlineLevel="1" x14ac:dyDescent="0.25">
      <c r="B244" s="56" t="s">
        <v>87</v>
      </c>
      <c r="C244" s="188">
        <v>-0.15981432360742709</v>
      </c>
      <c r="D244" s="188">
        <v>-0.1870941558441559</v>
      </c>
      <c r="E244" s="188">
        <v>-0.14424673784104391</v>
      </c>
      <c r="F244" s="188">
        <v>2.3465647420031877E-2</v>
      </c>
      <c r="G244" s="188">
        <v>-0.1689094195621611</v>
      </c>
      <c r="H244" s="189">
        <v>-6.6200644770021411E-2</v>
      </c>
      <c r="I244" s="188">
        <v>5.5945706698141029E-2</v>
      </c>
      <c r="J244" s="189">
        <v>-2.3325185400008275E-2</v>
      </c>
    </row>
    <row r="245" spans="2:10" ht="15" hidden="1" customHeight="1" outlineLevel="1" x14ac:dyDescent="0.25">
      <c r="B245" s="56" t="s">
        <v>86</v>
      </c>
      <c r="C245" s="188">
        <v>4.1425020712510419E-2</v>
      </c>
      <c r="D245" s="188">
        <v>-0.44591896652965357</v>
      </c>
      <c r="E245" s="188">
        <v>-0.19049003926130581</v>
      </c>
      <c r="F245" s="188">
        <v>-7.5324239445736296E-2</v>
      </c>
      <c r="G245" s="188">
        <v>-0.11362683438155141</v>
      </c>
      <c r="H245" s="189">
        <v>-0.14786037794783691</v>
      </c>
      <c r="I245" s="188">
        <v>-0.18573452212315644</v>
      </c>
      <c r="J245" s="189">
        <v>-0.16242390259532202</v>
      </c>
    </row>
    <row r="246" spans="2:10" ht="15" hidden="1" customHeight="1" outlineLevel="1" x14ac:dyDescent="0.25">
      <c r="B246" s="56" t="s">
        <v>85</v>
      </c>
      <c r="C246" s="188">
        <v>-6.0839160839160855E-2</v>
      </c>
      <c r="D246" s="188">
        <v>-0.25072812460428007</v>
      </c>
      <c r="E246" s="188">
        <v>-0.2623924852874604</v>
      </c>
      <c r="F246" s="188">
        <v>2.7441434036230339E-2</v>
      </c>
      <c r="G246" s="188">
        <v>0.10702614379084974</v>
      </c>
      <c r="H246" s="189">
        <v>-8.7364771596417423E-2</v>
      </c>
      <c r="I246" s="188">
        <v>-5.5649912425030479E-2</v>
      </c>
      <c r="J246" s="189">
        <v>-7.5412065930548833E-2</v>
      </c>
    </row>
    <row r="247" spans="2:10" ht="15" hidden="1" customHeight="1" outlineLevel="1" x14ac:dyDescent="0.25">
      <c r="B247" s="56" t="s">
        <v>84</v>
      </c>
      <c r="C247" s="188">
        <v>-0.37355491329479773</v>
      </c>
      <c r="D247" s="188">
        <v>-0.30036908380373428</v>
      </c>
      <c r="E247" s="188">
        <v>3.5469684954221092E-2</v>
      </c>
      <c r="F247" s="188">
        <v>0.17865666553017379</v>
      </c>
      <c r="G247" s="188">
        <v>0.29933024214322512</v>
      </c>
      <c r="H247" s="189">
        <v>4.1693944353518919E-2</v>
      </c>
      <c r="I247" s="188">
        <v>0.26523055126223594</v>
      </c>
      <c r="J247" s="189">
        <v>0.12854033226581274</v>
      </c>
    </row>
    <row r="248" spans="2:10" ht="15" hidden="1" customHeight="1" outlineLevel="1" x14ac:dyDescent="0.25">
      <c r="B248" s="56" t="s">
        <v>83</v>
      </c>
      <c r="C248" s="188">
        <v>0.31345353675450771</v>
      </c>
      <c r="D248" s="188">
        <v>-0.28603896103896109</v>
      </c>
      <c r="E248" s="188">
        <v>7.9760479041916188E-2</v>
      </c>
      <c r="F248" s="188">
        <v>0.11631301809081895</v>
      </c>
      <c r="G248" s="188">
        <v>7.7695560253699725E-2</v>
      </c>
      <c r="H248" s="189">
        <v>2.8870311011002237E-2</v>
      </c>
      <c r="I248" s="188">
        <v>0.19405872979740502</v>
      </c>
      <c r="J248" s="189">
        <v>8.890114435406038E-2</v>
      </c>
    </row>
    <row r="249" spans="2:10" ht="15" hidden="1" customHeight="1" outlineLevel="1" x14ac:dyDescent="0.25">
      <c r="B249" s="56" t="s">
        <v>82</v>
      </c>
      <c r="C249" s="188">
        <v>-4.3576258452291516E-2</v>
      </c>
      <c r="D249" s="188">
        <v>-0.39392249790911626</v>
      </c>
      <c r="E249" s="188">
        <v>6.9952517889386723E-2</v>
      </c>
      <c r="F249" s="188">
        <v>1.944338543652302E-2</v>
      </c>
      <c r="G249" s="188">
        <v>-7.4436826640548515E-2</v>
      </c>
      <c r="H249" s="189">
        <v>-6.0388002993494894E-2</v>
      </c>
      <c r="I249" s="188">
        <v>0.1310739199425166</v>
      </c>
      <c r="J249" s="189">
        <v>1.4395303692962491E-2</v>
      </c>
    </row>
    <row r="250" spans="2:10" ht="15" hidden="1" customHeight="1" outlineLevel="1" x14ac:dyDescent="0.25">
      <c r="B250" s="56" t="s">
        <v>81</v>
      </c>
      <c r="C250" s="188">
        <v>-4.2691751085383478E-2</v>
      </c>
      <c r="D250" s="188">
        <v>-0.3881101981633639</v>
      </c>
      <c r="E250" s="188">
        <v>7.5965504311960919E-2</v>
      </c>
      <c r="F250" s="188">
        <v>0.69015753520144996</v>
      </c>
      <c r="G250" s="188">
        <v>0.64003789074834239</v>
      </c>
      <c r="H250" s="189">
        <v>0.20826776277157966</v>
      </c>
      <c r="I250" s="188">
        <v>7.5265782293724826E-2</v>
      </c>
      <c r="J250" s="189">
        <v>0.16397474660442102</v>
      </c>
    </row>
    <row r="251" spans="2:10" ht="15" hidden="1" customHeight="1" outlineLevel="1" x14ac:dyDescent="0.25">
      <c r="B251" s="56" t="s">
        <v>80</v>
      </c>
      <c r="C251" s="188">
        <v>0.23470948012232418</v>
      </c>
      <c r="D251" s="188">
        <v>-0.32244034324673798</v>
      </c>
      <c r="E251" s="188">
        <v>6.8464069631673841E-2</v>
      </c>
      <c r="F251" s="188">
        <v>3.6554739094037725E-2</v>
      </c>
      <c r="G251" s="188">
        <v>0.22645502645502646</v>
      </c>
      <c r="H251" s="189">
        <v>-1.6051174223354114E-2</v>
      </c>
      <c r="I251" s="188">
        <v>0.11353058510638303</v>
      </c>
      <c r="J251" s="189">
        <v>1.7991659206532784E-2</v>
      </c>
    </row>
    <row r="252" spans="2:10" ht="15" hidden="1" customHeight="1" outlineLevel="1" x14ac:dyDescent="0.25">
      <c r="B252" s="56" t="s">
        <v>79</v>
      </c>
      <c r="C252" s="188">
        <v>0.12749615975422435</v>
      </c>
      <c r="D252" s="188">
        <v>-0.42132047676443019</v>
      </c>
      <c r="E252" s="188">
        <v>8.5654424451565125E-2</v>
      </c>
      <c r="F252" s="188">
        <v>0.38736753750918052</v>
      </c>
      <c r="G252" s="188">
        <v>1.3052264808362368</v>
      </c>
      <c r="H252" s="189">
        <v>0.1177780171639915</v>
      </c>
      <c r="I252" s="188">
        <v>0.10509701977532271</v>
      </c>
      <c r="J252" s="189">
        <v>0.11424132573795953</v>
      </c>
    </row>
    <row r="253" spans="2:10" collapsed="1" x14ac:dyDescent="0.25">
      <c r="B253" s="195">
        <v>1994</v>
      </c>
      <c r="C253" s="197">
        <v>-3.9544120186496334E-2</v>
      </c>
      <c r="D253" s="197">
        <v>-0.33382046129736276</v>
      </c>
      <c r="E253" s="197">
        <v>-5.6896141673222211E-2</v>
      </c>
      <c r="F253" s="197">
        <v>9.76488499936079E-2</v>
      </c>
      <c r="G253" s="197">
        <v>9.4535083672356635E-2</v>
      </c>
      <c r="H253" s="197">
        <v>-2.5413493644935059E-2</v>
      </c>
      <c r="I253" s="197">
        <v>4.5315050603982998E-2</v>
      </c>
      <c r="J253" s="197">
        <v>-1.2746773751450835E-3</v>
      </c>
    </row>
    <row r="254" spans="2:10" ht="15" hidden="1" customHeight="1" outlineLevel="1" x14ac:dyDescent="0.25">
      <c r="B254" s="56" t="s">
        <v>90</v>
      </c>
      <c r="C254" s="188">
        <v>-6.0277275467148783E-3</v>
      </c>
      <c r="D254" s="188">
        <v>-0.12504962286621679</v>
      </c>
      <c r="E254" s="188">
        <v>5.6050703109526534E-2</v>
      </c>
      <c r="F254" s="188">
        <v>-9.8947501102918389E-3</v>
      </c>
      <c r="G254" s="188">
        <v>0.18831168831168821</v>
      </c>
      <c r="H254" s="189">
        <v>-5.4273753894080734E-3</v>
      </c>
      <c r="I254" s="188">
        <v>-7.6923076923076872E-2</v>
      </c>
      <c r="J254" s="189">
        <v>-2.5018993939608158E-2</v>
      </c>
    </row>
    <row r="255" spans="2:10" ht="15" hidden="1" customHeight="1" outlineLevel="1" x14ac:dyDescent="0.25">
      <c r="B255" s="56" t="s">
        <v>89</v>
      </c>
      <c r="C255" s="188">
        <v>0.34507548526240117</v>
      </c>
      <c r="D255" s="188">
        <v>-8.1749690768019745E-2</v>
      </c>
      <c r="E255" s="188">
        <v>9.4897774561244708E-2</v>
      </c>
      <c r="F255" s="188">
        <v>-1.5328419542104288E-2</v>
      </c>
      <c r="G255" s="188">
        <v>0.21641051065939521</v>
      </c>
      <c r="H255" s="189">
        <v>3.5378227649067728E-2</v>
      </c>
      <c r="I255" s="188">
        <v>0.12459398684100931</v>
      </c>
      <c r="J255" s="189">
        <v>5.5701005501802348E-2</v>
      </c>
    </row>
    <row r="256" spans="2:10" ht="15" hidden="1" customHeight="1" outlineLevel="1" x14ac:dyDescent="0.25">
      <c r="B256" s="56" t="s">
        <v>88</v>
      </c>
      <c r="C256" s="188">
        <v>-3.9433148490449765E-2</v>
      </c>
      <c r="D256" s="188">
        <v>0.10626977279263738</v>
      </c>
      <c r="E256" s="188">
        <v>0.13337702769129933</v>
      </c>
      <c r="F256" s="188">
        <v>0.12406979188564216</v>
      </c>
      <c r="G256" s="188">
        <v>5.7770545158665643E-2</v>
      </c>
      <c r="H256" s="189">
        <v>0.11191496241209276</v>
      </c>
      <c r="I256" s="188">
        <v>-4.9914729004618685E-4</v>
      </c>
      <c r="J256" s="189">
        <v>7.5158109486569202E-2</v>
      </c>
    </row>
    <row r="257" spans="2:10" ht="15" hidden="1" customHeight="1" outlineLevel="1" x14ac:dyDescent="0.25">
      <c r="B257" s="56" t="s">
        <v>87</v>
      </c>
      <c r="C257" s="188">
        <v>0.21319388576025755</v>
      </c>
      <c r="D257" s="188">
        <v>0.13950978880838605</v>
      </c>
      <c r="E257" s="188">
        <v>0.13942015273366226</v>
      </c>
      <c r="F257" s="188">
        <v>0.16577794010226432</v>
      </c>
      <c r="G257" s="188">
        <v>0.22214040255277379</v>
      </c>
      <c r="H257" s="189">
        <v>0.16074174246494133</v>
      </c>
      <c r="I257" s="188">
        <v>-1.7168377704309457E-2</v>
      </c>
      <c r="J257" s="189">
        <v>9.139414218373787E-2</v>
      </c>
    </row>
    <row r="258" spans="2:10" ht="15" hidden="1" customHeight="1" outlineLevel="1" x14ac:dyDescent="0.25">
      <c r="B258" s="56" t="s">
        <v>86</v>
      </c>
      <c r="C258" s="188">
        <v>4.141501294219152E-2</v>
      </c>
      <c r="D258" s="188">
        <v>0.21382751247327159</v>
      </c>
      <c r="E258" s="188">
        <v>-2.9038027108433728E-2</v>
      </c>
      <c r="F258" s="188">
        <v>2.9874330296521201E-2</v>
      </c>
      <c r="G258" s="188">
        <v>-5.6006332871561426E-2</v>
      </c>
      <c r="H258" s="189">
        <v>2.4780602310011002E-2</v>
      </c>
      <c r="I258" s="188">
        <v>-0.10007123842375609</v>
      </c>
      <c r="J258" s="189">
        <v>-2.7119700748129638E-2</v>
      </c>
    </row>
    <row r="259" spans="2:10" ht="15" hidden="1" customHeight="1" outlineLevel="1" x14ac:dyDescent="0.25">
      <c r="B259" s="56" t="s">
        <v>85</v>
      </c>
      <c r="C259" s="188">
        <v>-4.7936085219707048E-2</v>
      </c>
      <c r="D259" s="188">
        <v>0.10277894148861888</v>
      </c>
      <c r="E259" s="188">
        <v>9.0258498365105799E-2</v>
      </c>
      <c r="F259" s="188">
        <v>4.6968092148815144E-2</v>
      </c>
      <c r="G259" s="188">
        <v>-0.21555223242896815</v>
      </c>
      <c r="H259" s="189">
        <v>4.2449594244122757E-2</v>
      </c>
      <c r="I259" s="188">
        <v>-0.10885656852311698</v>
      </c>
      <c r="J259" s="189">
        <v>-2.0244977951984322E-2</v>
      </c>
    </row>
    <row r="260" spans="2:10" ht="15" hidden="1" customHeight="1" outlineLevel="1" x14ac:dyDescent="0.25">
      <c r="B260" s="56" t="s">
        <v>84</v>
      </c>
      <c r="C260" s="188">
        <v>0.82585751978891819</v>
      </c>
      <c r="D260" s="188">
        <v>0.36474074074074081</v>
      </c>
      <c r="E260" s="188">
        <v>9.4790844514601513E-2</v>
      </c>
      <c r="F260" s="188">
        <v>-6.1010747770409379E-2</v>
      </c>
      <c r="G260" s="188">
        <v>-0.15864759427828345</v>
      </c>
      <c r="H260" s="189">
        <v>4.764558372805805E-2</v>
      </c>
      <c r="I260" s="188">
        <v>-0.22939877422396471</v>
      </c>
      <c r="J260" s="189">
        <v>-8.0751627222337197E-2</v>
      </c>
    </row>
    <row r="261" spans="2:10" ht="15" hidden="1" customHeight="1" outlineLevel="1" x14ac:dyDescent="0.25">
      <c r="B261" s="56" t="s">
        <v>83</v>
      </c>
      <c r="C261" s="188">
        <v>0.45803842264914052</v>
      </c>
      <c r="D261" s="188">
        <v>0.29339305711086228</v>
      </c>
      <c r="E261" s="188">
        <v>0.18394933358540499</v>
      </c>
      <c r="F261" s="188">
        <v>0.16460230722525804</v>
      </c>
      <c r="G261" s="188">
        <v>6.1430575035063217E-2</v>
      </c>
      <c r="H261" s="189">
        <v>0.19162773892172291</v>
      </c>
      <c r="I261" s="188">
        <v>0.15306881315893084</v>
      </c>
      <c r="J261" s="189">
        <v>0.17732039087101903</v>
      </c>
    </row>
    <row r="262" spans="2:10" ht="15" hidden="1" customHeight="1" outlineLevel="1" x14ac:dyDescent="0.25">
      <c r="B262" s="56" t="s">
        <v>82</v>
      </c>
      <c r="C262" s="188">
        <v>0.86938202247191021</v>
      </c>
      <c r="D262" s="188">
        <v>0.1176776069796428</v>
      </c>
      <c r="E262" s="188">
        <v>9.2656192911947377E-2</v>
      </c>
      <c r="F262" s="188">
        <v>-4.427035889961739E-2</v>
      </c>
      <c r="G262" s="188">
        <v>0.15302089215132697</v>
      </c>
      <c r="H262" s="189">
        <v>5.2298931809462212E-2</v>
      </c>
      <c r="I262" s="188">
        <v>-9.5363198093277757E-2</v>
      </c>
      <c r="J262" s="189">
        <v>-1.0769853664179485E-2</v>
      </c>
    </row>
    <row r="263" spans="2:10" ht="15" hidden="1" customHeight="1" outlineLevel="1" x14ac:dyDescent="0.25">
      <c r="B263" s="56" t="s">
        <v>81</v>
      </c>
      <c r="C263" s="188">
        <v>0.38755020080321279</v>
      </c>
      <c r="D263" s="188">
        <v>0.14626038781163442</v>
      </c>
      <c r="E263" s="188">
        <v>0.38675124792013316</v>
      </c>
      <c r="F263" s="188">
        <v>5.6795580110497346E-2</v>
      </c>
      <c r="G263" s="188">
        <v>-0.13185307017543857</v>
      </c>
      <c r="H263" s="189">
        <v>0.1550461204557787</v>
      </c>
      <c r="I263" s="188">
        <v>0.21231822070145423</v>
      </c>
      <c r="J263" s="189">
        <v>0.17350859453993928</v>
      </c>
    </row>
    <row r="264" spans="2:10" ht="15" hidden="1" customHeight="1" outlineLevel="1" x14ac:dyDescent="0.25">
      <c r="B264" s="56" t="s">
        <v>80</v>
      </c>
      <c r="C264" s="188">
        <v>1.0123076923076924</v>
      </c>
      <c r="D264" s="188">
        <v>0.21234145646287583</v>
      </c>
      <c r="E264" s="188">
        <v>0.24418911780243002</v>
      </c>
      <c r="F264" s="188">
        <v>6.4139364545184652E-2</v>
      </c>
      <c r="G264" s="188">
        <v>5.9714045416316308E-2</v>
      </c>
      <c r="H264" s="189">
        <v>0.16804455359922521</v>
      </c>
      <c r="I264" s="188">
        <v>3.4832716951922249E-2</v>
      </c>
      <c r="J264" s="189">
        <v>0.12983520820998629</v>
      </c>
    </row>
    <row r="265" spans="2:10" ht="15" hidden="1" customHeight="1" outlineLevel="1" x14ac:dyDescent="0.25">
      <c r="B265" s="56" t="s">
        <v>79</v>
      </c>
      <c r="C265" s="188">
        <v>0.73831775700934577</v>
      </c>
      <c r="D265" s="188">
        <v>0.19932540957275946</v>
      </c>
      <c r="E265" s="188">
        <v>0.36438540440558254</v>
      </c>
      <c r="F265" s="188">
        <v>0.11761257035647277</v>
      </c>
      <c r="G265" s="188">
        <v>-0.5603553921568627</v>
      </c>
      <c r="H265" s="189">
        <v>0.12685117747025987</v>
      </c>
      <c r="I265" s="188">
        <v>0.26286786258646977</v>
      </c>
      <c r="J265" s="189">
        <v>0.16174833799596899</v>
      </c>
    </row>
    <row r="266" spans="2:10" collapsed="1" x14ac:dyDescent="0.25">
      <c r="B266" s="195">
        <v>1993</v>
      </c>
      <c r="C266" s="197">
        <v>0.2935001116819298</v>
      </c>
      <c r="D266" s="197">
        <v>0.12595262838832588</v>
      </c>
      <c r="E266" s="197">
        <v>0.1256306587681304</v>
      </c>
      <c r="F266" s="197">
        <v>5.1120838847602545E-2</v>
      </c>
      <c r="G266" s="197">
        <v>-1.3651594754478191E-2</v>
      </c>
      <c r="H266" s="197">
        <v>8.39241743352237E-2</v>
      </c>
      <c r="I266" s="197">
        <v>-4.1131483632242727E-2</v>
      </c>
      <c r="J266" s="197">
        <v>3.773379830906709E-2</v>
      </c>
    </row>
    <row r="267" spans="2:10" ht="15" hidden="1" customHeight="1" outlineLevel="1" x14ac:dyDescent="0.25">
      <c r="B267" s="56" t="s">
        <v>90</v>
      </c>
      <c r="C267" s="188">
        <v>2.9312796208530805</v>
      </c>
      <c r="D267" s="188">
        <v>0.57093857187402564</v>
      </c>
      <c r="E267" s="188">
        <v>0.20731707317073167</v>
      </c>
      <c r="F267" s="188">
        <v>-6.7250602551290339E-2</v>
      </c>
      <c r="G267" s="188">
        <v>-0.23848055742863561</v>
      </c>
      <c r="H267" s="189">
        <v>0.12078559738134209</v>
      </c>
      <c r="I267" s="188">
        <v>0.11183597390493949</v>
      </c>
      <c r="J267" s="189">
        <v>0.11831887608923308</v>
      </c>
    </row>
    <row r="268" spans="2:10" ht="15" hidden="1" customHeight="1" outlineLevel="1" x14ac:dyDescent="0.25">
      <c r="B268" s="56" t="s">
        <v>89</v>
      </c>
      <c r="C268" s="188">
        <v>1.3536379018612523</v>
      </c>
      <c r="D268" s="188">
        <v>0.17492403223675512</v>
      </c>
      <c r="E268" s="188">
        <v>0.27438321420336642</v>
      </c>
      <c r="F268" s="188">
        <v>-2.9560703886567952E-2</v>
      </c>
      <c r="G268" s="188">
        <v>-0.13396307428080723</v>
      </c>
      <c r="H268" s="189">
        <v>9.1525878251542014E-2</v>
      </c>
      <c r="I268" s="188">
        <v>-0.18291936032664169</v>
      </c>
      <c r="J268" s="189">
        <v>1.3946330672309326E-2</v>
      </c>
    </row>
    <row r="269" spans="2:10" ht="15" hidden="1" customHeight="1" outlineLevel="1" x14ac:dyDescent="0.25">
      <c r="B269" s="56" t="s">
        <v>88</v>
      </c>
      <c r="C269" s="188">
        <v>1.276297335203366</v>
      </c>
      <c r="D269" s="188">
        <v>0.1862845445240533</v>
      </c>
      <c r="E269" s="188">
        <v>9.177101967799639E-2</v>
      </c>
      <c r="F269" s="188">
        <v>-0.15470182671120902</v>
      </c>
      <c r="G269" s="188">
        <v>-0.12836879432624115</v>
      </c>
      <c r="H269" s="189">
        <v>-3.976092988958535E-2</v>
      </c>
      <c r="I269" s="188">
        <v>-4.2801401497053693E-2</v>
      </c>
      <c r="J269" s="189">
        <v>-4.0757217967618664E-2</v>
      </c>
    </row>
    <row r="270" spans="2:10" ht="15" hidden="1" customHeight="1" outlineLevel="1" x14ac:dyDescent="0.25">
      <c r="B270" s="56" t="s">
        <v>87</v>
      </c>
      <c r="C270" s="188">
        <v>0.94522691705790307</v>
      </c>
      <c r="D270" s="188">
        <v>-0.17394626257481216</v>
      </c>
      <c r="E270" s="188">
        <v>-3.0594863731656208E-2</v>
      </c>
      <c r="F270" s="188">
        <v>-8.1947424892703902E-2</v>
      </c>
      <c r="G270" s="188">
        <v>-0.20476283427679098</v>
      </c>
      <c r="H270" s="189">
        <v>-8.0438819140418727E-2</v>
      </c>
      <c r="I270" s="188">
        <v>-0.21014293567894449</v>
      </c>
      <c r="J270" s="189">
        <v>-0.13575748102267504</v>
      </c>
    </row>
    <row r="271" spans="2:10" ht="15" hidden="1" customHeight="1" outlineLevel="1" x14ac:dyDescent="0.25">
      <c r="B271" s="56" t="s">
        <v>86</v>
      </c>
      <c r="C271" s="188">
        <v>0.74285714285714288</v>
      </c>
      <c r="D271" s="188">
        <v>-4.0880503144654079E-2</v>
      </c>
      <c r="E271" s="188">
        <v>-5.9281887811573064E-2</v>
      </c>
      <c r="F271" s="188">
        <v>-1.8489797896573457E-2</v>
      </c>
      <c r="G271" s="188">
        <v>-1.0961049128988098E-2</v>
      </c>
      <c r="H271" s="189">
        <v>-2.5513055458078249E-2</v>
      </c>
      <c r="I271" s="188">
        <v>1.0686270794649344E-2</v>
      </c>
      <c r="J271" s="189">
        <v>-1.0784850330329387E-2</v>
      </c>
    </row>
    <row r="272" spans="2:10" ht="15" hidden="1" customHeight="1" outlineLevel="1" x14ac:dyDescent="0.25">
      <c r="B272" s="56" t="s">
        <v>85</v>
      </c>
      <c r="C272" s="188">
        <v>1.1991215226939969</v>
      </c>
      <c r="D272" s="188">
        <v>2.2415762421473362E-2</v>
      </c>
      <c r="E272" s="188">
        <v>-1.4830122166170301E-2</v>
      </c>
      <c r="F272" s="188">
        <v>5.4579339723108689E-3</v>
      </c>
      <c r="G272" s="188">
        <v>0.14059454191033138</v>
      </c>
      <c r="H272" s="189">
        <v>2.526933369930684E-2</v>
      </c>
      <c r="I272" s="188">
        <v>-4.8256769227306484E-2</v>
      </c>
      <c r="J272" s="189">
        <v>-6.5322572794267453E-3</v>
      </c>
    </row>
    <row r="273" spans="2:10" ht="15" hidden="1" customHeight="1" outlineLevel="1" x14ac:dyDescent="0.25">
      <c r="B273" s="56" t="s">
        <v>84</v>
      </c>
      <c r="C273" s="188">
        <v>0.31141868512110737</v>
      </c>
      <c r="D273" s="188">
        <v>0.2252677436921402</v>
      </c>
      <c r="E273" s="188">
        <v>-6.430363864491806E-3</v>
      </c>
      <c r="F273" s="188">
        <v>9.7034769956349409E-2</v>
      </c>
      <c r="G273" s="188">
        <v>0.38934056007226747</v>
      </c>
      <c r="H273" s="189">
        <v>0.10847924734503822</v>
      </c>
      <c r="I273" s="188">
        <v>0.2826543602800764</v>
      </c>
      <c r="J273" s="189">
        <v>0.18292500442110704</v>
      </c>
    </row>
    <row r="274" spans="2:10" ht="15" hidden="1" customHeight="1" outlineLevel="1" x14ac:dyDescent="0.25">
      <c r="B274" s="56" t="s">
        <v>83</v>
      </c>
      <c r="C274" s="188">
        <v>1.1314655172413794</v>
      </c>
      <c r="D274" s="188">
        <v>0.23555863023175361</v>
      </c>
      <c r="E274" s="188">
        <v>2.2718484145398232E-2</v>
      </c>
      <c r="F274" s="188">
        <v>-1.1997600479904058E-2</v>
      </c>
      <c r="G274" s="188">
        <v>2.236879839403505E-2</v>
      </c>
      <c r="H274" s="189">
        <v>5.4426211663537227E-2</v>
      </c>
      <c r="I274" s="188">
        <v>-7.378444084278768E-2</v>
      </c>
      <c r="J274" s="189">
        <v>2.9140280332753399E-3</v>
      </c>
    </row>
    <row r="275" spans="2:10" ht="15" hidden="1" customHeight="1" outlineLevel="1" x14ac:dyDescent="0.25">
      <c r="B275" s="56" t="s">
        <v>82</v>
      </c>
      <c r="C275" s="188">
        <v>0.30642201834862393</v>
      </c>
      <c r="D275" s="188">
        <v>0.7607900512070227</v>
      </c>
      <c r="E275" s="188">
        <v>0.15856755841517112</v>
      </c>
      <c r="F275" s="188">
        <v>0.23016584491259517</v>
      </c>
      <c r="G275" s="188">
        <v>-0.21218861209964412</v>
      </c>
      <c r="H275" s="189">
        <v>0.23286614055615029</v>
      </c>
      <c r="I275" s="188">
        <v>0.73107037366965155</v>
      </c>
      <c r="J275" s="189">
        <v>0.40565546847051936</v>
      </c>
    </row>
    <row r="276" spans="2:10" ht="15" hidden="1" customHeight="1" outlineLevel="1" x14ac:dyDescent="0.25">
      <c r="B276" s="56" t="s">
        <v>81</v>
      </c>
      <c r="C276" s="188">
        <v>0.98011928429423456</v>
      </c>
      <c r="D276" s="188">
        <v>-0.19477159172019987</v>
      </c>
      <c r="E276" s="188">
        <v>-0.33892479032036293</v>
      </c>
      <c r="F276" s="188">
        <v>-0.31988977955911824</v>
      </c>
      <c r="G276" s="188">
        <v>-4.5775568924928067E-2</v>
      </c>
      <c r="H276" s="189">
        <v>-0.26338928856914468</v>
      </c>
      <c r="I276" s="188">
        <v>-0.35507006509985661</v>
      </c>
      <c r="J276" s="189">
        <v>-0.29566613577801082</v>
      </c>
    </row>
    <row r="277" spans="2:10" ht="15" hidden="1" customHeight="1" outlineLevel="1" x14ac:dyDescent="0.25">
      <c r="B277" s="56" t="s">
        <v>80</v>
      </c>
      <c r="C277" s="188">
        <v>0.30784708249496973</v>
      </c>
      <c r="D277" s="188">
        <v>0.30840947231027416</v>
      </c>
      <c r="E277" s="188">
        <v>0.1785214007782101</v>
      </c>
      <c r="F277" s="188">
        <v>1.6602938216945029E-2</v>
      </c>
      <c r="G277" s="188">
        <v>-6.7207112970711247E-2</v>
      </c>
      <c r="H277" s="189">
        <v>0.10987829692478979</v>
      </c>
      <c r="I277" s="188">
        <v>0.34727694090382388</v>
      </c>
      <c r="J277" s="189">
        <v>0.16895925253049571</v>
      </c>
    </row>
    <row r="278" spans="2:10" ht="15" hidden="1" customHeight="1" outlineLevel="1" x14ac:dyDescent="0.25">
      <c r="B278" s="56" t="s">
        <v>79</v>
      </c>
      <c r="C278" s="188">
        <v>0.537987679671458</v>
      </c>
      <c r="D278" s="188">
        <v>0.30033416875522145</v>
      </c>
      <c r="E278" s="188">
        <v>0.21243628950050963</v>
      </c>
      <c r="F278" s="188">
        <v>0.15430427720628037</v>
      </c>
      <c r="G278" s="188">
        <v>1.1017385705086928</v>
      </c>
      <c r="H278" s="189">
        <v>0.29250562209089481</v>
      </c>
      <c r="I278" s="188">
        <v>0.35166402535657681</v>
      </c>
      <c r="J278" s="189">
        <v>0.30718414533443439</v>
      </c>
    </row>
    <row r="279" spans="2:10" collapsed="1" x14ac:dyDescent="0.25">
      <c r="B279" s="195">
        <v>1992</v>
      </c>
      <c r="C279" s="197">
        <v>0.97893030794165314</v>
      </c>
      <c r="D279" s="197">
        <v>0.15276911173783914</v>
      </c>
      <c r="E279" s="197">
        <v>1.657292786066189E-2</v>
      </c>
      <c r="F279" s="197">
        <v>-3.2483649830588601E-2</v>
      </c>
      <c r="G279" s="197">
        <v>-2.5026720713090089E-2</v>
      </c>
      <c r="H279" s="197">
        <v>2.2065685469816465E-2</v>
      </c>
      <c r="I279" s="197">
        <v>1.6735575989636597E-2</v>
      </c>
      <c r="J279" s="197">
        <v>2.0090467849707805E-2</v>
      </c>
    </row>
    <row r="280" spans="2:10" ht="15" hidden="1" customHeight="1" outlineLevel="1" x14ac:dyDescent="0.25">
      <c r="B280" s="56" t="s">
        <v>90</v>
      </c>
      <c r="C280" s="188">
        <v>-0.48848484848484852</v>
      </c>
      <c r="D280" s="188">
        <v>0.19285847126650557</v>
      </c>
      <c r="E280" s="188">
        <v>-0.13119351822997816</v>
      </c>
      <c r="F280" s="188">
        <v>0.27156525639108975</v>
      </c>
      <c r="G280" s="188">
        <v>0.24447552447552456</v>
      </c>
      <c r="H280" s="189">
        <v>0.1182966261973033</v>
      </c>
      <c r="I280" s="188">
        <v>-6.693726411735379E-3</v>
      </c>
      <c r="J280" s="189">
        <v>8.0811532301121147E-2</v>
      </c>
    </row>
    <row r="281" spans="2:10" ht="15" hidden="1" customHeight="1" outlineLevel="1" x14ac:dyDescent="0.25">
      <c r="B281" s="56" t="s">
        <v>89</v>
      </c>
      <c r="C281" s="188">
        <v>-0.43821292775665399</v>
      </c>
      <c r="D281" s="188">
        <v>0.51896447922937994</v>
      </c>
      <c r="E281" s="188">
        <v>-0.12859152099658433</v>
      </c>
      <c r="F281" s="188">
        <v>0.28868586344726332</v>
      </c>
      <c r="G281" s="188">
        <v>-2.2865533878749789E-2</v>
      </c>
      <c r="H281" s="189">
        <v>0.129486597001363</v>
      </c>
      <c r="I281" s="188">
        <v>0.34779418508667348</v>
      </c>
      <c r="J281" s="189">
        <v>0.18368322783368995</v>
      </c>
    </row>
    <row r="282" spans="2:10" ht="15" hidden="1" customHeight="1" outlineLevel="1" x14ac:dyDescent="0.25">
      <c r="B282" s="56" t="s">
        <v>88</v>
      </c>
      <c r="C282" s="188">
        <v>-0.43680884676145337</v>
      </c>
      <c r="D282" s="188">
        <v>-0.1170356981473113</v>
      </c>
      <c r="E282" s="188">
        <v>-0.11892190085901178</v>
      </c>
      <c r="F282" s="188">
        <v>0.22552264808362366</v>
      </c>
      <c r="G282" s="188">
        <v>5.4008596524014241E-2</v>
      </c>
      <c r="H282" s="189">
        <v>5.3736836724261217E-2</v>
      </c>
      <c r="I282" s="188">
        <v>8.9111486925979033E-2</v>
      </c>
      <c r="J282" s="189">
        <v>6.5072395297779417E-2</v>
      </c>
    </row>
    <row r="283" spans="2:10" ht="15" hidden="1" customHeight="1" outlineLevel="1" x14ac:dyDescent="0.25">
      <c r="B283" s="56" t="s">
        <v>87</v>
      </c>
      <c r="C283" s="188">
        <v>-0.34528688524590168</v>
      </c>
      <c r="D283" s="188">
        <v>0.16790600832837588</v>
      </c>
      <c r="E283" s="188">
        <v>2.1208269217903197E-2</v>
      </c>
      <c r="F283" s="188">
        <v>0.34992984203141275</v>
      </c>
      <c r="G283" s="188">
        <v>7.0768625909181093E-3</v>
      </c>
      <c r="H283" s="189">
        <v>0.17813635177714904</v>
      </c>
      <c r="I283" s="188">
        <v>0.2908338261383796</v>
      </c>
      <c r="J283" s="189">
        <v>0.2237019857257283</v>
      </c>
    </row>
    <row r="284" spans="2:10" ht="15" hidden="1" customHeight="1" outlineLevel="1" x14ac:dyDescent="0.25">
      <c r="B284" s="56" t="s">
        <v>86</v>
      </c>
      <c r="C284" s="188">
        <v>-3.9017341040462394E-2</v>
      </c>
      <c r="D284" s="188">
        <v>-4.6041476457545305E-2</v>
      </c>
      <c r="E284" s="188">
        <v>0.1392041155999395</v>
      </c>
      <c r="F284" s="188">
        <v>0.36964386471505861</v>
      </c>
      <c r="G284" s="188">
        <v>0.15614392396469801</v>
      </c>
      <c r="H284" s="189">
        <v>0.2264641183409315</v>
      </c>
      <c r="I284" s="188">
        <v>8.1671551247105123E-2</v>
      </c>
      <c r="J284" s="189">
        <v>0.16311745137948663</v>
      </c>
    </row>
    <row r="285" spans="2:10" ht="15" hidden="1" customHeight="1" outlineLevel="1" x14ac:dyDescent="0.25">
      <c r="B285" s="56" t="s">
        <v>85</v>
      </c>
      <c r="C285" s="188">
        <v>-0.34765998089780326</v>
      </c>
      <c r="D285" s="188">
        <v>6.3218390804598013E-3</v>
      </c>
      <c r="E285" s="188">
        <v>1.5679980245694169E-2</v>
      </c>
      <c r="F285" s="188">
        <v>0.53110828025477708</v>
      </c>
      <c r="G285" s="188">
        <v>-4.2240373395565967E-2</v>
      </c>
      <c r="H285" s="189">
        <v>0.21148890182060032</v>
      </c>
      <c r="I285" s="188">
        <v>0.15893676961602665</v>
      </c>
      <c r="J285" s="189">
        <v>0.18818535140887427</v>
      </c>
    </row>
    <row r="286" spans="2:10" ht="15" hidden="1" customHeight="1" outlineLevel="1" x14ac:dyDescent="0.25">
      <c r="B286" s="56" t="s">
        <v>84</v>
      </c>
      <c r="C286" s="188">
        <v>-0.15988372093023251</v>
      </c>
      <c r="D286" s="188">
        <v>0.25346985210466433</v>
      </c>
      <c r="E286" s="188">
        <v>0.36268433425945723</v>
      </c>
      <c r="F286" s="188">
        <v>0.39173242092032678</v>
      </c>
      <c r="G286" s="188">
        <v>-0.33752244165170553</v>
      </c>
      <c r="H286" s="189">
        <v>0.24621761658031094</v>
      </c>
      <c r="I286" s="188">
        <v>0.30503405881375634</v>
      </c>
      <c r="J286" s="189">
        <v>0.27069540716668694</v>
      </c>
    </row>
    <row r="287" spans="2:10" ht="15" hidden="1" customHeight="1" outlineLevel="1" x14ac:dyDescent="0.25">
      <c r="B287" s="56" t="s">
        <v>83</v>
      </c>
      <c r="C287" s="188">
        <v>1.7619047619047619</v>
      </c>
      <c r="D287" s="188">
        <v>0.22629904559915159</v>
      </c>
      <c r="E287" s="188">
        <v>0.3437256430241622</v>
      </c>
      <c r="F287" s="188">
        <v>0.52739600513102447</v>
      </c>
      <c r="G287" s="188">
        <v>-5.8839406207827238E-2</v>
      </c>
      <c r="H287" s="189">
        <v>0.3509926470588236</v>
      </c>
      <c r="I287" s="188">
        <v>0.63227513227513232</v>
      </c>
      <c r="J287" s="189">
        <v>0.45148865784499059</v>
      </c>
    </row>
    <row r="288" spans="2:10" ht="15" hidden="1" customHeight="1" outlineLevel="1" x14ac:dyDescent="0.25">
      <c r="B288" s="56" t="s">
        <v>82</v>
      </c>
      <c r="C288" s="188">
        <v>-7.7834179357021971E-2</v>
      </c>
      <c r="D288" s="188">
        <v>-0.21526980482204361</v>
      </c>
      <c r="E288" s="188">
        <v>-7.0872335404703835E-2</v>
      </c>
      <c r="F288" s="188">
        <v>-6.1076332263664601E-2</v>
      </c>
      <c r="G288" s="188">
        <v>-2.8731907539425339E-2</v>
      </c>
      <c r="H288" s="189">
        <v>-8.5196993851058944E-2</v>
      </c>
      <c r="I288" s="188">
        <v>-0.3984375</v>
      </c>
      <c r="J288" s="189">
        <v>-0.22513418844341404</v>
      </c>
    </row>
    <row r="289" spans="2:10" ht="15" hidden="1" customHeight="1" outlineLevel="1" x14ac:dyDescent="0.25">
      <c r="B289" s="56" t="s">
        <v>81</v>
      </c>
      <c r="C289" s="188">
        <v>2.0858895705521472</v>
      </c>
      <c r="D289" s="188">
        <v>0.93241379310344819</v>
      </c>
      <c r="E289" s="188">
        <v>1.1441627358490565</v>
      </c>
      <c r="F289" s="188">
        <v>1.17737536816843</v>
      </c>
      <c r="G289" s="188">
        <v>-0.2431201742229262</v>
      </c>
      <c r="H289" s="189">
        <v>0.85573892082328951</v>
      </c>
      <c r="I289" s="188">
        <v>0.98924495171202809</v>
      </c>
      <c r="J289" s="189">
        <v>0.90064725715551397</v>
      </c>
    </row>
    <row r="290" spans="2:10" ht="15" hidden="1" customHeight="1" outlineLevel="1" x14ac:dyDescent="0.25">
      <c r="B290" s="56" t="s">
        <v>80</v>
      </c>
      <c r="C290" s="188">
        <v>0.52453987730061358</v>
      </c>
      <c r="D290" s="188">
        <v>4.0752959441102243E-2</v>
      </c>
      <c r="E290" s="188">
        <v>-2.7252081756245272E-2</v>
      </c>
      <c r="F290" s="188">
        <v>0.28981181051265414</v>
      </c>
      <c r="G290" s="188">
        <v>-0.1901736552308344</v>
      </c>
      <c r="H290" s="189">
        <v>6.2665741911794637E-2</v>
      </c>
      <c r="I290" s="188">
        <v>-8.2110189321421001E-2</v>
      </c>
      <c r="J290" s="189">
        <v>2.2528234010556369E-2</v>
      </c>
    </row>
    <row r="291" spans="2:10" ht="15" hidden="1" customHeight="1" outlineLevel="1" x14ac:dyDescent="0.25">
      <c r="B291" s="56" t="s">
        <v>79</v>
      </c>
      <c r="C291" s="188">
        <v>0.17067307692307687</v>
      </c>
      <c r="D291" s="188">
        <v>0.13864447086801435</v>
      </c>
      <c r="E291" s="188">
        <v>-0.15503875968992253</v>
      </c>
      <c r="F291" s="188">
        <v>4.8687012065294466E-2</v>
      </c>
      <c r="G291" s="188">
        <v>-0.64527181361352215</v>
      </c>
      <c r="H291" s="189">
        <v>-0.12485697285916975</v>
      </c>
      <c r="I291" s="188">
        <v>-0.13738892686261106</v>
      </c>
      <c r="J291" s="189">
        <v>-0.12800027431079408</v>
      </c>
    </row>
    <row r="292" spans="2:10" collapsed="1" x14ac:dyDescent="0.25">
      <c r="B292" s="195">
        <v>1991</v>
      </c>
      <c r="C292" s="197">
        <v>-0.17332521315468941</v>
      </c>
      <c r="D292" s="197">
        <v>0.15158221481332457</v>
      </c>
      <c r="E292" s="197">
        <v>8.3959880792097152E-2</v>
      </c>
      <c r="F292" s="197">
        <v>0.34577556268391607</v>
      </c>
      <c r="G292" s="197">
        <v>-9.8123022079953492E-2</v>
      </c>
      <c r="H292" s="197">
        <v>0.17647032886599989</v>
      </c>
      <c r="I292" s="197">
        <v>0.14667528002540209</v>
      </c>
      <c r="J292" s="197">
        <v>0.16525010239395699</v>
      </c>
    </row>
    <row r="293" spans="2:10" ht="15" hidden="1" customHeight="1" outlineLevel="1" x14ac:dyDescent="0.25">
      <c r="B293" s="56" t="s">
        <v>90</v>
      </c>
      <c r="C293" s="188">
        <v>2.3673469387755102</v>
      </c>
      <c r="D293" s="188">
        <v>0.22538742023701008</v>
      </c>
      <c r="E293" s="188">
        <v>0.20112289457267618</v>
      </c>
      <c r="F293" s="188">
        <v>0.18274246308902842</v>
      </c>
      <c r="G293" s="188">
        <v>-0.17891593936610017</v>
      </c>
      <c r="H293" s="189">
        <v>0.15784268710486349</v>
      </c>
      <c r="I293" s="188">
        <v>0.19474221541602854</v>
      </c>
      <c r="J293" s="189">
        <v>0.16866748196770409</v>
      </c>
    </row>
    <row r="294" spans="2:10" ht="15" hidden="1" customHeight="1" outlineLevel="1" x14ac:dyDescent="0.25">
      <c r="B294" s="56" t="s">
        <v>89</v>
      </c>
      <c r="C294" s="188">
        <v>4.0334928229665072</v>
      </c>
      <c r="D294" s="188">
        <v>0.17717930545712268</v>
      </c>
      <c r="E294" s="188">
        <v>0.37581202487906018</v>
      </c>
      <c r="F294" s="188">
        <v>0.18673765730880931</v>
      </c>
      <c r="G294" s="188">
        <v>-4.1038020519010288E-2</v>
      </c>
      <c r="H294" s="189">
        <v>0.22377492771888208</v>
      </c>
      <c r="I294" s="188">
        <v>0.16647052530223605</v>
      </c>
      <c r="J294" s="189">
        <v>0.20902959394356513</v>
      </c>
    </row>
    <row r="295" spans="2:10" ht="15" hidden="1" customHeight="1" outlineLevel="1" x14ac:dyDescent="0.25">
      <c r="B295" s="56" t="s">
        <v>88</v>
      </c>
      <c r="C295" s="188">
        <v>4.104838709677419</v>
      </c>
      <c r="D295" s="188">
        <v>0.72396780057128018</v>
      </c>
      <c r="E295" s="188">
        <v>0.23698576720608311</v>
      </c>
      <c r="F295" s="188">
        <v>0.35457227138643077</v>
      </c>
      <c r="G295" s="188">
        <v>-7.181266261925412E-2</v>
      </c>
      <c r="H295" s="189">
        <v>0.31918968493741917</v>
      </c>
      <c r="I295" s="188">
        <v>0.10854203720617228</v>
      </c>
      <c r="J295" s="189">
        <v>0.24347300215982726</v>
      </c>
    </row>
    <row r="296" spans="2:10" ht="15" hidden="1" customHeight="1" outlineLevel="1" x14ac:dyDescent="0.25">
      <c r="B296" s="56" t="s">
        <v>87</v>
      </c>
      <c r="C296" s="188">
        <v>0.56661316211877999</v>
      </c>
      <c r="D296" s="188">
        <v>0.20761494252873569</v>
      </c>
      <c r="E296" s="188">
        <v>-8.6480870309253111E-2</v>
      </c>
      <c r="F296" s="188">
        <v>0.30020009416195848</v>
      </c>
      <c r="G296" s="188">
        <v>8.8827054794520466E-2</v>
      </c>
      <c r="H296" s="189">
        <v>0.12687427912341409</v>
      </c>
      <c r="I296" s="188">
        <v>0.1574264202600959</v>
      </c>
      <c r="J296" s="189">
        <v>0.13903073382627285</v>
      </c>
    </row>
    <row r="297" spans="2:10" ht="15" hidden="1" customHeight="1" outlineLevel="1" x14ac:dyDescent="0.25">
      <c r="B297" s="56" t="s">
        <v>86</v>
      </c>
      <c r="C297" s="188">
        <v>1.8713692946058091</v>
      </c>
      <c r="D297" s="188">
        <v>-7.4145634585195075E-2</v>
      </c>
      <c r="E297" s="188">
        <v>0.174585308056872</v>
      </c>
      <c r="F297" s="188">
        <v>0.40697674418604657</v>
      </c>
      <c r="G297" s="188">
        <v>0</v>
      </c>
      <c r="H297" s="189">
        <v>0.22443642041573142</v>
      </c>
      <c r="I297" s="188">
        <v>0.25270860077021817</v>
      </c>
      <c r="J297" s="189">
        <v>0.23664689249875259</v>
      </c>
    </row>
    <row r="298" spans="2:10" ht="15" hidden="1" customHeight="1" outlineLevel="1" x14ac:dyDescent="0.25">
      <c r="B298" s="56" t="s">
        <v>85</v>
      </c>
      <c r="C298" s="188">
        <v>4.0579710144927539</v>
      </c>
      <c r="D298" s="188">
        <v>6.797606260549327E-2</v>
      </c>
      <c r="E298" s="188">
        <v>0.18630538264372021</v>
      </c>
      <c r="F298" s="188">
        <v>0.38467508643194814</v>
      </c>
      <c r="G298" s="188">
        <v>0.47911632723507069</v>
      </c>
      <c r="H298" s="189">
        <v>0.28484071670805622</v>
      </c>
      <c r="I298" s="188">
        <v>0.11805879608026126</v>
      </c>
      <c r="J298" s="189">
        <v>0.20512427338751271</v>
      </c>
    </row>
    <row r="299" spans="2:10" ht="15" hidden="1" customHeight="1" outlineLevel="1" x14ac:dyDescent="0.25">
      <c r="B299" s="56" t="s">
        <v>84</v>
      </c>
      <c r="C299" s="188">
        <v>0.16610169491525428</v>
      </c>
      <c r="D299" s="188">
        <v>-6.2299978664390854E-2</v>
      </c>
      <c r="E299" s="188">
        <v>0.3004446914952752</v>
      </c>
      <c r="F299" s="188">
        <v>0.41414041670781088</v>
      </c>
      <c r="G299" s="188">
        <v>0.10662251655629129</v>
      </c>
      <c r="H299" s="189">
        <v>0.24493180980464424</v>
      </c>
      <c r="I299" s="188">
        <v>0.53692946058091295</v>
      </c>
      <c r="J299" s="189">
        <v>0.35181680102815749</v>
      </c>
    </row>
    <row r="300" spans="2:10" ht="15" hidden="1" customHeight="1" outlineLevel="1" x14ac:dyDescent="0.25">
      <c r="B300" s="56" t="s">
        <v>83</v>
      </c>
      <c r="C300" s="188">
        <v>-0.67816091954022983</v>
      </c>
      <c r="D300" s="188">
        <v>1.1151619129315948E-2</v>
      </c>
      <c r="E300" s="188">
        <v>0.23603082851637769</v>
      </c>
      <c r="F300" s="188">
        <v>-0.13490805326569433</v>
      </c>
      <c r="G300" s="188">
        <v>-0.21802448290417897</v>
      </c>
      <c r="H300" s="189">
        <v>-5.4472138213925714E-2</v>
      </c>
      <c r="I300" s="188">
        <v>0.12441436751691826</v>
      </c>
      <c r="J300" s="189">
        <v>2.5110153029801463E-3</v>
      </c>
    </row>
    <row r="301" spans="2:10" ht="15" hidden="1" customHeight="1" outlineLevel="1" x14ac:dyDescent="0.25">
      <c r="B301" s="56" t="s">
        <v>82</v>
      </c>
      <c r="C301" s="188">
        <v>6.2073170731707314</v>
      </c>
      <c r="D301" s="188">
        <v>0.22202735882146607</v>
      </c>
      <c r="E301" s="188">
        <v>0.84273083055515285</v>
      </c>
      <c r="F301" s="188">
        <v>0.91295159504880741</v>
      </c>
      <c r="G301" s="188">
        <v>-0.10099048358904639</v>
      </c>
      <c r="H301" s="189">
        <v>0.58125967805826639</v>
      </c>
      <c r="I301" s="188">
        <v>1.1368046766708853</v>
      </c>
      <c r="J301" s="189">
        <v>0.7890536946034894</v>
      </c>
    </row>
    <row r="302" spans="2:10" ht="15" hidden="1" customHeight="1" outlineLevel="1" x14ac:dyDescent="0.25">
      <c r="B302" s="56" t="s">
        <v>81</v>
      </c>
      <c r="C302" s="188">
        <v>4.4871794871794934E-2</v>
      </c>
      <c r="D302" s="188">
        <v>-0.18847068700153913</v>
      </c>
      <c r="E302" s="188">
        <v>-0.27296109741721142</v>
      </c>
      <c r="F302" s="188">
        <v>-0.35329805996472663</v>
      </c>
      <c r="G302" s="188">
        <v>9.8760060909288683E-2</v>
      </c>
      <c r="H302" s="189">
        <v>-0.2384059199005818</v>
      </c>
      <c r="I302" s="188">
        <v>-0.27987355110642786</v>
      </c>
      <c r="J302" s="189">
        <v>-0.2528775787886588</v>
      </c>
    </row>
    <row r="303" spans="2:10" ht="15" hidden="1" customHeight="1" outlineLevel="1" x14ac:dyDescent="0.25">
      <c r="B303" s="56" t="s">
        <v>80</v>
      </c>
      <c r="C303" s="188">
        <v>-0.4388984509466437</v>
      </c>
      <c r="D303" s="188">
        <v>9.4752496282132892E-2</v>
      </c>
      <c r="E303" s="188">
        <v>0.25594219433352339</v>
      </c>
      <c r="F303" s="188">
        <v>1.5954641350210963E-2</v>
      </c>
      <c r="G303" s="188">
        <v>0.15170731707317064</v>
      </c>
      <c r="H303" s="189">
        <v>0.1025594890018442</v>
      </c>
      <c r="I303" s="188">
        <v>0.48530805687203782</v>
      </c>
      <c r="J303" s="189">
        <v>0.18738839676481911</v>
      </c>
    </row>
    <row r="304" spans="2:10" ht="15" hidden="1" customHeight="1" outlineLevel="1" x14ac:dyDescent="0.25">
      <c r="B304" s="56" t="s">
        <v>79</v>
      </c>
      <c r="C304" s="188">
        <v>1.3636363636363638</v>
      </c>
      <c r="D304" s="188">
        <v>-0.1482681790561069</v>
      </c>
      <c r="E304" s="188">
        <v>0.18784530386740328</v>
      </c>
      <c r="F304" s="188">
        <v>-0.2547339468951656</v>
      </c>
      <c r="G304" s="188">
        <v>0.43212299640170104</v>
      </c>
      <c r="H304" s="189">
        <v>-2.9364726788094209E-2</v>
      </c>
      <c r="I304" s="188">
        <v>-6.2491509305800941E-3</v>
      </c>
      <c r="J304" s="189">
        <v>-2.3668440962806736E-2</v>
      </c>
    </row>
    <row r="305" spans="2:10" collapsed="1" x14ac:dyDescent="0.25">
      <c r="B305" s="195">
        <v>1990</v>
      </c>
      <c r="C305" s="197">
        <v>1.115979381443299</v>
      </c>
      <c r="D305" s="197">
        <v>7.5833706961858871E-2</v>
      </c>
      <c r="E305" s="197">
        <v>0.17825408849873003</v>
      </c>
      <c r="F305" s="197">
        <v>0.21631992364344588</v>
      </c>
      <c r="G305" s="197">
        <v>3.2545212116659394E-2</v>
      </c>
      <c r="H305" s="197">
        <v>0.16580779640019849</v>
      </c>
      <c r="I305" s="197">
        <v>0.23011340678285697</v>
      </c>
      <c r="J305" s="197">
        <v>0.18921896324869447</v>
      </c>
    </row>
    <row r="306" spans="2:10" ht="15" hidden="1" customHeight="1" outlineLevel="1" x14ac:dyDescent="0.25">
      <c r="B306" s="56" t="s">
        <v>90</v>
      </c>
      <c r="C306" s="188">
        <v>0.17788461538461542</v>
      </c>
      <c r="D306" s="188">
        <v>9.3446299526538823E-2</v>
      </c>
      <c r="E306" s="188">
        <v>0.25646653080420134</v>
      </c>
      <c r="F306" s="188">
        <v>0.24969616616948409</v>
      </c>
      <c r="G306" s="188">
        <v>0.11612407075108955</v>
      </c>
      <c r="H306" s="189">
        <v>0.2021484375</v>
      </c>
      <c r="I306" s="188">
        <v>0.27194026620495615</v>
      </c>
      <c r="J306" s="189">
        <v>0.2218156313847468</v>
      </c>
    </row>
    <row r="307" spans="2:10" ht="15" hidden="1" customHeight="1" outlineLevel="1" x14ac:dyDescent="0.25">
      <c r="B307" s="56" t="s">
        <v>89</v>
      </c>
      <c r="C307" s="188">
        <v>0</v>
      </c>
      <c r="D307" s="188">
        <v>7.7922077922077948E-2</v>
      </c>
      <c r="E307" s="188">
        <v>0.12870514820592827</v>
      </c>
      <c r="F307" s="188">
        <v>0.24442838212263585</v>
      </c>
      <c r="G307" s="188">
        <v>0.63412228796844183</v>
      </c>
      <c r="H307" s="189">
        <v>0.23249120562839787</v>
      </c>
      <c r="I307" s="188">
        <v>0.17631512710797881</v>
      </c>
      <c r="J307" s="189">
        <v>0.21752974694151161</v>
      </c>
    </row>
    <row r="308" spans="2:10" ht="15" hidden="1" customHeight="1" outlineLevel="1" x14ac:dyDescent="0.25">
      <c r="B308" s="56" t="s">
        <v>88</v>
      </c>
      <c r="C308" s="188">
        <v>0.46745562130177509</v>
      </c>
      <c r="D308" s="188">
        <v>-0.26967570642897776</v>
      </c>
      <c r="E308" s="188">
        <v>0.13210462421366298</v>
      </c>
      <c r="F308" s="188">
        <v>0.33087311557788945</v>
      </c>
      <c r="G308" s="188">
        <v>0.44703815261044166</v>
      </c>
      <c r="H308" s="189">
        <v>0.18732985299298588</v>
      </c>
      <c r="I308" s="188">
        <v>0.36011768551814316</v>
      </c>
      <c r="J308" s="189">
        <v>0.24414205253880228</v>
      </c>
    </row>
    <row r="309" spans="2:10" ht="15" hidden="1" customHeight="1" outlineLevel="1" x14ac:dyDescent="0.25">
      <c r="B309" s="56" t="s">
        <v>87</v>
      </c>
      <c r="C309" s="188">
        <v>2.1624365482233503</v>
      </c>
      <c r="D309" s="188">
        <v>-0.18009129730525697</v>
      </c>
      <c r="E309" s="188">
        <v>0.70384254920337397</v>
      </c>
      <c r="F309" s="188">
        <v>0.51795604788279426</v>
      </c>
      <c r="G309" s="188">
        <v>0.69829153035259917</v>
      </c>
      <c r="H309" s="189">
        <v>0.44802855645795137</v>
      </c>
      <c r="I309" s="188">
        <v>0.32926940223819479</v>
      </c>
      <c r="J309" s="189">
        <v>0.39832057580258207</v>
      </c>
    </row>
    <row r="310" spans="2:10" ht="15" hidden="1" customHeight="1" outlineLevel="1" x14ac:dyDescent="0.25">
      <c r="B310" s="56" t="s">
        <v>86</v>
      </c>
      <c r="C310" s="188">
        <v>-0.21241830065359479</v>
      </c>
      <c r="D310" s="188">
        <v>5.1689103378206758E-2</v>
      </c>
      <c r="E310" s="188">
        <v>0.28286973704210361</v>
      </c>
      <c r="F310" s="188">
        <v>0.43304557317807668</v>
      </c>
      <c r="G310" s="188">
        <v>0.48537815126050421</v>
      </c>
      <c r="H310" s="189">
        <v>0.30515080497248825</v>
      </c>
      <c r="I310" s="188">
        <v>0.16376348262571327</v>
      </c>
      <c r="J310" s="189">
        <v>0.24008250257820563</v>
      </c>
    </row>
    <row r="311" spans="2:10" ht="15" hidden="1" customHeight="1" outlineLevel="1" x14ac:dyDescent="0.25">
      <c r="B311" s="56" t="s">
        <v>85</v>
      </c>
      <c r="C311" s="188">
        <v>-0.60571428571428565</v>
      </c>
      <c r="D311" s="188">
        <v>-0.24185667752442996</v>
      </c>
      <c r="E311" s="188">
        <v>0.36659327461969582</v>
      </c>
      <c r="F311" s="188">
        <v>0.26094306049822058</v>
      </c>
      <c r="G311" s="188">
        <v>0.55335120643431646</v>
      </c>
      <c r="H311" s="189">
        <v>0.16236265441678555</v>
      </c>
      <c r="I311" s="188">
        <v>0.28878030445405001</v>
      </c>
      <c r="J311" s="189">
        <v>0.21953997585978269</v>
      </c>
    </row>
    <row r="312" spans="2:10" ht="15" hidden="1" customHeight="1" outlineLevel="1" x14ac:dyDescent="0.25">
      <c r="B312" s="56" t="s">
        <v>84</v>
      </c>
      <c r="C312" s="188">
        <v>-1.1725293132328285E-2</v>
      </c>
      <c r="D312" s="188">
        <v>-5.5166560577126766E-3</v>
      </c>
      <c r="E312" s="188">
        <v>3.8683602771362624E-2</v>
      </c>
      <c r="F312" s="188">
        <v>0.10100021743857357</v>
      </c>
      <c r="G312" s="188">
        <v>1.0827586206896553</v>
      </c>
      <c r="H312" s="189">
        <v>0.1490407013680064</v>
      </c>
      <c r="I312" s="188">
        <v>2.8562048588312461E-2</v>
      </c>
      <c r="J312" s="189">
        <v>0.10179964470533709</v>
      </c>
    </row>
    <row r="313" spans="2:10" ht="15" hidden="1" customHeight="1" outlineLevel="1" x14ac:dyDescent="0.25">
      <c r="B313" s="56" t="s">
        <v>83</v>
      </c>
      <c r="C313" s="188">
        <v>4.609218436873741E-2</v>
      </c>
      <c r="D313" s="188">
        <v>-0.20426621160409553</v>
      </c>
      <c r="E313" s="188">
        <v>-9.3713620488940608E-2</v>
      </c>
      <c r="F313" s="188">
        <v>0.36951801997394695</v>
      </c>
      <c r="G313" s="188">
        <v>0.51084183673469385</v>
      </c>
      <c r="H313" s="189">
        <v>0.12463348840846011</v>
      </c>
      <c r="I313" s="188">
        <v>-6.8315665488810406E-2</v>
      </c>
      <c r="J313" s="189">
        <v>5.5033489953014048E-2</v>
      </c>
    </row>
    <row r="314" spans="2:10" ht="15" hidden="1" customHeight="1" outlineLevel="1" x14ac:dyDescent="0.25">
      <c r="B314" s="56" t="s">
        <v>82</v>
      </c>
      <c r="C314" s="188">
        <v>-0.84954128440366972</v>
      </c>
      <c r="D314" s="188">
        <v>3.5221496005809705E-2</v>
      </c>
      <c r="E314" s="188">
        <v>0.25345203488372103</v>
      </c>
      <c r="F314" s="188">
        <v>-0.11133965301377213</v>
      </c>
      <c r="G314" s="188">
        <v>1.2823581560283688</v>
      </c>
      <c r="H314" s="189">
        <v>0.11098219643928786</v>
      </c>
      <c r="I314" s="188">
        <v>0.54353488372093017</v>
      </c>
      <c r="J314" s="189">
        <v>0.24106868093439648</v>
      </c>
    </row>
    <row r="315" spans="2:10" ht="15" hidden="1" customHeight="1" outlineLevel="1" x14ac:dyDescent="0.25">
      <c r="B315" s="56" t="s">
        <v>81</v>
      </c>
      <c r="C315" s="188">
        <v>-0.62589928057553956</v>
      </c>
      <c r="D315" s="188">
        <v>5.475206611570238E-2</v>
      </c>
      <c r="E315" s="188">
        <v>0.63931834153197475</v>
      </c>
      <c r="F315" s="188">
        <v>0.61630558722919049</v>
      </c>
      <c r="G315" s="188">
        <v>1.478167115902965</v>
      </c>
      <c r="H315" s="189">
        <v>0.50599744789451306</v>
      </c>
      <c r="I315" s="188">
        <v>0.71547360809833704</v>
      </c>
      <c r="J315" s="189">
        <v>0.57303175796841566</v>
      </c>
    </row>
    <row r="316" spans="2:10" ht="15" hidden="1" customHeight="1" outlineLevel="1" x14ac:dyDescent="0.25">
      <c r="B316" s="56" t="s">
        <v>80</v>
      </c>
      <c r="C316" s="188">
        <v>0.92384105960264895</v>
      </c>
      <c r="D316" s="188">
        <v>-5.2831783601013926E-3</v>
      </c>
      <c r="E316" s="188">
        <v>3.6869085173501626E-2</v>
      </c>
      <c r="F316" s="188">
        <v>0.1304218214338948</v>
      </c>
      <c r="G316" s="188">
        <v>1.9432878679109833</v>
      </c>
      <c r="H316" s="189">
        <v>0.22094683655536018</v>
      </c>
      <c r="I316" s="188">
        <v>0.28658536585365857</v>
      </c>
      <c r="J316" s="189">
        <v>0.23491006572120376</v>
      </c>
    </row>
    <row r="317" spans="2:10" ht="15" hidden="1" customHeight="1" outlineLevel="1" x14ac:dyDescent="0.25">
      <c r="B317" s="56" t="s">
        <v>79</v>
      </c>
      <c r="C317" s="188">
        <v>-0.33584905660377362</v>
      </c>
      <c r="D317" s="188">
        <v>1.4198782961460932E-3</v>
      </c>
      <c r="E317" s="188">
        <v>-7.5482406356413123E-2</v>
      </c>
      <c r="F317" s="188">
        <v>0.46876942200124305</v>
      </c>
      <c r="G317" s="188">
        <v>1.1288300835654597</v>
      </c>
      <c r="H317" s="189">
        <v>0.22650247915872068</v>
      </c>
      <c r="I317" s="188">
        <v>0.54772918418839356</v>
      </c>
      <c r="J317" s="189">
        <v>0.29261326755809436</v>
      </c>
    </row>
    <row r="318" spans="2:10" collapsed="1" x14ac:dyDescent="0.25">
      <c r="B318" s="195">
        <v>1989</v>
      </c>
      <c r="C318" s="197">
        <v>-8.4689785326727995E-2</v>
      </c>
      <c r="D318" s="197">
        <v>-6.2499094110996745E-2</v>
      </c>
      <c r="E318" s="197">
        <v>0.24731816312238064</v>
      </c>
      <c r="F318" s="197">
        <v>0.30334868708603713</v>
      </c>
      <c r="G318" s="197">
        <v>0.73060547954109656</v>
      </c>
      <c r="H318" s="197">
        <v>0.24333557025532859</v>
      </c>
      <c r="I318" s="197">
        <v>0.267782641114229</v>
      </c>
      <c r="J318" s="197">
        <v>0.25212588079513565</v>
      </c>
    </row>
    <row r="319" spans="2:10" ht="15" hidden="1" customHeight="1" outlineLevel="1" x14ac:dyDescent="0.25">
      <c r="B319" s="56" t="s">
        <v>90</v>
      </c>
      <c r="C319" s="188">
        <v>-0.27272727272727271</v>
      </c>
      <c r="D319" s="188">
        <v>-7.6656775469832183E-3</v>
      </c>
      <c r="E319" s="188">
        <v>-0.17690322580645157</v>
      </c>
      <c r="F319" s="188">
        <v>0.1484583174724019</v>
      </c>
      <c r="G319" s="188">
        <v>0.60799670239076664</v>
      </c>
      <c r="H319" s="189">
        <v>5.2039129852146315E-2</v>
      </c>
      <c r="I319" s="188">
        <v>0.73214620431115285</v>
      </c>
      <c r="J319" s="189">
        <v>0.18292331000649309</v>
      </c>
    </row>
    <row r="320" spans="2:10" ht="15" hidden="1" customHeight="1" outlineLevel="1" x14ac:dyDescent="0.25">
      <c r="B320" s="56" t="s">
        <v>89</v>
      </c>
      <c r="C320" s="188">
        <v>-0.24</v>
      </c>
      <c r="D320" s="188">
        <v>-0.12226195797943673</v>
      </c>
      <c r="E320" s="188">
        <v>-0.15735506770080188</v>
      </c>
      <c r="F320" s="188">
        <v>0.11258544431041417</v>
      </c>
      <c r="G320" s="188">
        <v>0.32896461336828309</v>
      </c>
      <c r="H320" s="189">
        <v>-9.8163394553515415E-3</v>
      </c>
      <c r="I320" s="188">
        <v>0.3381609969686763</v>
      </c>
      <c r="J320" s="189">
        <v>6.3863928112965374E-2</v>
      </c>
    </row>
    <row r="321" spans="2:10" ht="15" hidden="1" customHeight="1" outlineLevel="1" x14ac:dyDescent="0.25">
      <c r="B321" s="56" t="s">
        <v>88</v>
      </c>
      <c r="C321" s="188">
        <v>-0.66132264529058116</v>
      </c>
      <c r="D321" s="188">
        <v>0.31923942957217921</v>
      </c>
      <c r="E321" s="188">
        <v>-3.9334181509753985E-2</v>
      </c>
      <c r="F321" s="188">
        <v>0.12987934705464865</v>
      </c>
      <c r="G321" s="188">
        <v>0.73066898349261522</v>
      </c>
      <c r="H321" s="189">
        <v>0.13529925096356621</v>
      </c>
      <c r="I321" s="188">
        <v>9.7044900301248127E-2</v>
      </c>
      <c r="J321" s="189">
        <v>0.12243026734871143</v>
      </c>
    </row>
    <row r="322" spans="2:10" ht="15" hidden="1" customHeight="1" outlineLevel="1" x14ac:dyDescent="0.25">
      <c r="B322" s="56" t="s">
        <v>87</v>
      </c>
      <c r="C322" s="188">
        <v>-0.70814814814814819</v>
      </c>
      <c r="D322" s="188">
        <v>0.1700551343900758</v>
      </c>
      <c r="E322" s="188">
        <v>-4.0850978825409556E-2</v>
      </c>
      <c r="F322" s="188">
        <v>0.11582934609250395</v>
      </c>
      <c r="G322" s="188">
        <v>0.17664670658682624</v>
      </c>
      <c r="H322" s="189">
        <v>5.8036797061778778E-2</v>
      </c>
      <c r="I322" s="188">
        <v>0.29116005873715123</v>
      </c>
      <c r="J322" s="189">
        <v>0.14453210129451244</v>
      </c>
    </row>
    <row r="323" spans="2:10" ht="15" hidden="1" customHeight="1" outlineLevel="1" x14ac:dyDescent="0.25">
      <c r="B323" s="56" t="s">
        <v>86</v>
      </c>
      <c r="C323" s="188">
        <v>-0.30769230769230771</v>
      </c>
      <c r="D323" s="188">
        <v>0.3561832586978988</v>
      </c>
      <c r="E323" s="188">
        <v>-8.1465968586387438E-2</v>
      </c>
      <c r="F323" s="188">
        <v>0.12658323281061512</v>
      </c>
      <c r="G323" s="188">
        <v>0.41531874405328262</v>
      </c>
      <c r="H323" s="189">
        <v>9.2295278110131163E-2</v>
      </c>
      <c r="I323" s="188">
        <v>0.31076212109344414</v>
      </c>
      <c r="J323" s="189">
        <v>0.18303970848990603</v>
      </c>
    </row>
    <row r="324" spans="2:10" ht="15" hidden="1" customHeight="1" outlineLevel="1" x14ac:dyDescent="0.25">
      <c r="B324" s="56" t="s">
        <v>85</v>
      </c>
      <c r="C324" s="188">
        <v>-0.25320056899004273</v>
      </c>
      <c r="D324" s="188">
        <v>0.31517747858017131</v>
      </c>
      <c r="E324" s="188">
        <v>-3.0843840931134792E-2</v>
      </c>
      <c r="F324" s="188">
        <v>6.8237977570803965E-2</v>
      </c>
      <c r="G324" s="188">
        <v>5.9659090909090828E-2</v>
      </c>
      <c r="H324" s="189">
        <v>8.0017431530957639E-2</v>
      </c>
      <c r="I324" s="188">
        <v>0.56592113007651568</v>
      </c>
      <c r="J324" s="189">
        <v>0.25633796800580932</v>
      </c>
    </row>
    <row r="325" spans="2:10" ht="15" hidden="1" customHeight="1" outlineLevel="1" x14ac:dyDescent="0.25">
      <c r="B325" s="56" t="s">
        <v>84</v>
      </c>
      <c r="C325" s="188">
        <v>0.23347107438016534</v>
      </c>
      <c r="D325" s="188">
        <v>0.12697274031563843</v>
      </c>
      <c r="E325" s="188">
        <v>-0.14889434889434894</v>
      </c>
      <c r="F325" s="188">
        <v>3.8617886178861749E-2</v>
      </c>
      <c r="G325" s="188">
        <v>0.22604284103720396</v>
      </c>
      <c r="H325" s="189">
        <v>7.4671445639187262E-3</v>
      </c>
      <c r="I325" s="188">
        <v>0.38027913721225293</v>
      </c>
      <c r="J325" s="189">
        <v>0.1268059181897303</v>
      </c>
    </row>
    <row r="326" spans="2:10" ht="15" hidden="1" customHeight="1" outlineLevel="1" x14ac:dyDescent="0.25">
      <c r="B326" s="56" t="s">
        <v>83</v>
      </c>
      <c r="C326" s="188">
        <v>-8.4403669724770647E-2</v>
      </c>
      <c r="D326" s="188">
        <v>0.32849693946950809</v>
      </c>
      <c r="E326" s="188">
        <v>-4.6085508051082691E-2</v>
      </c>
      <c r="F326" s="188">
        <v>3.1810035842293916E-2</v>
      </c>
      <c r="G326" s="188">
        <v>0.39875111507582517</v>
      </c>
      <c r="H326" s="189">
        <v>9.6399485640805915E-2</v>
      </c>
      <c r="I326" s="188">
        <v>0.23633715949974299</v>
      </c>
      <c r="J326" s="189">
        <v>0.14306936350131405</v>
      </c>
    </row>
    <row r="327" spans="2:10" ht="15" hidden="1" customHeight="1" outlineLevel="1" x14ac:dyDescent="0.25">
      <c r="B327" s="56" t="s">
        <v>82</v>
      </c>
      <c r="C327" s="188">
        <v>2.6365348399246757E-2</v>
      </c>
      <c r="D327" s="188">
        <v>-0.18400000000000005</v>
      </c>
      <c r="E327" s="188">
        <v>-0.33033215719673925</v>
      </c>
      <c r="F327" s="188">
        <v>0.25274479049966381</v>
      </c>
      <c r="G327" s="188">
        <v>0.18674381904260917</v>
      </c>
      <c r="H327" s="189">
        <v>-5.0594446765677814E-2</v>
      </c>
      <c r="I327" s="188">
        <v>-0.123879380603097</v>
      </c>
      <c r="J327" s="189">
        <v>-7.3891753245070912E-2</v>
      </c>
    </row>
    <row r="328" spans="2:10" ht="15" hidden="1" customHeight="1" outlineLevel="1" x14ac:dyDescent="0.25">
      <c r="B328" s="56" t="s">
        <v>81</v>
      </c>
      <c r="C328" s="188">
        <v>-0.20419847328244278</v>
      </c>
      <c r="D328" s="188">
        <v>0.67349962953815767</v>
      </c>
      <c r="E328" s="188">
        <v>-9.4351630867144043E-2</v>
      </c>
      <c r="F328" s="188">
        <v>0.22434734049979066</v>
      </c>
      <c r="G328" s="188">
        <v>0.18152866242038224</v>
      </c>
      <c r="H328" s="189">
        <v>0.2000408350773315</v>
      </c>
      <c r="I328" s="188">
        <v>1.3535417996171026</v>
      </c>
      <c r="J328" s="189">
        <v>0.42326691915033754</v>
      </c>
    </row>
    <row r="329" spans="2:10" ht="15" hidden="1" customHeight="1" outlineLevel="1" x14ac:dyDescent="0.25">
      <c r="B329" s="56" t="s">
        <v>80</v>
      </c>
      <c r="C329" s="188">
        <v>-0.37474120082815732</v>
      </c>
      <c r="D329" s="188">
        <v>0.46049382716049392</v>
      </c>
      <c r="E329" s="188">
        <v>8.4919786096256722E-2</v>
      </c>
      <c r="F329" s="188">
        <v>0.13423499577345721</v>
      </c>
      <c r="G329" s="188">
        <v>-0.10129032258064519</v>
      </c>
      <c r="H329" s="189">
        <v>0.14782827964445566</v>
      </c>
      <c r="I329" s="188">
        <v>0.54280338664158045</v>
      </c>
      <c r="J329" s="189">
        <v>0.21394079361746798</v>
      </c>
    </row>
    <row r="330" spans="2:10" ht="15" hidden="1" customHeight="1" outlineLevel="1" x14ac:dyDescent="0.25">
      <c r="B330" s="56" t="s">
        <v>79</v>
      </c>
      <c r="C330" s="188">
        <v>-0.54700854700854706</v>
      </c>
      <c r="D330" s="188">
        <v>-7.8332398579173623E-2</v>
      </c>
      <c r="E330" s="188">
        <v>0.14366075292081359</v>
      </c>
      <c r="F330" s="188">
        <v>0.11619840443981966</v>
      </c>
      <c r="G330" s="188">
        <v>-6.6319895968790621E-2</v>
      </c>
      <c r="H330" s="189">
        <v>2.7603583426651701E-2</v>
      </c>
      <c r="I330" s="188">
        <v>0.36548952052828021</v>
      </c>
      <c r="J330" s="189">
        <v>8.2743756735229379E-2</v>
      </c>
    </row>
    <row r="331" spans="2:10" collapsed="1" x14ac:dyDescent="0.25">
      <c r="B331" s="195">
        <v>1988</v>
      </c>
      <c r="C331" s="197">
        <v>-0.29724801061007955</v>
      </c>
      <c r="D331" s="197">
        <v>0.17651171515296205</v>
      </c>
      <c r="E331" s="197">
        <v>-8.7481360505574091E-2</v>
      </c>
      <c r="F331" s="197">
        <v>0.12252561659087058</v>
      </c>
      <c r="G331" s="197">
        <v>0.29324983187626086</v>
      </c>
      <c r="H331" s="197">
        <v>6.7900202366286466E-2</v>
      </c>
      <c r="I331" s="197">
        <v>0.33997635663348968</v>
      </c>
      <c r="J331" s="197">
        <v>0.1520059035996868</v>
      </c>
    </row>
    <row r="332" spans="2:10" ht="15" hidden="1" customHeight="1" outlineLevel="1" x14ac:dyDescent="0.25">
      <c r="B332" s="56" t="s">
        <v>90</v>
      </c>
      <c r="C332" s="188">
        <v>-0.36302895322939865</v>
      </c>
      <c r="D332" s="188">
        <v>-0.21990740740740744</v>
      </c>
      <c r="E332" s="188">
        <v>0.41785583607757038</v>
      </c>
      <c r="F332" s="188">
        <v>-7.6192708943851883E-2</v>
      </c>
      <c r="G332" s="188">
        <v>0.15689079637577485</v>
      </c>
      <c r="H332" s="189">
        <v>3.0376950338288689E-2</v>
      </c>
      <c r="I332" s="188">
        <v>-8.3490809139323163E-2</v>
      </c>
      <c r="J332" s="189">
        <v>6.3162480034848478E-3</v>
      </c>
    </row>
    <row r="333" spans="2:10" ht="15" hidden="1" customHeight="1" outlineLevel="1" x14ac:dyDescent="0.25">
      <c r="B333" s="56" t="s">
        <v>89</v>
      </c>
      <c r="C333" s="188">
        <v>-0.56624605678233442</v>
      </c>
      <c r="D333" s="188">
        <v>2.8033088235294157E-2</v>
      </c>
      <c r="E333" s="188">
        <v>0.47108876426223167</v>
      </c>
      <c r="F333" s="188">
        <v>-2.2405660377358472E-2</v>
      </c>
      <c r="G333" s="188">
        <v>3.8095238095238182E-2</v>
      </c>
      <c r="H333" s="189">
        <v>0.10563168950685209</v>
      </c>
      <c r="I333" s="188">
        <v>8.3181320685881133E-2</v>
      </c>
      <c r="J333" s="189">
        <v>0.10080075365049468</v>
      </c>
    </row>
    <row r="334" spans="2:10" ht="15" hidden="1" customHeight="1" outlineLevel="1" x14ac:dyDescent="0.25">
      <c r="B334" s="56" t="s">
        <v>88</v>
      </c>
      <c r="C334" s="188">
        <v>-0.2016</v>
      </c>
      <c r="D334" s="188">
        <v>-0.31358406319766441</v>
      </c>
      <c r="E334" s="188">
        <v>0.26706072004298753</v>
      </c>
      <c r="F334" s="188">
        <v>0.20543257405625059</v>
      </c>
      <c r="G334" s="188">
        <v>0.1284313725490196</v>
      </c>
      <c r="H334" s="189">
        <v>8.7766483407823337E-2</v>
      </c>
      <c r="I334" s="188">
        <v>0.30068103367851484</v>
      </c>
      <c r="J334" s="189">
        <v>0.15115826898505635</v>
      </c>
    </row>
    <row r="335" spans="2:10" ht="15" hidden="1" customHeight="1" outlineLevel="1" x14ac:dyDescent="0.25">
      <c r="B335" s="56" t="s">
        <v>87</v>
      </c>
      <c r="C335" s="188">
        <v>0.10474631751227492</v>
      </c>
      <c r="D335" s="188">
        <v>-0.11185921958684009</v>
      </c>
      <c r="E335" s="188">
        <v>0.20684667309546767</v>
      </c>
      <c r="F335" s="188">
        <v>-3.2594021215043401E-2</v>
      </c>
      <c r="G335" s="188">
        <v>0.360884749708964</v>
      </c>
      <c r="H335" s="189">
        <v>4.8347257537232124E-2</v>
      </c>
      <c r="I335" s="188">
        <v>0.1150772858265654</v>
      </c>
      <c r="J335" s="189">
        <v>7.2152904341324264E-2</v>
      </c>
    </row>
    <row r="336" spans="2:10" ht="15" hidden="1" customHeight="1" outlineLevel="1" x14ac:dyDescent="0.25">
      <c r="B336" s="56" t="s">
        <v>86</v>
      </c>
      <c r="C336" s="188">
        <v>-0.33733133433283358</v>
      </c>
      <c r="D336" s="188">
        <v>-0.13652587745389644</v>
      </c>
      <c r="E336" s="188">
        <v>0.30274645325572935</v>
      </c>
      <c r="F336" s="188">
        <v>6.3928771957969088E-2</v>
      </c>
      <c r="G336" s="188">
        <v>2.7370478983382185E-2</v>
      </c>
      <c r="H336" s="189">
        <v>9.2370820668693066E-2</v>
      </c>
      <c r="I336" s="188">
        <v>0.307491423011931</v>
      </c>
      <c r="J336" s="189">
        <v>0.17249995231646609</v>
      </c>
    </row>
    <row r="337" spans="2:10" ht="15" hidden="1" customHeight="1" outlineLevel="1" x14ac:dyDescent="0.25">
      <c r="B337" s="56" t="s">
        <v>85</v>
      </c>
      <c r="C337" s="188">
        <v>-1.1251758087201136E-2</v>
      </c>
      <c r="D337" s="188">
        <v>-4.6674445740956805E-2</v>
      </c>
      <c r="E337" s="188">
        <v>0.14212916805140141</v>
      </c>
      <c r="F337" s="188">
        <v>0.13899112361983113</v>
      </c>
      <c r="G337" s="188">
        <v>0.10552763819095468</v>
      </c>
      <c r="H337" s="189">
        <v>8.7769836639439935E-2</v>
      </c>
      <c r="I337" s="188">
        <v>0.13191205862758171</v>
      </c>
      <c r="J337" s="189">
        <v>0.10338407880473199</v>
      </c>
    </row>
    <row r="338" spans="2:10" ht="15" hidden="1" customHeight="1" outlineLevel="1" x14ac:dyDescent="0.25">
      <c r="B338" s="56" t="s">
        <v>84</v>
      </c>
      <c r="C338" s="188">
        <v>-7.8095238095238106E-2</v>
      </c>
      <c r="D338" s="188">
        <v>7.0386485794727394E-2</v>
      </c>
      <c r="E338" s="188">
        <v>0.45591128599534958</v>
      </c>
      <c r="F338" s="188">
        <v>0.15117639412452877</v>
      </c>
      <c r="G338" s="188">
        <v>0.25459688826025451</v>
      </c>
      <c r="H338" s="189">
        <v>0.22509147935180351</v>
      </c>
      <c r="I338" s="188">
        <v>-4.1105414095767845E-2</v>
      </c>
      <c r="J338" s="189">
        <v>0.12511016091653882</v>
      </c>
    </row>
    <row r="339" spans="2:10" ht="15" hidden="1" customHeight="1" outlineLevel="1" x14ac:dyDescent="0.25">
      <c r="B339" s="56" t="s">
        <v>83</v>
      </c>
      <c r="C339" s="188">
        <v>0.1425576519916143</v>
      </c>
      <c r="D339" s="188">
        <v>-0.27842303288074599</v>
      </c>
      <c r="E339" s="188">
        <v>0.12915360501567408</v>
      </c>
      <c r="F339" s="188">
        <v>3.3333333333333437E-2</v>
      </c>
      <c r="G339" s="188">
        <v>-0.50800965547509325</v>
      </c>
      <c r="H339" s="189">
        <v>-0.10841900103183399</v>
      </c>
      <c r="I339" s="188">
        <v>0.26712254423097792</v>
      </c>
      <c r="J339" s="189">
        <v>-1.0627473148671518E-2</v>
      </c>
    </row>
    <row r="340" spans="2:10" ht="15" hidden="1" customHeight="1" outlineLevel="1" x14ac:dyDescent="0.25">
      <c r="B340" s="56" t="s">
        <v>82</v>
      </c>
      <c r="C340" s="188">
        <v>0.43513513513513513</v>
      </c>
      <c r="D340" s="188">
        <v>0.79904051172707891</v>
      </c>
      <c r="E340" s="188">
        <v>0.6695104611009548</v>
      </c>
      <c r="F340" s="188">
        <v>0.53052126200274352</v>
      </c>
      <c r="G340" s="188">
        <v>2.2043010752688108E-2</v>
      </c>
      <c r="H340" s="189">
        <v>0.57298201589293174</v>
      </c>
      <c r="I340" s="188">
        <v>0.67211774325429263</v>
      </c>
      <c r="J340" s="189">
        <v>0.60319833852544136</v>
      </c>
    </row>
    <row r="341" spans="2:10" ht="15" hidden="1" customHeight="1" outlineLevel="1" x14ac:dyDescent="0.25">
      <c r="B341" s="56" t="s">
        <v>81</v>
      </c>
      <c r="C341" s="188">
        <v>-5.7553956834532349E-2</v>
      </c>
      <c r="D341" s="188">
        <v>-0.31221335145235263</v>
      </c>
      <c r="E341" s="188">
        <v>-3.4858722358722338E-2</v>
      </c>
      <c r="F341" s="188">
        <v>-0.17391304347826086</v>
      </c>
      <c r="G341" s="188">
        <v>-0.26532522227421618</v>
      </c>
      <c r="H341" s="189">
        <v>-0.17556705803139339</v>
      </c>
      <c r="I341" s="188">
        <v>-0.46941309255079011</v>
      </c>
      <c r="J341" s="189">
        <v>-0.25537197682616564</v>
      </c>
    </row>
    <row r="342" spans="2:10" ht="15" hidden="1" customHeight="1" outlineLevel="1" x14ac:dyDescent="0.25">
      <c r="B342" s="56" t="s">
        <v>80</v>
      </c>
      <c r="C342" s="188">
        <v>0.24806201550387597</v>
      </c>
      <c r="D342" s="188">
        <v>-0.1910112359550562</v>
      </c>
      <c r="E342" s="188">
        <v>0.16583541147132164</v>
      </c>
      <c r="F342" s="188">
        <v>0.12431096749667359</v>
      </c>
      <c r="G342" s="188">
        <v>-0.15943600867678964</v>
      </c>
      <c r="H342" s="189">
        <v>2.295737408912113E-2</v>
      </c>
      <c r="I342" s="188">
        <v>0.14918918918918922</v>
      </c>
      <c r="J342" s="189">
        <v>4.2117930204572884E-2</v>
      </c>
    </row>
    <row r="343" spans="2:10" ht="15" hidden="1" customHeight="1" outlineLevel="1" x14ac:dyDescent="0.25">
      <c r="B343" s="56" t="s">
        <v>79</v>
      </c>
      <c r="C343" s="188">
        <v>-2.1739130434782594E-2</v>
      </c>
      <c r="D343" s="188">
        <v>0.16181581233709807</v>
      </c>
      <c r="E343" s="188">
        <v>0.10257633587786263</v>
      </c>
      <c r="F343" s="188">
        <v>3.240823634735901E-2</v>
      </c>
      <c r="G343" s="188">
        <v>-0.15772179627601313</v>
      </c>
      <c r="H343" s="189">
        <v>6.2778934840821199E-2</v>
      </c>
      <c r="I343" s="188">
        <v>0.24215406562054209</v>
      </c>
      <c r="J343" s="189">
        <v>8.8428782701820641E-2</v>
      </c>
    </row>
    <row r="344" spans="2:10" collapsed="1" x14ac:dyDescent="0.25">
      <c r="B344" s="195">
        <v>1987</v>
      </c>
      <c r="C344" s="197">
        <v>-8.7443267776096789E-2</v>
      </c>
      <c r="D344" s="197">
        <v>-8.001004047566751E-2</v>
      </c>
      <c r="E344" s="197">
        <v>0.26372936109117018</v>
      </c>
      <c r="F344" s="197">
        <v>6.7643118332644914E-2</v>
      </c>
      <c r="G344" s="197">
        <v>-6.0940953583833335E-2</v>
      </c>
      <c r="H344" s="197">
        <v>7.3510717412727633E-2</v>
      </c>
      <c r="I344" s="197">
        <v>0.14685198467540195</v>
      </c>
      <c r="J344" s="197">
        <v>9.5160511550686389E-2</v>
      </c>
    </row>
    <row r="345" spans="2:10" ht="15" hidden="1" customHeight="1" outlineLevel="1" x14ac:dyDescent="0.25">
      <c r="B345" s="56" t="s">
        <v>90</v>
      </c>
      <c r="C345" s="188">
        <v>-4.6709129511677272E-2</v>
      </c>
      <c r="D345" s="188">
        <v>0.43640897755610975</v>
      </c>
      <c r="E345" s="188">
        <v>0.15462610899873264</v>
      </c>
      <c r="F345" s="188">
        <v>5.7780533168009907E-2</v>
      </c>
      <c r="G345" s="188">
        <v>-0.24268689057421455</v>
      </c>
      <c r="H345" s="189">
        <v>0.10581229641693812</v>
      </c>
      <c r="I345" s="188">
        <v>0.35340618460823059</v>
      </c>
      <c r="J345" s="189">
        <v>0.15027767338928566</v>
      </c>
    </row>
    <row r="346" spans="2:10" ht="15" hidden="1" customHeight="1" outlineLevel="1" x14ac:dyDescent="0.25">
      <c r="B346" s="56" t="s">
        <v>89</v>
      </c>
      <c r="C346" s="188">
        <v>6.1976549413735427E-2</v>
      </c>
      <c r="D346" s="188">
        <v>6.6144047035766818E-2</v>
      </c>
      <c r="E346" s="188">
        <v>9.6786682152538717E-4</v>
      </c>
      <c r="F346" s="188">
        <v>-1.7887015828078723E-2</v>
      </c>
      <c r="G346" s="188">
        <v>9.6153846153845812E-3</v>
      </c>
      <c r="H346" s="189">
        <v>9.7979797979796945E-3</v>
      </c>
      <c r="I346" s="188">
        <v>0.26517424417262858</v>
      </c>
      <c r="J346" s="189">
        <v>5.5649939916297075E-2</v>
      </c>
    </row>
    <row r="347" spans="2:10" ht="15" hidden="1" customHeight="1" outlineLevel="1" x14ac:dyDescent="0.25">
      <c r="B347" s="56" t="s">
        <v>88</v>
      </c>
      <c r="C347" s="188">
        <v>0.11806797853309492</v>
      </c>
      <c r="D347" s="188">
        <v>0.2423725197354385</v>
      </c>
      <c r="E347" s="188">
        <v>8.4025047327799696E-2</v>
      </c>
      <c r="F347" s="188">
        <v>5.3498823025899256E-4</v>
      </c>
      <c r="G347" s="188">
        <v>-0.28770949720670391</v>
      </c>
      <c r="H347" s="189">
        <v>3.9468815524400735E-2</v>
      </c>
      <c r="I347" s="188">
        <v>0.22938410368161488</v>
      </c>
      <c r="J347" s="189">
        <v>8.9582955026935362E-2</v>
      </c>
    </row>
    <row r="348" spans="2:10" ht="15" hidden="1" customHeight="1" outlineLevel="1" x14ac:dyDescent="0.25">
      <c r="B348" s="56" t="s">
        <v>87</v>
      </c>
      <c r="C348" s="188">
        <v>-4.2319749216300995E-2</v>
      </c>
      <c r="D348" s="188">
        <v>0.22861440120323362</v>
      </c>
      <c r="E348" s="188">
        <v>-4.9278019711207932E-2</v>
      </c>
      <c r="F348" s="188">
        <v>0.13246696516326306</v>
      </c>
      <c r="G348" s="188">
        <v>-0.18151500714626012</v>
      </c>
      <c r="H348" s="189">
        <v>6.1336211881722447E-2</v>
      </c>
      <c r="I348" s="188">
        <v>0.22555787445817943</v>
      </c>
      <c r="J348" s="189">
        <v>0.11461832955699669</v>
      </c>
    </row>
    <row r="349" spans="2:10" ht="15" hidden="1" customHeight="1" outlineLevel="1" x14ac:dyDescent="0.25">
      <c r="B349" s="56" t="s">
        <v>86</v>
      </c>
      <c r="C349" s="188">
        <v>-2.4853801169590684E-2</v>
      </c>
      <c r="D349" s="188">
        <v>6.4361622511599492E-3</v>
      </c>
      <c r="E349" s="188">
        <v>6.944174285158522E-2</v>
      </c>
      <c r="F349" s="188">
        <v>1.0865158517797679E-2</v>
      </c>
      <c r="G349" s="188">
        <v>-0.23628219484882418</v>
      </c>
      <c r="H349" s="189">
        <v>7.3792828929237775E-3</v>
      </c>
      <c r="I349" s="188">
        <v>7.6393099266934827E-2</v>
      </c>
      <c r="J349" s="189">
        <v>3.2026298177237011E-2</v>
      </c>
    </row>
    <row r="350" spans="2:10" ht="15" hidden="1" customHeight="1" outlineLevel="1" x14ac:dyDescent="0.25">
      <c r="B350" s="56" t="s">
        <v>85</v>
      </c>
      <c r="C350" s="188">
        <v>0.13759999999999994</v>
      </c>
      <c r="D350" s="188">
        <v>0.441547518923465</v>
      </c>
      <c r="E350" s="188">
        <v>2.2194541954478453E-2</v>
      </c>
      <c r="F350" s="188">
        <v>-2.747657648173496E-2</v>
      </c>
      <c r="G350" s="188">
        <v>-0.11259754738015604</v>
      </c>
      <c r="H350" s="189">
        <v>7.5240148990393996E-2</v>
      </c>
      <c r="I350" s="188">
        <v>0.11847988077496274</v>
      </c>
      <c r="J350" s="189">
        <v>9.0147719974309481E-2</v>
      </c>
    </row>
    <row r="351" spans="2:10" ht="15" hidden="1" customHeight="1" outlineLevel="1" x14ac:dyDescent="0.25">
      <c r="B351" s="56" t="s">
        <v>84</v>
      </c>
      <c r="C351" s="188">
        <v>6.2753036437247056E-2</v>
      </c>
      <c r="D351" s="188">
        <v>-8.8427438170788575E-2</v>
      </c>
      <c r="E351" s="188">
        <v>0.10822596630327053</v>
      </c>
      <c r="F351" s="188">
        <v>1.3837638376383854E-2</v>
      </c>
      <c r="G351" s="188">
        <v>-0.54269081500646832</v>
      </c>
      <c r="H351" s="189">
        <v>-6.7056815410875381E-2</v>
      </c>
      <c r="I351" s="188">
        <v>7.5521076736143611E-2</v>
      </c>
      <c r="J351" s="189">
        <v>-1.8170747340084614E-2</v>
      </c>
    </row>
    <row r="352" spans="2:10" ht="15" hidden="1" customHeight="1" outlineLevel="1" x14ac:dyDescent="0.25">
      <c r="B352" s="56" t="s">
        <v>83</v>
      </c>
      <c r="C352" s="188">
        <v>-1.851851851851849E-2</v>
      </c>
      <c r="D352" s="188">
        <v>0.45790603386596707</v>
      </c>
      <c r="E352" s="188">
        <v>0.57881712447414002</v>
      </c>
      <c r="F352" s="188">
        <v>0.20116780202975115</v>
      </c>
      <c r="G352" s="188">
        <v>0.17176652095654399</v>
      </c>
      <c r="H352" s="189">
        <v>0.32143217856782136</v>
      </c>
      <c r="I352" s="188">
        <v>0.50146675358539761</v>
      </c>
      <c r="J352" s="189">
        <v>0.36402189837304344</v>
      </c>
    </row>
    <row r="353" spans="2:10" ht="15" hidden="1" customHeight="1" outlineLevel="1" x14ac:dyDescent="0.25">
      <c r="B353" s="56" t="s">
        <v>82</v>
      </c>
      <c r="C353" s="188">
        <v>3.9325842696629199E-2</v>
      </c>
      <c r="D353" s="188">
        <v>-0.2397163120567376</v>
      </c>
      <c r="E353" s="188">
        <v>2.4434941967013124E-3</v>
      </c>
      <c r="F353" s="188">
        <v>-0.16206896551724137</v>
      </c>
      <c r="G353" s="188">
        <v>-0.19862128392934075</v>
      </c>
      <c r="H353" s="189">
        <v>-0.14094338654211369</v>
      </c>
      <c r="I353" s="188">
        <v>-7.5352822580645129E-2</v>
      </c>
      <c r="J353" s="189">
        <v>-0.12195922535468107</v>
      </c>
    </row>
    <row r="354" spans="2:10" ht="15" hidden="1" customHeight="1" outlineLevel="1" x14ac:dyDescent="0.25">
      <c r="B354" s="56" t="s">
        <v>81</v>
      </c>
      <c r="C354" s="188">
        <v>0.14876033057851235</v>
      </c>
      <c r="D354" s="188">
        <v>0.23702458499684798</v>
      </c>
      <c r="E354" s="188">
        <v>0.68442834971546818</v>
      </c>
      <c r="F354" s="188">
        <v>0.65224847560975618</v>
      </c>
      <c r="G354" s="188">
        <v>-0.35632530120481931</v>
      </c>
      <c r="H354" s="189">
        <v>0.34428918934208297</v>
      </c>
      <c r="I354" s="188">
        <v>0.74960505529225907</v>
      </c>
      <c r="J354" s="189">
        <v>0.43454553449716382</v>
      </c>
    </row>
    <row r="355" spans="2:10" ht="15" hidden="1" customHeight="1" outlineLevel="1" x14ac:dyDescent="0.25">
      <c r="B355" s="56" t="s">
        <v>80</v>
      </c>
      <c r="C355" s="188">
        <v>-0.16594827586206895</v>
      </c>
      <c r="D355" s="188">
        <v>4.5146726862301811E-3</v>
      </c>
      <c r="E355" s="188">
        <v>0.1643437862950059</v>
      </c>
      <c r="F355" s="188">
        <v>6.0044328027402782E-2</v>
      </c>
      <c r="G355" s="188">
        <v>-0.4418886198547215</v>
      </c>
      <c r="H355" s="189">
        <v>-4.0527162479891077E-2</v>
      </c>
      <c r="I355" s="188">
        <v>0.12759041040227559</v>
      </c>
      <c r="J355" s="189">
        <v>-1.8310691080921426E-2</v>
      </c>
    </row>
    <row r="356" spans="2:10" ht="15" hidden="1" customHeight="1" outlineLevel="1" x14ac:dyDescent="0.25">
      <c r="B356" s="56" t="s">
        <v>79</v>
      </c>
      <c r="C356" s="188">
        <v>0.63835616438356158</v>
      </c>
      <c r="D356" s="188">
        <v>9.4366531970525358E-2</v>
      </c>
      <c r="E356" s="188">
        <v>0.25283921099820672</v>
      </c>
      <c r="F356" s="188">
        <v>0.29913933472900678</v>
      </c>
      <c r="G356" s="188">
        <v>-0.32194578536947638</v>
      </c>
      <c r="H356" s="189">
        <v>0.1270959087860497</v>
      </c>
      <c r="I356" s="188">
        <v>0.1610766045548655</v>
      </c>
      <c r="J356" s="189">
        <v>0.13183261183261186</v>
      </c>
    </row>
    <row r="357" spans="2:10" collapsed="1" x14ac:dyDescent="0.25">
      <c r="B357" s="195">
        <v>1986</v>
      </c>
      <c r="C357" s="197">
        <v>6.2188654989554948E-2</v>
      </c>
      <c r="D357" s="197">
        <v>0.14848381110250264</v>
      </c>
      <c r="E357" s="197">
        <v>0.12632293275964135</v>
      </c>
      <c r="F357" s="197">
        <v>7.4105732401376301E-2</v>
      </c>
      <c r="G357" s="197">
        <v>-0.23242850218128941</v>
      </c>
      <c r="H357" s="197">
        <v>6.4559909208971478E-2</v>
      </c>
      <c r="I357" s="197">
        <v>0.18984232710620796</v>
      </c>
      <c r="J357" s="197">
        <v>9.8709779913644935E-2</v>
      </c>
    </row>
    <row r="358" spans="2:10" ht="15" hidden="1" customHeight="1" outlineLevel="1" x14ac:dyDescent="0.25">
      <c r="B358" s="56" t="s">
        <v>90</v>
      </c>
      <c r="C358" s="188">
        <v>0.91463414634146334</v>
      </c>
      <c r="D358" s="188">
        <v>-0.16632016632016633</v>
      </c>
      <c r="E358" s="188">
        <v>4.1355037395512495E-2</v>
      </c>
      <c r="F358" s="188">
        <v>0.54442742244350817</v>
      </c>
      <c r="G358" s="188">
        <v>1.5774027879677188E-2</v>
      </c>
      <c r="H358" s="189">
        <v>0.15109262405530499</v>
      </c>
      <c r="I358" s="188">
        <v>0.1229765013054831</v>
      </c>
      <c r="J358" s="189">
        <v>0.14593999712904915</v>
      </c>
    </row>
    <row r="359" spans="2:10" ht="15" hidden="1" customHeight="1" outlineLevel="1" x14ac:dyDescent="0.25">
      <c r="B359" s="56" t="s">
        <v>89</v>
      </c>
      <c r="C359" s="188">
        <v>0.22587268993839826</v>
      </c>
      <c r="D359" s="188">
        <v>-9.1071030950790499E-2</v>
      </c>
      <c r="E359" s="188">
        <v>0.19694161260426313</v>
      </c>
      <c r="F359" s="188">
        <v>0.61257522307532675</v>
      </c>
      <c r="G359" s="188">
        <v>-0.33838230839139649</v>
      </c>
      <c r="H359" s="189">
        <v>0.13701619386700359</v>
      </c>
      <c r="I359" s="188">
        <v>-0.13305322128851538</v>
      </c>
      <c r="J359" s="189">
        <v>7.6789220060681673E-2</v>
      </c>
    </row>
    <row r="360" spans="2:10" ht="15" hidden="1" customHeight="1" outlineLevel="1" x14ac:dyDescent="0.25">
      <c r="B360" s="56" t="s">
        <v>88</v>
      </c>
      <c r="C360" s="188">
        <v>-0.11968503937007879</v>
      </c>
      <c r="D360" s="188">
        <v>-0.16631092138029169</v>
      </c>
      <c r="E360" s="188">
        <v>1.1936339522546469E-2</v>
      </c>
      <c r="F360" s="188">
        <v>0.29949944382647375</v>
      </c>
      <c r="G360" s="188">
        <v>-0.34894294157763128</v>
      </c>
      <c r="H360" s="189">
        <v>-1.2624827474222666E-2</v>
      </c>
      <c r="I360" s="188">
        <v>-0.20359883083668251</v>
      </c>
      <c r="J360" s="189">
        <v>-7.1384407846664E-2</v>
      </c>
    </row>
    <row r="361" spans="2:10" ht="15" hidden="1" customHeight="1" outlineLevel="1" x14ac:dyDescent="0.25">
      <c r="B361" s="56" t="s">
        <v>87</v>
      </c>
      <c r="C361" s="188">
        <v>3.4035656401944836E-2</v>
      </c>
      <c r="D361" s="188">
        <v>-6.5858798735511037E-2</v>
      </c>
      <c r="E361" s="188">
        <v>0.16176274796964463</v>
      </c>
      <c r="F361" s="188">
        <v>9.5859262805169987E-2</v>
      </c>
      <c r="G361" s="188">
        <v>-0.45706156233833417</v>
      </c>
      <c r="H361" s="189">
        <v>-4.0316387651666563E-3</v>
      </c>
      <c r="I361" s="188">
        <v>-7.2927518976038108E-2</v>
      </c>
      <c r="J361" s="189">
        <v>-2.7480877361835798E-2</v>
      </c>
    </row>
    <row r="362" spans="2:10" ht="15" hidden="1" customHeight="1" outlineLevel="1" x14ac:dyDescent="0.25">
      <c r="B362" s="56" t="s">
        <v>86</v>
      </c>
      <c r="C362" s="188">
        <v>0.2808988764044944</v>
      </c>
      <c r="D362" s="188">
        <v>2.911275415896486E-2</v>
      </c>
      <c r="E362" s="188">
        <v>5.10068486149442E-2</v>
      </c>
      <c r="F362" s="188">
        <v>0.36562949839441927</v>
      </c>
      <c r="G362" s="188">
        <v>-0.31378073770491799</v>
      </c>
      <c r="H362" s="189">
        <v>9.8002958579881616E-2</v>
      </c>
      <c r="I362" s="188">
        <v>-2.1307584421188963E-2</v>
      </c>
      <c r="J362" s="189">
        <v>5.2193363986578811E-2</v>
      </c>
    </row>
    <row r="363" spans="2:10" ht="15" hidden="1" customHeight="1" outlineLevel="1" x14ac:dyDescent="0.25">
      <c r="B363" s="56" t="s">
        <v>85</v>
      </c>
      <c r="C363" s="188">
        <v>0.12612612612612617</v>
      </c>
      <c r="D363" s="188">
        <v>3.7990713381172991E-3</v>
      </c>
      <c r="E363" s="188">
        <v>-8.8742131874935515E-2</v>
      </c>
      <c r="F363" s="188">
        <v>0.27623270186752658</v>
      </c>
      <c r="G363" s="188">
        <v>-0.2710280373831776</v>
      </c>
      <c r="H363" s="189">
        <v>2.479106396657027E-2</v>
      </c>
      <c r="I363" s="188">
        <v>-3.8957318819822451E-2</v>
      </c>
      <c r="J363" s="189">
        <v>1.8789251518582795E-3</v>
      </c>
    </row>
    <row r="364" spans="2:10" ht="15" hidden="1" customHeight="1" outlineLevel="1" x14ac:dyDescent="0.25">
      <c r="B364" s="56" t="s">
        <v>84</v>
      </c>
      <c r="C364" s="188">
        <v>-8.856088560885611E-2</v>
      </c>
      <c r="D364" s="188">
        <v>0.16340933767643873</v>
      </c>
      <c r="E364" s="188">
        <v>-8.6877828054298667E-2</v>
      </c>
      <c r="F364" s="188">
        <v>0.17044578127410159</v>
      </c>
      <c r="G364" s="188">
        <v>-0.11606632361349345</v>
      </c>
      <c r="H364" s="189">
        <v>3.9174944252990063E-2</v>
      </c>
      <c r="I364" s="188">
        <v>0.18627342277414338</v>
      </c>
      <c r="J364" s="189">
        <v>8.5318771520990655E-2</v>
      </c>
    </row>
    <row r="365" spans="2:10" ht="15" hidden="1" customHeight="1" outlineLevel="1" x14ac:dyDescent="0.25">
      <c r="B365" s="56" t="s">
        <v>83</v>
      </c>
      <c r="C365" s="188">
        <v>4.1322314049587749E-3</v>
      </c>
      <c r="D365" s="188">
        <v>-6.3853538736325044E-2</v>
      </c>
      <c r="E365" s="188">
        <v>-0.24846568718616324</v>
      </c>
      <c r="F365" s="188">
        <v>0.31235176062762271</v>
      </c>
      <c r="G365" s="188">
        <v>-4.8679060665361984E-2</v>
      </c>
      <c r="H365" s="189">
        <v>-5.3744537646290835E-3</v>
      </c>
      <c r="I365" s="188">
        <v>9.3956141914779856E-2</v>
      </c>
      <c r="J365" s="189">
        <v>1.6458970138725659E-2</v>
      </c>
    </row>
    <row r="366" spans="2:10" ht="15" hidden="1" customHeight="1" outlineLevel="1" x14ac:dyDescent="0.25">
      <c r="B366" s="56" t="s">
        <v>82</v>
      </c>
      <c r="C366" s="188">
        <v>-0.33705772811918067</v>
      </c>
      <c r="D366" s="188">
        <v>-0.10027347310847767</v>
      </c>
      <c r="E366" s="188">
        <v>-0.30052699045719988</v>
      </c>
      <c r="F366" s="188">
        <v>0.13170731707317063</v>
      </c>
      <c r="G366" s="188">
        <v>-0.38057112356551903</v>
      </c>
      <c r="H366" s="189">
        <v>-0.15069747166521363</v>
      </c>
      <c r="I366" s="188">
        <v>-0.22241818538114833</v>
      </c>
      <c r="J366" s="189">
        <v>-0.1727810293851445</v>
      </c>
    </row>
    <row r="367" spans="2:10" ht="15" hidden="1" customHeight="1" outlineLevel="1" x14ac:dyDescent="0.25">
      <c r="B367" s="56" t="s">
        <v>81</v>
      </c>
      <c r="C367" s="188">
        <v>-0.19734660033167495</v>
      </c>
      <c r="D367" s="188">
        <v>0.11504217432052477</v>
      </c>
      <c r="E367" s="188">
        <v>-0.23957513768686078</v>
      </c>
      <c r="F367" s="188">
        <v>-9.6244574448008935E-3</v>
      </c>
      <c r="G367" s="188">
        <v>-3.0030030030030463E-3</v>
      </c>
      <c r="H367" s="189">
        <v>-4.8805424020662902E-2</v>
      </c>
      <c r="I367" s="188">
        <v>0.18262494161606724</v>
      </c>
      <c r="J367" s="189">
        <v>-5.4666316802238768E-3</v>
      </c>
    </row>
    <row r="368" spans="2:10" ht="15" hidden="1" customHeight="1" outlineLevel="1" x14ac:dyDescent="0.25">
      <c r="B368" s="56" t="s">
        <v>80</v>
      </c>
      <c r="C368" s="188">
        <v>-0.27838258164852259</v>
      </c>
      <c r="D368" s="188">
        <v>-0.19891500904159132</v>
      </c>
      <c r="E368" s="188">
        <v>-0.19738988580750405</v>
      </c>
      <c r="F368" s="188">
        <v>0.46617429837518465</v>
      </c>
      <c r="G368" s="188">
        <v>0.11358274351196496</v>
      </c>
      <c r="H368" s="189">
        <v>-6.2104162823587439E-3</v>
      </c>
      <c r="I368" s="188">
        <v>0.28444676409185798</v>
      </c>
      <c r="J368" s="189">
        <v>2.4423785686781496E-2</v>
      </c>
    </row>
    <row r="369" spans="2:10" ht="15" hidden="1" customHeight="1" outlineLevel="1" x14ac:dyDescent="0.25">
      <c r="B369" s="56" t="s">
        <v>79</v>
      </c>
      <c r="C369" s="188">
        <v>-0.46323529411764708</v>
      </c>
      <c r="D369" s="188">
        <v>-8.9517078916372395E-3</v>
      </c>
      <c r="E369" s="188">
        <v>-0.17198713189804504</v>
      </c>
      <c r="F369" s="188">
        <v>0.13161358252171618</v>
      </c>
      <c r="G369" s="188">
        <v>-0.17061903295349556</v>
      </c>
      <c r="H369" s="189">
        <v>-6.8823382463152671E-2</v>
      </c>
      <c r="I369" s="188">
        <v>-3.8231780167264029E-2</v>
      </c>
      <c r="J369" s="189">
        <v>-6.4676348323705612E-2</v>
      </c>
    </row>
    <row r="370" spans="2:10" collapsed="1" x14ac:dyDescent="0.25">
      <c r="B370" s="195">
        <v>1985</v>
      </c>
      <c r="C370" s="197">
        <v>-5.1805576717964374E-2</v>
      </c>
      <c r="D370" s="197">
        <v>-5.1329823601805047E-2</v>
      </c>
      <c r="E370" s="197">
        <v>-6.3713296923160079E-2</v>
      </c>
      <c r="F370" s="197">
        <v>0.27197908064960097</v>
      </c>
      <c r="G370" s="197">
        <v>-0.20527760389078831</v>
      </c>
      <c r="H370" s="197">
        <v>1.2557605051474408E-2</v>
      </c>
      <c r="I370" s="197">
        <v>-3.1976949193524007E-2</v>
      </c>
      <c r="J370" s="197">
        <v>1.7021662902960699E-5</v>
      </c>
    </row>
    <row r="371" spans="2:10" ht="15" hidden="1" customHeight="1" outlineLevel="1" x14ac:dyDescent="0.25">
      <c r="B371" s="56" t="s">
        <v>90</v>
      </c>
      <c r="C371" s="188">
        <v>-0.59869494290375203</v>
      </c>
      <c r="D371" s="188">
        <v>-2.0144861928474422E-2</v>
      </c>
      <c r="E371" s="188">
        <v>2.5490638393864229E-2</v>
      </c>
      <c r="F371" s="188">
        <v>1.3193636010865317E-2</v>
      </c>
      <c r="G371" s="188">
        <v>-2.3289143676101798E-2</v>
      </c>
      <c r="H371" s="189">
        <v>-1.9530128094663701E-2</v>
      </c>
      <c r="I371" s="188">
        <v>-2.7178054356108761E-2</v>
      </c>
      <c r="J371" s="189">
        <v>-2.0940691464442995E-2</v>
      </c>
    </row>
    <row r="372" spans="2:10" ht="15" hidden="1" customHeight="1" outlineLevel="1" x14ac:dyDescent="0.25">
      <c r="B372" s="56" t="s">
        <v>89</v>
      </c>
      <c r="C372" s="188">
        <v>-0.21197411003236244</v>
      </c>
      <c r="D372" s="188">
        <v>-1.4266900790166792E-2</v>
      </c>
      <c r="E372" s="188">
        <v>-0.15339348764221261</v>
      </c>
      <c r="F372" s="188">
        <v>-1.4922322158626322E-2</v>
      </c>
      <c r="G372" s="188">
        <v>8.2650049196457909E-2</v>
      </c>
      <c r="H372" s="189">
        <v>-4.3869763355844693E-2</v>
      </c>
      <c r="I372" s="188">
        <v>0.16043649872300914</v>
      </c>
      <c r="J372" s="189">
        <v>-4.7957371225577639E-3</v>
      </c>
    </row>
    <row r="373" spans="2:10" ht="15" hidden="1" customHeight="1" outlineLevel="1" x14ac:dyDescent="0.25">
      <c r="B373" s="56" t="s">
        <v>88</v>
      </c>
      <c r="C373" s="188">
        <v>-0.12894375857338825</v>
      </c>
      <c r="D373" s="188">
        <v>0.29598893499308443</v>
      </c>
      <c r="E373" s="188">
        <v>-0.10415841584158414</v>
      </c>
      <c r="F373" s="188">
        <v>-0.16000934361130581</v>
      </c>
      <c r="G373" s="188">
        <v>-1.0126012601260115E-2</v>
      </c>
      <c r="H373" s="189">
        <v>-3.9535246412975678E-2</v>
      </c>
      <c r="I373" s="188">
        <v>0.19781181619256016</v>
      </c>
      <c r="J373" s="189">
        <v>2.2823962285845711E-2</v>
      </c>
    </row>
    <row r="374" spans="2:10" ht="15" hidden="1" customHeight="1" outlineLevel="1" x14ac:dyDescent="0.25">
      <c r="B374" s="56" t="s">
        <v>87</v>
      </c>
      <c r="C374" s="188">
        <v>-0.22194199243379575</v>
      </c>
      <c r="D374" s="188">
        <v>-3.6385175156540828E-2</v>
      </c>
      <c r="E374" s="188">
        <v>-0.27380837281253023</v>
      </c>
      <c r="F374" s="188">
        <v>-6.5846841811067591E-2</v>
      </c>
      <c r="G374" s="188">
        <v>-3.5910224438902794E-2</v>
      </c>
      <c r="H374" s="189">
        <v>-0.13186666666666669</v>
      </c>
      <c r="I374" s="188">
        <v>-0.12581316679677335</v>
      </c>
      <c r="J374" s="189">
        <v>-0.12981574539363483</v>
      </c>
    </row>
    <row r="375" spans="2:10" ht="15" hidden="1" customHeight="1" outlineLevel="1" x14ac:dyDescent="0.25">
      <c r="B375" s="56" t="s">
        <v>86</v>
      </c>
      <c r="C375" s="188">
        <v>-0.28704939919893191</v>
      </c>
      <c r="D375" s="188">
        <v>0.27045009784735807</v>
      </c>
      <c r="E375" s="188">
        <v>-0.37119166988044738</v>
      </c>
      <c r="F375" s="188">
        <v>-0.24179330031063717</v>
      </c>
      <c r="G375" s="188">
        <v>-7.2463768115942018E-2</v>
      </c>
      <c r="H375" s="189">
        <v>-0.20760849295361905</v>
      </c>
      <c r="I375" s="188">
        <v>-0.18013356330989339</v>
      </c>
      <c r="J375" s="189">
        <v>-0.19728004256168119</v>
      </c>
    </row>
    <row r="376" spans="2:10" ht="15" hidden="1" customHeight="1" outlineLevel="1" x14ac:dyDescent="0.25">
      <c r="B376" s="56" t="s">
        <v>85</v>
      </c>
      <c r="C376" s="188">
        <v>-0.21052631578947367</v>
      </c>
      <c r="D376" s="188">
        <v>-6.085232903865212E-2</v>
      </c>
      <c r="E376" s="188">
        <v>-0.17014899811611572</v>
      </c>
      <c r="F376" s="188">
        <v>-0.27470278698109529</v>
      </c>
      <c r="G376" s="188">
        <v>0.71259568545581065</v>
      </c>
      <c r="H376" s="189">
        <v>-0.14547639484978536</v>
      </c>
      <c r="I376" s="188">
        <v>-0.27342733753056869</v>
      </c>
      <c r="J376" s="189">
        <v>-0.19634287605493961</v>
      </c>
    </row>
    <row r="377" spans="2:10" ht="15" hidden="1" customHeight="1" outlineLevel="1" x14ac:dyDescent="0.25">
      <c r="B377" s="56" t="s">
        <v>84</v>
      </c>
      <c r="C377" s="188">
        <v>0.24597701149425277</v>
      </c>
      <c r="D377" s="188">
        <v>-6.6159695817490483E-2</v>
      </c>
      <c r="E377" s="188">
        <v>-8.435032304379031E-3</v>
      </c>
      <c r="F377" s="188">
        <v>1.6941176470588237E-2</v>
      </c>
      <c r="G377" s="188">
        <v>-0.10651340996168579</v>
      </c>
      <c r="H377" s="189">
        <v>-2.5195138820274687E-2</v>
      </c>
      <c r="I377" s="188">
        <v>-0.26267168083714842</v>
      </c>
      <c r="J377" s="189">
        <v>-0.11464556260392933</v>
      </c>
    </row>
    <row r="378" spans="2:10" ht="15" hidden="1" customHeight="1" outlineLevel="1" x14ac:dyDescent="0.25">
      <c r="B378" s="56" t="s">
        <v>83</v>
      </c>
      <c r="C378" s="188">
        <v>-0.13879003558718861</v>
      </c>
      <c r="D378" s="188">
        <v>0.13392405063291135</v>
      </c>
      <c r="E378" s="188">
        <v>-6.8756494631105003E-2</v>
      </c>
      <c r="F378" s="188">
        <v>-4.111266620013998E-2</v>
      </c>
      <c r="G378" s="188">
        <v>0.19882697947214067</v>
      </c>
      <c r="H378" s="189">
        <v>2.5602719967030785E-2</v>
      </c>
      <c r="I378" s="188">
        <v>-0.27719072164948455</v>
      </c>
      <c r="J378" s="189">
        <v>-6.087148535256881E-2</v>
      </c>
    </row>
    <row r="379" spans="2:10" ht="15" hidden="1" customHeight="1" outlineLevel="1" x14ac:dyDescent="0.25">
      <c r="B379" s="56" t="s">
        <v>82</v>
      </c>
      <c r="C379" s="188">
        <v>-0.12824675324675328</v>
      </c>
      <c r="D379" s="188">
        <v>0.55426466421082465</v>
      </c>
      <c r="E379" s="188">
        <v>0.12859668863526763</v>
      </c>
      <c r="F379" s="188">
        <v>0.16565579984836987</v>
      </c>
      <c r="G379" s="188">
        <v>3.1947122004957418E-2</v>
      </c>
      <c r="H379" s="189">
        <v>0.19026617547864899</v>
      </c>
      <c r="I379" s="188">
        <v>0.43524117564336939</v>
      </c>
      <c r="J379" s="189">
        <v>0.25629169193450574</v>
      </c>
    </row>
    <row r="380" spans="2:10" ht="15" hidden="1" customHeight="1" outlineLevel="1" x14ac:dyDescent="0.25">
      <c r="B380" s="56" t="s">
        <v>81</v>
      </c>
      <c r="C380" s="188">
        <v>-0.51253031527890058</v>
      </c>
      <c r="D380" s="188">
        <v>-0.20786933927245732</v>
      </c>
      <c r="E380" s="188">
        <v>-0.312972972972973</v>
      </c>
      <c r="F380" s="188">
        <v>-0.13893402664933374</v>
      </c>
      <c r="G380" s="188">
        <v>-0.22014051522248246</v>
      </c>
      <c r="H380" s="189">
        <v>-0.23988711194731893</v>
      </c>
      <c r="I380" s="188">
        <v>-0.49035943822899308</v>
      </c>
      <c r="J380" s="189">
        <v>-0.30394812943289395</v>
      </c>
    </row>
    <row r="381" spans="2:10" ht="15" hidden="1" customHeight="1" outlineLevel="1" x14ac:dyDescent="0.25">
      <c r="B381" s="56" t="s">
        <v>80</v>
      </c>
      <c r="C381" s="188">
        <v>-0.29418221734357852</v>
      </c>
      <c r="D381" s="188">
        <v>0.20771657364717311</v>
      </c>
      <c r="E381" s="188">
        <v>-0.10771470160116448</v>
      </c>
      <c r="F381" s="188">
        <v>-0.13427109974424556</v>
      </c>
      <c r="G381" s="188">
        <v>-0.203489932885906</v>
      </c>
      <c r="H381" s="189">
        <v>-6.9409475852597824E-2</v>
      </c>
      <c r="I381" s="188">
        <v>-0.27396741189844642</v>
      </c>
      <c r="J381" s="189">
        <v>-9.6246582152622384E-2</v>
      </c>
    </row>
    <row r="382" spans="2:10" ht="15" hidden="1" customHeight="1" outlineLevel="1" x14ac:dyDescent="0.25">
      <c r="B382" s="56" t="s">
        <v>79</v>
      </c>
      <c r="C382" s="188">
        <v>-1.8759018759018753E-2</v>
      </c>
      <c r="D382" s="188">
        <v>4.0696249080657054E-2</v>
      </c>
      <c r="E382" s="188">
        <v>-0.14076121624495008</v>
      </c>
      <c r="F382" s="188">
        <v>-9.1800143437724135E-2</v>
      </c>
      <c r="G382" s="188">
        <v>9.4371418941691987E-2</v>
      </c>
      <c r="H382" s="189">
        <v>-3.6872180451127834E-2</v>
      </c>
      <c r="I382" s="188">
        <v>-0.13084112149532712</v>
      </c>
      <c r="J382" s="189">
        <v>-5.0784052475146058E-2</v>
      </c>
    </row>
    <row r="383" spans="2:10" collapsed="1" x14ac:dyDescent="0.25">
      <c r="B383" s="195">
        <v>1984</v>
      </c>
      <c r="C383" s="197">
        <v>-0.24206028409747082</v>
      </c>
      <c r="D383" s="197">
        <v>7.5678458483489086E-2</v>
      </c>
      <c r="E383" s="197">
        <v>-0.17038266564981386</v>
      </c>
      <c r="F383" s="197">
        <v>-0.10671256454388989</v>
      </c>
      <c r="G383" s="197">
        <v>-7.7404558268431289E-3</v>
      </c>
      <c r="H383" s="197">
        <v>-8.0520244436456334E-2</v>
      </c>
      <c r="I383" s="197">
        <v>-0.14149923455487423</v>
      </c>
      <c r="J383" s="197">
        <v>-9.8550487433125E-2</v>
      </c>
    </row>
    <row r="384" spans="2:10" ht="15" hidden="1" customHeight="1" outlineLevel="1" x14ac:dyDescent="0.25">
      <c r="B384" s="56" t="s">
        <v>90</v>
      </c>
      <c r="C384" s="188">
        <v>-0.26849642004773266</v>
      </c>
      <c r="D384" s="188">
        <v>0.13021233051931436</v>
      </c>
      <c r="E384" s="188">
        <v>-0.25869565217391299</v>
      </c>
      <c r="F384" s="188">
        <v>6.4436183395291113E-2</v>
      </c>
      <c r="G384" s="188">
        <v>-0.2760051880674449</v>
      </c>
      <c r="H384" s="189">
        <v>-0.10373764415156506</v>
      </c>
      <c r="I384" s="188">
        <v>-8.7178298168328339E-2</v>
      </c>
      <c r="J384" s="189">
        <v>-0.1007288199856764</v>
      </c>
    </row>
    <row r="385" spans="2:10" ht="15" hidden="1" customHeight="1" outlineLevel="1" x14ac:dyDescent="0.25">
      <c r="B385" s="56" t="s">
        <v>89</v>
      </c>
      <c r="C385" s="188">
        <v>-0.20258064516129037</v>
      </c>
      <c r="D385" s="188">
        <v>0.12244395171224443</v>
      </c>
      <c r="E385" s="188">
        <v>-5.2240193344487817E-2</v>
      </c>
      <c r="F385" s="188">
        <v>0.10478771454381208</v>
      </c>
      <c r="G385" s="188">
        <v>8.5439658241367011E-2</v>
      </c>
      <c r="H385" s="189">
        <v>4.3724928366762228E-2</v>
      </c>
      <c r="I385" s="188">
        <v>-0.15714285714285714</v>
      </c>
      <c r="J385" s="189">
        <v>-1.7730496453900457E-3</v>
      </c>
    </row>
    <row r="386" spans="2:10" ht="15" hidden="1" customHeight="1" outlineLevel="1" x14ac:dyDescent="0.25">
      <c r="B386" s="56" t="s">
        <v>88</v>
      </c>
      <c r="C386" s="188">
        <v>-0.26953907815631262</v>
      </c>
      <c r="D386" s="188">
        <v>-0.22020492539996406</v>
      </c>
      <c r="E386" s="188">
        <v>-8.9433826181031351E-2</v>
      </c>
      <c r="F386" s="188">
        <v>0.3292966930600838</v>
      </c>
      <c r="G386" s="188">
        <v>0.12108980827447025</v>
      </c>
      <c r="H386" s="189">
        <v>1.4356337749653836E-2</v>
      </c>
      <c r="I386" s="188">
        <v>-8.5908590859085865E-2</v>
      </c>
      <c r="J386" s="189">
        <v>-1.4057363110758447E-2</v>
      </c>
    </row>
    <row r="387" spans="2:10" ht="15" hidden="1" customHeight="1" outlineLevel="1" x14ac:dyDescent="0.25">
      <c r="B387" s="56" t="s">
        <v>87</v>
      </c>
      <c r="C387" s="188">
        <v>-0.28105167724388036</v>
      </c>
      <c r="D387" s="188">
        <v>-0.23269705233086613</v>
      </c>
      <c r="E387" s="188">
        <v>4.9518011161846731E-2</v>
      </c>
      <c r="F387" s="188">
        <v>3.5780453913849097E-2</v>
      </c>
      <c r="G387" s="188">
        <v>0.28033205619412516</v>
      </c>
      <c r="H387" s="189">
        <v>-1.4033588589082102E-2</v>
      </c>
      <c r="I387" s="188">
        <v>9.5808383233533023E-2</v>
      </c>
      <c r="J387" s="189">
        <v>2.062760094477567E-2</v>
      </c>
    </row>
    <row r="388" spans="2:10" ht="15" hidden="1" customHeight="1" outlineLevel="1" x14ac:dyDescent="0.25">
      <c r="B388" s="56" t="s">
        <v>86</v>
      </c>
      <c r="C388" s="188">
        <v>-0.47732030704815076</v>
      </c>
      <c r="D388" s="188">
        <v>-0.19413341744204382</v>
      </c>
      <c r="E388" s="188">
        <v>9.6696735673957868E-3</v>
      </c>
      <c r="F388" s="188">
        <v>-8.9164181387168306E-2</v>
      </c>
      <c r="G388" s="188">
        <v>0.20809414466130893</v>
      </c>
      <c r="H388" s="189">
        <v>-5.5530394524959781E-2</v>
      </c>
      <c r="I388" s="188">
        <v>-3.421322398769866E-2</v>
      </c>
      <c r="J388" s="189">
        <v>-4.7628095509531954E-2</v>
      </c>
    </row>
    <row r="389" spans="2:10" ht="15" hidden="1" customHeight="1" outlineLevel="1" x14ac:dyDescent="0.25">
      <c r="B389" s="56" t="s">
        <v>85</v>
      </c>
      <c r="C389" s="188">
        <v>-0.17294117647058826</v>
      </c>
      <c r="D389" s="188">
        <v>1.6112789526686822E-2</v>
      </c>
      <c r="E389" s="188">
        <v>0.21595168679716781</v>
      </c>
      <c r="F389" s="188">
        <v>0.27367506516072981</v>
      </c>
      <c r="G389" s="188">
        <v>-0.47285399853264853</v>
      </c>
      <c r="H389" s="189">
        <v>0.11155636974276772</v>
      </c>
      <c r="I389" s="188">
        <v>7.5429466733814454E-2</v>
      </c>
      <c r="J389" s="189">
        <v>9.6907403625802635E-2</v>
      </c>
    </row>
    <row r="390" spans="2:10" ht="15" hidden="1" customHeight="1" outlineLevel="1" x14ac:dyDescent="0.25">
      <c r="B390" s="56" t="s">
        <v>84</v>
      </c>
      <c r="C390" s="188">
        <v>-0.26890756302521013</v>
      </c>
      <c r="D390" s="188">
        <v>9.2797783933517897E-2</v>
      </c>
      <c r="E390" s="188">
        <v>-2.5021872265966749E-2</v>
      </c>
      <c r="F390" s="188">
        <v>-6.4288859533245257E-2</v>
      </c>
      <c r="G390" s="188">
        <v>0.48576850094876667</v>
      </c>
      <c r="H390" s="189">
        <v>4.5125980999586979E-2</v>
      </c>
      <c r="I390" s="188">
        <v>0.16207486224586742</v>
      </c>
      <c r="J390" s="189">
        <v>8.6304944135946915E-2</v>
      </c>
    </row>
    <row r="391" spans="2:10" ht="15" hidden="1" customHeight="1" outlineLevel="1" x14ac:dyDescent="0.25">
      <c r="B391" s="56" t="s">
        <v>83</v>
      </c>
      <c r="C391" s="188">
        <v>0.20860215053763431</v>
      </c>
      <c r="D391" s="188">
        <v>-5.1620648259303681E-2</v>
      </c>
      <c r="E391" s="188">
        <v>-4.1818785263856628E-2</v>
      </c>
      <c r="F391" s="188">
        <v>-0.18108882521489966</v>
      </c>
      <c r="G391" s="188">
        <v>7.4692719823510778E-2</v>
      </c>
      <c r="H391" s="189">
        <v>-6.713441299437739E-2</v>
      </c>
      <c r="I391" s="188">
        <v>-7.7508321445553974E-2</v>
      </c>
      <c r="J391" s="189">
        <v>-7.0120803531706688E-2</v>
      </c>
    </row>
    <row r="392" spans="2:10" ht="15" hidden="1" customHeight="1" outlineLevel="1" x14ac:dyDescent="0.25">
      <c r="B392" s="56" t="s">
        <v>82</v>
      </c>
      <c r="C392" s="188">
        <v>-0.22025316455696198</v>
      </c>
      <c r="D392" s="188">
        <v>-0.41134278565471227</v>
      </c>
      <c r="E392" s="188">
        <v>-0.36533360538665582</v>
      </c>
      <c r="F392" s="188">
        <v>-0.26783236192062165</v>
      </c>
      <c r="G392" s="188">
        <v>-7.301506254786827E-2</v>
      </c>
      <c r="H392" s="189">
        <v>-0.3044749188018766</v>
      </c>
      <c r="I392" s="188">
        <v>-0.3788977203249192</v>
      </c>
      <c r="J392" s="189">
        <v>-0.3262340713501366</v>
      </c>
    </row>
    <row r="393" spans="2:10" ht="15" hidden="1" customHeight="1" outlineLevel="1" x14ac:dyDescent="0.25">
      <c r="B393" s="56" t="s">
        <v>81</v>
      </c>
      <c r="C393" s="188">
        <v>1.0113821138211381</v>
      </c>
      <c r="D393" s="188">
        <v>0.47454844006568142</v>
      </c>
      <c r="E393" s="188">
        <v>0.12650327294869834</v>
      </c>
      <c r="F393" s="188">
        <v>9.6578759800427738E-2</v>
      </c>
      <c r="G393" s="188">
        <v>0.30581039755351691</v>
      </c>
      <c r="H393" s="189">
        <v>0.23980730223123725</v>
      </c>
      <c r="I393" s="188">
        <v>0.24253179532682645</v>
      </c>
      <c r="J393" s="189">
        <v>0.24050298315837182</v>
      </c>
    </row>
    <row r="394" spans="2:10" ht="15" hidden="1" customHeight="1" outlineLevel="1" x14ac:dyDescent="0.25">
      <c r="B394" s="56" t="s">
        <v>80</v>
      </c>
      <c r="C394" s="188">
        <v>0.67463235294117641</v>
      </c>
      <c r="D394" s="188">
        <v>0.16874645490640949</v>
      </c>
      <c r="E394" s="188">
        <v>-0.10413561847988073</v>
      </c>
      <c r="F394" s="188">
        <v>-0.17874396135265702</v>
      </c>
      <c r="G394" s="188">
        <v>0.36396924203588421</v>
      </c>
      <c r="H394" s="189">
        <v>3.2250443000590767E-2</v>
      </c>
      <c r="I394" s="188">
        <v>-0.34238724146523802</v>
      </c>
      <c r="J394" s="189">
        <v>-3.9535883111302073E-2</v>
      </c>
    </row>
    <row r="395" spans="2:10" ht="15" hidden="1" customHeight="1" outlineLevel="1" x14ac:dyDescent="0.25">
      <c r="B395" s="56" t="s">
        <v>79</v>
      </c>
      <c r="C395" s="188">
        <v>0.44676409185803756</v>
      </c>
      <c r="D395" s="188">
        <v>0.23121038333836408</v>
      </c>
      <c r="E395" s="188">
        <v>0.10166315296322326</v>
      </c>
      <c r="F395" s="188">
        <v>-8.7279074841806636E-2</v>
      </c>
      <c r="G395" s="188">
        <v>0.19108791649939794</v>
      </c>
      <c r="H395" s="189">
        <v>9.8447307565246112E-2</v>
      </c>
      <c r="I395" s="188">
        <v>-0.19571269487750553</v>
      </c>
      <c r="J395" s="189">
        <v>4.2024883857531892E-2</v>
      </c>
    </row>
    <row r="396" spans="2:10" collapsed="1" x14ac:dyDescent="0.25">
      <c r="B396" s="195">
        <v>1983</v>
      </c>
      <c r="C396" s="197">
        <v>-8.7084870848708529E-2</v>
      </c>
      <c r="D396" s="197">
        <v>-4.2481646449886501E-2</v>
      </c>
      <c r="E396" s="197">
        <v>-3.3923831193455767E-2</v>
      </c>
      <c r="F396" s="197">
        <v>-1.1788398251387777E-3</v>
      </c>
      <c r="G396" s="197">
        <v>9.6132191583523152E-2</v>
      </c>
      <c r="H396" s="197">
        <v>-1.0046584520711388E-2</v>
      </c>
      <c r="I396" s="197">
        <v>-3.2371722446793427E-2</v>
      </c>
      <c r="J396" s="197">
        <v>-1.6754213698574993E-2</v>
      </c>
    </row>
    <row r="397" spans="2:10" ht="15" hidden="1" customHeight="1" outlineLevel="1" x14ac:dyDescent="0.25">
      <c r="B397" s="56" t="s">
        <v>90</v>
      </c>
      <c r="C397" s="188">
        <v>-1.1792452830188704E-2</v>
      </c>
      <c r="D397" s="188">
        <v>0.20797280593325085</v>
      </c>
      <c r="E397" s="188">
        <v>-4.2587255843740013E-2</v>
      </c>
      <c r="F397" s="188">
        <v>-0.20622950819672126</v>
      </c>
      <c r="G397" s="188">
        <v>0.32383241758241765</v>
      </c>
      <c r="H397" s="189">
        <v>4.2394788543067552E-3</v>
      </c>
      <c r="I397" s="188">
        <v>-0.30435483870967739</v>
      </c>
      <c r="J397" s="189">
        <v>-7.0667919505128851E-2</v>
      </c>
    </row>
    <row r="398" spans="2:10" ht="15" hidden="1" customHeight="1" outlineLevel="1" x14ac:dyDescent="0.25">
      <c r="B398" s="56" t="s">
        <v>89</v>
      </c>
      <c r="C398" s="188">
        <v>3.471295060080104E-2</v>
      </c>
      <c r="D398" s="188">
        <v>1.171485543369899E-2</v>
      </c>
      <c r="E398" s="188">
        <v>-9.5053835800807507E-2</v>
      </c>
      <c r="F398" s="188">
        <v>-0.33762154076290207</v>
      </c>
      <c r="G398" s="188">
        <v>0.13403310456197004</v>
      </c>
      <c r="H398" s="189">
        <v>-0.12165903256656763</v>
      </c>
      <c r="I398" s="188">
        <v>-0.34654731457800514</v>
      </c>
      <c r="J398" s="189">
        <v>-0.18517715895546649</v>
      </c>
    </row>
    <row r="399" spans="2:10" ht="15" hidden="1" customHeight="1" outlineLevel="1" x14ac:dyDescent="0.25">
      <c r="B399" s="56" t="s">
        <v>88</v>
      </c>
      <c r="C399" s="188">
        <v>3.2057911065149991E-2</v>
      </c>
      <c r="D399" s="188">
        <v>1.1086877499091319E-2</v>
      </c>
      <c r="E399" s="188">
        <v>-0.13117493472584851</v>
      </c>
      <c r="F399" s="188">
        <v>-0.19957748229153727</v>
      </c>
      <c r="G399" s="188">
        <v>0.20157623522279478</v>
      </c>
      <c r="H399" s="189">
        <v>-7.6852866009492482E-2</v>
      </c>
      <c r="I399" s="188">
        <v>-0.19718988358089118</v>
      </c>
      <c r="J399" s="189">
        <v>-0.11446856569205677</v>
      </c>
    </row>
    <row r="400" spans="2:10" ht="15" hidden="1" customHeight="1" outlineLevel="1" x14ac:dyDescent="0.25">
      <c r="B400" s="56" t="s">
        <v>87</v>
      </c>
      <c r="C400" s="188">
        <v>0.15739769150052463</v>
      </c>
      <c r="D400" s="188">
        <v>0.37665355738291018</v>
      </c>
      <c r="E400" s="188">
        <v>-0.17247459904274076</v>
      </c>
      <c r="F400" s="188">
        <v>-0.2089401850325181</v>
      </c>
      <c r="G400" s="188">
        <v>0.26545454545454539</v>
      </c>
      <c r="H400" s="189">
        <v>-4.4618186385330327E-2</v>
      </c>
      <c r="I400" s="188">
        <v>-0.23037252427717125</v>
      </c>
      <c r="J400" s="189">
        <v>-0.11223165252121814</v>
      </c>
    </row>
    <row r="401" spans="2:10" ht="15" hidden="1" customHeight="1" outlineLevel="1" x14ac:dyDescent="0.25">
      <c r="B401" s="56" t="s">
        <v>86</v>
      </c>
      <c r="C401" s="188">
        <v>0.20928270042194086</v>
      </c>
      <c r="D401" s="188">
        <v>-0.12344484379319876</v>
      </c>
      <c r="E401" s="188">
        <v>-0.11264036855744308</v>
      </c>
      <c r="F401" s="188">
        <v>2.2679283647454529E-2</v>
      </c>
      <c r="G401" s="188">
        <v>0.25821596244131451</v>
      </c>
      <c r="H401" s="189">
        <v>-3.8606676342525348E-2</v>
      </c>
      <c r="I401" s="188">
        <v>-0.18930710897191727</v>
      </c>
      <c r="J401" s="189">
        <v>-0.10058531166778217</v>
      </c>
    </row>
    <row r="402" spans="2:10" ht="15" hidden="1" customHeight="1" outlineLevel="1" x14ac:dyDescent="0.25">
      <c r="B402" s="56" t="s">
        <v>85</v>
      </c>
      <c r="C402" s="188">
        <v>-3.9548022598870025E-2</v>
      </c>
      <c r="D402" s="188">
        <v>-0.29494461800624827</v>
      </c>
      <c r="E402" s="188">
        <v>-0.13195950831525671</v>
      </c>
      <c r="F402" s="188">
        <v>-0.16809499225606606</v>
      </c>
      <c r="G402" s="188">
        <v>0.34219596258000995</v>
      </c>
      <c r="H402" s="189">
        <v>-0.14670921939622883</v>
      </c>
      <c r="I402" s="188">
        <v>2.0746887966804906E-3</v>
      </c>
      <c r="J402" s="189">
        <v>-9.2045899342823589E-2</v>
      </c>
    </row>
    <row r="403" spans="2:10" ht="15" hidden="1" customHeight="1" outlineLevel="1" x14ac:dyDescent="0.25">
      <c r="B403" s="56" t="s">
        <v>84</v>
      </c>
      <c r="C403" s="188">
        <v>-0.12756598240469208</v>
      </c>
      <c r="D403" s="188">
        <v>-0.17898567204912441</v>
      </c>
      <c r="E403" s="188">
        <v>-0.1614086573734409</v>
      </c>
      <c r="F403" s="188">
        <v>-0.18650746268656715</v>
      </c>
      <c r="G403" s="188">
        <v>0.14069264069264076</v>
      </c>
      <c r="H403" s="189">
        <v>-0.14221178971610793</v>
      </c>
      <c r="I403" s="188">
        <v>-0.21088537371617067</v>
      </c>
      <c r="J403" s="189">
        <v>-0.16771535163427809</v>
      </c>
    </row>
    <row r="404" spans="2:10" ht="15" hidden="1" customHeight="1" outlineLevel="1" x14ac:dyDescent="0.25">
      <c r="B404" s="56" t="s">
        <v>83</v>
      </c>
      <c r="C404" s="188">
        <v>-0.22240802675585281</v>
      </c>
      <c r="D404" s="188">
        <v>-4.3628013777267549E-2</v>
      </c>
      <c r="E404" s="188">
        <v>-4.8626460372592328E-2</v>
      </c>
      <c r="F404" s="188">
        <v>0.14033654631596137</v>
      </c>
      <c r="G404" s="188">
        <v>0.43704710144927539</v>
      </c>
      <c r="H404" s="189">
        <v>6.0817699836867911E-2</v>
      </c>
      <c r="I404" s="188">
        <v>5.466399197592775E-2</v>
      </c>
      <c r="J404" s="189">
        <v>5.9038851841113349E-2</v>
      </c>
    </row>
    <row r="405" spans="2:10" ht="15" hidden="1" customHeight="1" outlineLevel="1" x14ac:dyDescent="0.25">
      <c r="B405" s="56" t="s">
        <v>82</v>
      </c>
      <c r="C405" s="188">
        <v>-8.0325960419092013E-2</v>
      </c>
      <c r="D405" s="188">
        <v>-0.22253922967189732</v>
      </c>
      <c r="E405" s="188">
        <v>0.1318706697459584</v>
      </c>
      <c r="F405" s="188">
        <v>-0.16471542830647967</v>
      </c>
      <c r="G405" s="188">
        <v>0.57309236947791176</v>
      </c>
      <c r="H405" s="189">
        <v>-2.2471513740431104E-2</v>
      </c>
      <c r="I405" s="188">
        <v>-0.23693681684884027</v>
      </c>
      <c r="J405" s="189">
        <v>-9.6699038084473221E-2</v>
      </c>
    </row>
    <row r="406" spans="2:10" ht="15" hidden="1" customHeight="1" outlineLevel="1" x14ac:dyDescent="0.25">
      <c r="B406" s="56" t="s">
        <v>81</v>
      </c>
      <c r="C406" s="188">
        <v>-0.20951156812339333</v>
      </c>
      <c r="D406" s="188">
        <v>5.7903879559930482E-2</v>
      </c>
      <c r="E406" s="188">
        <v>0.19697521865889223</v>
      </c>
      <c r="F406" s="188">
        <v>-0.23635868825690565</v>
      </c>
      <c r="G406" s="188">
        <v>0.55862726406101038</v>
      </c>
      <c r="H406" s="189">
        <v>2.8851672144832197E-2</v>
      </c>
      <c r="I406" s="188">
        <v>-7.849550286181517E-2</v>
      </c>
      <c r="J406" s="189">
        <v>-8.6776079984907106E-4</v>
      </c>
    </row>
    <row r="407" spans="2:10" ht="15" hidden="1" customHeight="1" outlineLevel="1" x14ac:dyDescent="0.25">
      <c r="B407" s="56" t="s">
        <v>80</v>
      </c>
      <c r="C407" s="188">
        <v>-0.29624838292367395</v>
      </c>
      <c r="D407" s="188">
        <v>6.7514380865879575E-2</v>
      </c>
      <c r="E407" s="188">
        <v>7.6614520657841911E-2</v>
      </c>
      <c r="F407" s="188">
        <v>-0.17715174559281022</v>
      </c>
      <c r="G407" s="188">
        <v>0.51385809312638586</v>
      </c>
      <c r="H407" s="189">
        <v>1.6694691328368982E-2</v>
      </c>
      <c r="I407" s="188">
        <v>-0.30917541745567223</v>
      </c>
      <c r="J407" s="189">
        <v>-6.758381194069718E-2</v>
      </c>
    </row>
    <row r="408" spans="2:10" ht="15" hidden="1" customHeight="1" outlineLevel="1" x14ac:dyDescent="0.25">
      <c r="B408" s="56" t="s">
        <v>79</v>
      </c>
      <c r="C408" s="188">
        <v>-0.29246676514032499</v>
      </c>
      <c r="D408" s="188">
        <v>5.4088450524976128E-2</v>
      </c>
      <c r="E408" s="188">
        <v>-0.17138975155279501</v>
      </c>
      <c r="F408" s="188">
        <v>-0.29773214832975792</v>
      </c>
      <c r="G408" s="188">
        <v>0.32288900690387679</v>
      </c>
      <c r="H408" s="189">
        <v>-0.1292215637765376</v>
      </c>
      <c r="I408" s="188">
        <v>-8.2268778742973891E-2</v>
      </c>
      <c r="J408" s="189">
        <v>-0.12059168818971588</v>
      </c>
    </row>
    <row r="409" spans="2:10" collapsed="1" x14ac:dyDescent="0.25">
      <c r="B409" s="195">
        <v>1982</v>
      </c>
      <c r="C409" s="197">
        <v>-4.7116736990154728E-2</v>
      </c>
      <c r="D409" s="197">
        <v>-3.6993710052048878E-2</v>
      </c>
      <c r="E409" s="197">
        <v>-7.276617975044708E-2</v>
      </c>
      <c r="F409" s="197">
        <v>-0.16049688160404108</v>
      </c>
      <c r="G409" s="197">
        <v>0.32796633746000836</v>
      </c>
      <c r="H409" s="197">
        <v>-5.4486874481708525E-2</v>
      </c>
      <c r="I409" s="197">
        <v>-0.17478504091992131</v>
      </c>
      <c r="J409" s="197">
        <v>-9.4161915673380725E-2</v>
      </c>
    </row>
    <row r="410" spans="2:10" ht="15" hidden="1" customHeight="1" outlineLevel="1" x14ac:dyDescent="0.25">
      <c r="B410" s="56" t="s">
        <v>90</v>
      </c>
      <c r="C410" s="188">
        <v>0.31066460587326117</v>
      </c>
      <c r="D410" s="188">
        <v>-0.27280898876404491</v>
      </c>
      <c r="E410" s="188">
        <v>0.12156581073801398</v>
      </c>
      <c r="F410" s="188">
        <v>-0.11350094463014093</v>
      </c>
      <c r="G410" s="188">
        <v>0.12432432432432439</v>
      </c>
      <c r="H410" s="189">
        <v>-3.9479564979887805E-2</v>
      </c>
      <c r="I410" s="188">
        <v>-1.2738853503184711E-2</v>
      </c>
      <c r="J410" s="189">
        <v>-3.312261044024678E-2</v>
      </c>
    </row>
    <row r="411" spans="2:10" ht="15" hidden="1" customHeight="1" outlineLevel="1" x14ac:dyDescent="0.25">
      <c r="B411" s="56" t="s">
        <v>89</v>
      </c>
      <c r="C411" s="188">
        <v>-0.13008130081300817</v>
      </c>
      <c r="D411" s="188">
        <v>-0.13868613138686137</v>
      </c>
      <c r="E411" s="188">
        <v>6.7720495778695877E-2</v>
      </c>
      <c r="F411" s="188">
        <v>8.1715210355987056E-2</v>
      </c>
      <c r="G411" s="188">
        <v>0.14729041222788331</v>
      </c>
      <c r="H411" s="189">
        <v>2.2754182754182839E-2</v>
      </c>
      <c r="I411" s="188">
        <v>1.2646973646104835</v>
      </c>
      <c r="J411" s="189">
        <v>0.21020194072908471</v>
      </c>
    </row>
    <row r="412" spans="2:10" ht="15" hidden="1" customHeight="1" outlineLevel="1" x14ac:dyDescent="0.25">
      <c r="B412" s="56" t="s">
        <v>88</v>
      </c>
      <c r="C412" s="188">
        <v>8.1655480984339945E-2</v>
      </c>
      <c r="D412" s="188">
        <v>8.5849615156897485E-2</v>
      </c>
      <c r="E412" s="188">
        <v>0.43467186095295185</v>
      </c>
      <c r="F412" s="188">
        <v>0.16454413892908826</v>
      </c>
      <c r="G412" s="188">
        <v>2.1263669501823124E-3</v>
      </c>
      <c r="H412" s="189">
        <v>0.19936944432280956</v>
      </c>
      <c r="I412" s="188">
        <v>0.66755924487883256</v>
      </c>
      <c r="J412" s="189">
        <v>0.31475615389691813</v>
      </c>
    </row>
    <row r="413" spans="2:10" ht="15" hidden="1" customHeight="1" outlineLevel="1" x14ac:dyDescent="0.25">
      <c r="B413" s="56" t="s">
        <v>87</v>
      </c>
      <c r="C413" s="188">
        <v>-0.62001594896331746</v>
      </c>
      <c r="D413" s="188">
        <v>-0.19441244239631339</v>
      </c>
      <c r="E413" s="188">
        <v>0.23154084798345398</v>
      </c>
      <c r="F413" s="188">
        <v>0.17110062218408073</v>
      </c>
      <c r="G413" s="188">
        <v>1.6427104722792629E-2</v>
      </c>
      <c r="H413" s="189">
        <v>3.1380549888273546E-2</v>
      </c>
      <c r="I413" s="188">
        <v>0.25461178414096919</v>
      </c>
      <c r="J413" s="189">
        <v>0.10280353249498986</v>
      </c>
    </row>
    <row r="414" spans="2:10" ht="15" hidden="1" customHeight="1" outlineLevel="1" x14ac:dyDescent="0.25">
      <c r="B414" s="56" t="s">
        <v>86</v>
      </c>
      <c r="C414" s="188">
        <v>-6.3981042654028486E-2</v>
      </c>
      <c r="D414" s="188">
        <v>-0.21828398530365245</v>
      </c>
      <c r="E414" s="188">
        <v>0.51951347567378359</v>
      </c>
      <c r="F414" s="188">
        <v>0.30853458862054861</v>
      </c>
      <c r="G414" s="188">
        <v>8.6734693877551061E-2</v>
      </c>
      <c r="H414" s="189">
        <v>0.20637329286798178</v>
      </c>
      <c r="I414" s="188">
        <v>0.2608164156297752</v>
      </c>
      <c r="J414" s="189">
        <v>0.22818463260630018</v>
      </c>
    </row>
    <row r="415" spans="2:10" ht="15" hidden="1" customHeight="1" outlineLevel="1" x14ac:dyDescent="0.25">
      <c r="B415" s="56" t="s">
        <v>85</v>
      </c>
      <c r="C415" s="188">
        <v>-0.21888790820829651</v>
      </c>
      <c r="D415" s="188">
        <v>-8.3430951451256008E-2</v>
      </c>
      <c r="E415" s="188">
        <v>0.28830926874708895</v>
      </c>
      <c r="F415" s="188">
        <v>0.297561629153269</v>
      </c>
      <c r="G415" s="188">
        <v>-0.2149207576343255</v>
      </c>
      <c r="H415" s="189">
        <v>0.11844837006009845</v>
      </c>
      <c r="I415" s="188">
        <v>5.9151918280080817E-2</v>
      </c>
      <c r="J415" s="189">
        <v>9.5906802429277738E-2</v>
      </c>
    </row>
    <row r="416" spans="2:10" ht="15" hidden="1" customHeight="1" outlineLevel="1" x14ac:dyDescent="0.25">
      <c r="B416" s="56" t="s">
        <v>84</v>
      </c>
      <c r="C416" s="188">
        <v>-0.49066467513069456</v>
      </c>
      <c r="D416" s="188">
        <v>-2.483921046795301E-2</v>
      </c>
      <c r="E416" s="188">
        <v>0.23684210526315796</v>
      </c>
      <c r="F416" s="188">
        <v>0.11845619658119655</v>
      </c>
      <c r="G416" s="188">
        <v>-0.20372285418821101</v>
      </c>
      <c r="H416" s="189">
        <v>3.8258150549500991E-2</v>
      </c>
      <c r="I416" s="188">
        <v>0.37260753241407696</v>
      </c>
      <c r="J416" s="189">
        <v>0.14152232639440654</v>
      </c>
    </row>
    <row r="417" spans="2:10" ht="15" hidden="1" customHeight="1" outlineLevel="1" x14ac:dyDescent="0.25">
      <c r="B417" s="56" t="s">
        <v>83</v>
      </c>
      <c r="C417" s="188">
        <v>-0.46702317290552586</v>
      </c>
      <c r="D417" s="188">
        <v>6.0060060060060927E-3</v>
      </c>
      <c r="E417" s="188">
        <v>0.18348281016442458</v>
      </c>
      <c r="F417" s="188">
        <v>-0.15560767002345155</v>
      </c>
      <c r="G417" s="188">
        <v>2.8411737307871388E-2</v>
      </c>
      <c r="H417" s="189">
        <v>-2.886281499084109E-2</v>
      </c>
      <c r="I417" s="188">
        <v>0.16950146627565976</v>
      </c>
      <c r="J417" s="189">
        <v>2.120729856767456E-2</v>
      </c>
    </row>
    <row r="418" spans="2:10" ht="15" hidden="1" customHeight="1" outlineLevel="1" x14ac:dyDescent="0.25">
      <c r="B418" s="56" t="s">
        <v>82</v>
      </c>
      <c r="C418" s="188">
        <v>-0.16601941747572813</v>
      </c>
      <c r="D418" s="188">
        <v>0.28324180396072562</v>
      </c>
      <c r="E418" s="188">
        <v>0.25234996384671016</v>
      </c>
      <c r="F418" s="188">
        <v>0.279780448004747</v>
      </c>
      <c r="G418" s="188">
        <v>-0.10108303249097472</v>
      </c>
      <c r="H418" s="189">
        <v>0.20805454932878753</v>
      </c>
      <c r="I418" s="188">
        <v>0.71886814068049043</v>
      </c>
      <c r="J418" s="189">
        <v>0.34655525874386539</v>
      </c>
    </row>
    <row r="419" spans="2:10" ht="15" hidden="1" customHeight="1" outlineLevel="1" x14ac:dyDescent="0.25">
      <c r="B419" s="56" t="s">
        <v>81</v>
      </c>
      <c r="C419" s="188">
        <v>0.10042432814710045</v>
      </c>
      <c r="D419" s="188">
        <v>-5.2400548696844962E-2</v>
      </c>
      <c r="E419" s="188">
        <v>2.656191545080433E-2</v>
      </c>
      <c r="F419" s="188">
        <v>6.5381269933314057E-2</v>
      </c>
      <c r="G419" s="188">
        <v>-0.26152763111580435</v>
      </c>
      <c r="H419" s="189">
        <v>-1.3891032566754169E-2</v>
      </c>
      <c r="I419" s="188">
        <v>0.11485870556061983</v>
      </c>
      <c r="J419" s="189">
        <v>1.8678657903839602E-2</v>
      </c>
    </row>
    <row r="420" spans="2:10" ht="15" hidden="1" customHeight="1" outlineLevel="1" x14ac:dyDescent="0.25">
      <c r="B420" s="56" t="s">
        <v>80</v>
      </c>
      <c r="C420" s="188">
        <v>-0.16881720430107527</v>
      </c>
      <c r="D420" s="188">
        <v>2.07045735475897E-2</v>
      </c>
      <c r="E420" s="188">
        <v>-4.537622056289492E-2</v>
      </c>
      <c r="F420" s="188">
        <v>-0.13460963206700571</v>
      </c>
      <c r="G420" s="188">
        <v>-0.34779464931308746</v>
      </c>
      <c r="H420" s="189">
        <v>-0.11618279284539035</v>
      </c>
      <c r="I420" s="188">
        <v>0.35502682528574758</v>
      </c>
      <c r="J420" s="189">
        <v>-2.8839501902455877E-2</v>
      </c>
    </row>
    <row r="421" spans="2:10" ht="15" hidden="1" customHeight="1" outlineLevel="1" x14ac:dyDescent="0.25">
      <c r="B421" s="56" t="s">
        <v>79</v>
      </c>
      <c r="C421" s="188">
        <v>0.90704225352112666</v>
      </c>
      <c r="D421" s="188">
        <v>-8.9249492900608574E-2</v>
      </c>
      <c r="E421" s="188">
        <v>0.26865304112287625</v>
      </c>
      <c r="F421" s="188">
        <v>0.31811755200969505</v>
      </c>
      <c r="G421" s="188">
        <v>-0.25425742574257426</v>
      </c>
      <c r="H421" s="189">
        <v>0.13282930326533271</v>
      </c>
      <c r="I421" s="188">
        <v>0.2943121693121693</v>
      </c>
      <c r="J421" s="189">
        <v>0.15941634453095221</v>
      </c>
    </row>
    <row r="422" spans="2:10" collapsed="1" x14ac:dyDescent="0.25">
      <c r="B422" s="195">
        <v>1981</v>
      </c>
      <c r="C422" s="197">
        <v>-0.22185741088180111</v>
      </c>
      <c r="D422" s="197">
        <v>-6.724124298252554E-2</v>
      </c>
      <c r="E422" s="197">
        <v>0.24573545423826393</v>
      </c>
      <c r="F422" s="197">
        <v>0.12090083427699838</v>
      </c>
      <c r="G422" s="197">
        <v>-8.887551091537027E-2</v>
      </c>
      <c r="H422" s="197">
        <v>7.372469739046017E-2</v>
      </c>
      <c r="I422" s="197">
        <v>0.30878670920972939</v>
      </c>
      <c r="J422" s="197">
        <v>0.1413304009192391</v>
      </c>
    </row>
    <row r="423" spans="2:10" ht="15" hidden="1" customHeight="1" outlineLevel="1" x14ac:dyDescent="0.25">
      <c r="B423" s="56" t="s">
        <v>90</v>
      </c>
      <c r="C423" s="188">
        <v>-0.13386880856760375</v>
      </c>
      <c r="D423" s="188">
        <v>-8.4173698291829635E-2</v>
      </c>
      <c r="E423" s="188">
        <v>0.17762740537111443</v>
      </c>
      <c r="F423" s="188">
        <v>0.19794568245125355</v>
      </c>
      <c r="G423" s="188">
        <v>-4.2291426374471142E-3</v>
      </c>
      <c r="H423" s="189">
        <v>7.7997858672376852E-2</v>
      </c>
      <c r="I423" s="188">
        <v>0.22920336660794671</v>
      </c>
      <c r="J423" s="189">
        <v>0.1104712261969818</v>
      </c>
    </row>
    <row r="424" spans="2:10" ht="15" hidden="1" customHeight="1" outlineLevel="1" x14ac:dyDescent="0.25">
      <c r="B424" s="56" t="s">
        <v>89</v>
      </c>
      <c r="C424" s="188">
        <v>-3.0405405405405372E-2</v>
      </c>
      <c r="D424" s="188">
        <v>-6.2588045884483745E-2</v>
      </c>
      <c r="E424" s="188">
        <v>8.9859044635865359E-2</v>
      </c>
      <c r="F424" s="188">
        <v>0.18663594470046085</v>
      </c>
      <c r="G424" s="188">
        <v>-0.14528899445764054</v>
      </c>
      <c r="H424" s="189">
        <v>3.8825605647360817E-2</v>
      </c>
      <c r="I424" s="188">
        <v>-0.31853167554766137</v>
      </c>
      <c r="J424" s="189">
        <v>-3.7364301943953571E-2</v>
      </c>
    </row>
    <row r="425" spans="2:10" ht="15" hidden="1" customHeight="1" outlineLevel="1" x14ac:dyDescent="0.25">
      <c r="B425" s="56" t="s">
        <v>88</v>
      </c>
      <c r="C425" s="188">
        <v>-0.2719869706840391</v>
      </c>
      <c r="D425" s="188">
        <v>-3.3937082936129626E-2</v>
      </c>
      <c r="E425" s="188">
        <v>-0.10005393743257818</v>
      </c>
      <c r="F425" s="188">
        <v>-9.0310689836756164E-2</v>
      </c>
      <c r="G425" s="188">
        <v>-0.17036290322580649</v>
      </c>
      <c r="H425" s="189">
        <v>-0.10277766864416771</v>
      </c>
      <c r="I425" s="188">
        <v>-0.27583866589102191</v>
      </c>
      <c r="J425" s="189">
        <v>-0.15268264042273605</v>
      </c>
    </row>
    <row r="426" spans="2:10" ht="15" hidden="1" customHeight="1" outlineLevel="1" x14ac:dyDescent="0.25">
      <c r="B426" s="56" t="s">
        <v>87</v>
      </c>
      <c r="C426" s="188">
        <v>0.56554307116104874</v>
      </c>
      <c r="D426" s="188">
        <v>0.15636969192339722</v>
      </c>
      <c r="E426" s="188">
        <v>-1.0330578512396382E-3</v>
      </c>
      <c r="F426" s="188">
        <v>0.17970134143254879</v>
      </c>
      <c r="G426" s="188">
        <v>2.01089233347298E-2</v>
      </c>
      <c r="H426" s="189">
        <v>0.11977806788511747</v>
      </c>
      <c r="I426" s="188">
        <v>-7.8698712664087789E-2</v>
      </c>
      <c r="J426" s="189">
        <v>4.7571807590264248E-2</v>
      </c>
    </row>
    <row r="427" spans="2:10" ht="15" hidden="1" customHeight="1" outlineLevel="1" x14ac:dyDescent="0.25">
      <c r="B427" s="56" t="s">
        <v>86</v>
      </c>
      <c r="C427" s="188">
        <v>-0.44764397905759157</v>
      </c>
      <c r="D427" s="188">
        <v>0.35689149560117306</v>
      </c>
      <c r="E427" s="188">
        <v>-9.3447564651753079E-2</v>
      </c>
      <c r="F427" s="188">
        <v>-2.6790160342595404E-2</v>
      </c>
      <c r="G427" s="188">
        <v>-7.0148090413094666E-3</v>
      </c>
      <c r="H427" s="189">
        <v>-1.6605972323379126E-3</v>
      </c>
      <c r="I427" s="188">
        <v>0.19446182728410522</v>
      </c>
      <c r="J427" s="189">
        <v>6.863423113586653E-2</v>
      </c>
    </row>
    <row r="428" spans="2:10" ht="15" hidden="1" customHeight="1" outlineLevel="1" x14ac:dyDescent="0.25">
      <c r="B428" s="56" t="s">
        <v>85</v>
      </c>
      <c r="C428" s="188">
        <v>-0.2652399481193255</v>
      </c>
      <c r="D428" s="188">
        <v>9.7728246892413217E-2</v>
      </c>
      <c r="E428" s="188">
        <v>-0.10063881034663313</v>
      </c>
      <c r="F428" s="188">
        <v>-1.0866684336072074E-2</v>
      </c>
      <c r="G428" s="188">
        <v>-1.8588770864946924E-2</v>
      </c>
      <c r="H428" s="189">
        <v>-2.8897849462365621E-2</v>
      </c>
      <c r="I428" s="188">
        <v>-9.2584608751886233E-2</v>
      </c>
      <c r="J428" s="189">
        <v>-5.4134278636713051E-2</v>
      </c>
    </row>
    <row r="429" spans="2:10" ht="15" hidden="1" customHeight="1" outlineLevel="1" x14ac:dyDescent="0.25">
      <c r="B429" s="56" t="s">
        <v>84</v>
      </c>
      <c r="C429" s="188">
        <v>2.5267993874425798E-2</v>
      </c>
      <c r="D429" s="188">
        <v>-7.0117550010311391E-2</v>
      </c>
      <c r="E429" s="188">
        <v>-0.10026126714565642</v>
      </c>
      <c r="F429" s="188">
        <v>0.29842205652852427</v>
      </c>
      <c r="G429" s="188">
        <v>0.13011297234125441</v>
      </c>
      <c r="H429" s="189">
        <v>5.5013826226167906E-2</v>
      </c>
      <c r="I429" s="188">
        <v>-5.7694172403762289E-2</v>
      </c>
      <c r="J429" s="189">
        <v>1.7428700769579031E-2</v>
      </c>
    </row>
    <row r="430" spans="2:10" ht="15" hidden="1" customHeight="1" outlineLevel="1" x14ac:dyDescent="0.25">
      <c r="B430" s="56" t="s">
        <v>83</v>
      </c>
      <c r="C430" s="188">
        <v>-9.4430992736077468E-2</v>
      </c>
      <c r="D430" s="188">
        <v>-1.5241128298453144E-2</v>
      </c>
      <c r="E430" s="188">
        <v>-3.6196650459211277E-2</v>
      </c>
      <c r="F430" s="188">
        <v>0.38471824259789877</v>
      </c>
      <c r="G430" s="188">
        <v>-0.1777096897740329</v>
      </c>
      <c r="H430" s="189">
        <v>6.1206262477671469E-2</v>
      </c>
      <c r="I430" s="188">
        <v>-0.14192249622546549</v>
      </c>
      <c r="J430" s="189">
        <v>1.3712845600770684E-3</v>
      </c>
    </row>
    <row r="431" spans="2:10" ht="15" hidden="1" customHeight="1" outlineLevel="1" x14ac:dyDescent="0.25">
      <c r="B431" s="56" t="s">
        <v>82</v>
      </c>
      <c r="C431" s="188">
        <v>-5.9360730593607358E-2</v>
      </c>
      <c r="D431" s="188">
        <v>0.37947658402203865</v>
      </c>
      <c r="E431" s="188">
        <v>-7.1787508973438774E-3</v>
      </c>
      <c r="F431" s="188">
        <v>2.5091240875912302E-2</v>
      </c>
      <c r="G431" s="188">
        <v>-0.12783375314861456</v>
      </c>
      <c r="H431" s="189">
        <v>5.8507758931793497E-2</v>
      </c>
      <c r="I431" s="188">
        <v>0.18584431463116435</v>
      </c>
      <c r="J431" s="189">
        <v>9.0250262453858809E-2</v>
      </c>
    </row>
    <row r="432" spans="2:10" ht="15" hidden="1" customHeight="1" outlineLevel="1" x14ac:dyDescent="0.25">
      <c r="B432" s="56" t="s">
        <v>81</v>
      </c>
      <c r="C432" s="188">
        <v>-0.35197066911090746</v>
      </c>
      <c r="D432" s="188">
        <v>-0.13338088445078455</v>
      </c>
      <c r="E432" s="188">
        <v>3.2644388642070643E-2</v>
      </c>
      <c r="F432" s="188">
        <v>0.52441988950276253</v>
      </c>
      <c r="G432" s="188">
        <v>-0.23526244952893671</v>
      </c>
      <c r="H432" s="189">
        <v>3.8634177621032384E-2</v>
      </c>
      <c r="I432" s="188">
        <v>0.45105820105820116</v>
      </c>
      <c r="J432" s="189">
        <v>0.11909677419354847</v>
      </c>
    </row>
    <row r="433" spans="2:10" ht="15" hidden="1" customHeight="1" outlineLevel="1" x14ac:dyDescent="0.25">
      <c r="B433" s="56" t="s">
        <v>80</v>
      </c>
      <c r="C433" s="188">
        <v>-7.8295341922695716E-2</v>
      </c>
      <c r="D433" s="188">
        <v>-6.6897347174163735E-2</v>
      </c>
      <c r="E433" s="188">
        <v>0.3733894293978437</v>
      </c>
      <c r="F433" s="188">
        <v>1.1313356710232707</v>
      </c>
      <c r="G433" s="188">
        <v>-0.15335169880624422</v>
      </c>
      <c r="H433" s="189">
        <v>0.28309724870607456</v>
      </c>
      <c r="I433" s="188">
        <v>0.85745233968804158</v>
      </c>
      <c r="J433" s="189">
        <v>0.36111111111111116</v>
      </c>
    </row>
    <row r="434" spans="2:10" ht="15" hidden="1" customHeight="1" outlineLevel="1" x14ac:dyDescent="0.25">
      <c r="B434" s="56" t="s">
        <v>79</v>
      </c>
      <c r="C434" s="188">
        <v>-0.38368055555555558</v>
      </c>
      <c r="D434" s="188">
        <v>-0.125</v>
      </c>
      <c r="E434" s="188">
        <v>-5.0946482823089556E-2</v>
      </c>
      <c r="F434" s="188">
        <v>0.48902255639097736</v>
      </c>
      <c r="G434" s="188">
        <v>-0.41388115134633241</v>
      </c>
      <c r="H434" s="189">
        <v>-6.6273125608568684E-2</v>
      </c>
      <c r="I434" s="188">
        <v>-0.12474674384949347</v>
      </c>
      <c r="J434" s="189">
        <v>-7.6431839895409026E-2</v>
      </c>
    </row>
    <row r="435" spans="2:10" collapsed="1" x14ac:dyDescent="0.25">
      <c r="B435" s="195">
        <v>1980</v>
      </c>
      <c r="C435" s="197">
        <v>-0.12473486144372226</v>
      </c>
      <c r="D435" s="197">
        <v>5.1883026149444511E-2</v>
      </c>
      <c r="E435" s="197">
        <v>-1.3409228413735153E-2</v>
      </c>
      <c r="F435" s="197">
        <v>0.19200572986970066</v>
      </c>
      <c r="G435" s="197">
        <v>-0.13122109667474124</v>
      </c>
      <c r="H435" s="197">
        <v>3.5454373701114594E-2</v>
      </c>
      <c r="I435" s="197">
        <v>6.5597932891767741E-3</v>
      </c>
      <c r="J435" s="197">
        <v>2.6975507392634546E-2</v>
      </c>
    </row>
    <row r="436" spans="2:10" ht="15" hidden="1" customHeight="1" outlineLevel="1" x14ac:dyDescent="0.25">
      <c r="B436" s="56" t="s">
        <v>90</v>
      </c>
      <c r="C436" s="188">
        <v>-0.29661016949152541</v>
      </c>
      <c r="D436" s="188">
        <v>-2.8729735276010748E-3</v>
      </c>
      <c r="E436" s="188">
        <v>4.2471862391166848E-3</v>
      </c>
      <c r="F436" s="188">
        <v>0.13249211356466883</v>
      </c>
      <c r="G436" s="188">
        <v>-0.25897435897435894</v>
      </c>
      <c r="H436" s="189">
        <v>-2.8399042962654719E-2</v>
      </c>
      <c r="I436" s="188">
        <v>-1.5634160641000427E-3</v>
      </c>
      <c r="J436" s="189">
        <v>-2.2758082405619717E-2</v>
      </c>
    </row>
    <row r="437" spans="2:10" ht="15" hidden="1" customHeight="1" outlineLevel="1" x14ac:dyDescent="0.25">
      <c r="B437" s="56" t="s">
        <v>89</v>
      </c>
      <c r="C437" s="188">
        <v>-0.26123128119800332</v>
      </c>
      <c r="D437" s="188">
        <v>7.507572479446134E-2</v>
      </c>
      <c r="E437" s="188">
        <v>0.21186239620403313</v>
      </c>
      <c r="F437" s="188">
        <v>0.3450413223140496</v>
      </c>
      <c r="G437" s="188">
        <v>-0.31414607656801519</v>
      </c>
      <c r="H437" s="189">
        <v>6.2805501875639491E-2</v>
      </c>
      <c r="I437" s="188">
        <v>-0.11647776809067134</v>
      </c>
      <c r="J437" s="189">
        <v>1.8732050237901365E-2</v>
      </c>
    </row>
    <row r="438" spans="2:10" ht="15" hidden="1" customHeight="1" outlineLevel="1" x14ac:dyDescent="0.25">
      <c r="B438" s="56" t="s">
        <v>88</v>
      </c>
      <c r="C438" s="188">
        <v>-4.8799380325329156E-2</v>
      </c>
      <c r="D438" s="188">
        <v>0.11406117247238745</v>
      </c>
      <c r="E438" s="188">
        <v>8.5321235182203914E-2</v>
      </c>
      <c r="F438" s="188">
        <v>0.34537725823591914</v>
      </c>
      <c r="G438" s="188">
        <v>-0.23589447332948199</v>
      </c>
      <c r="H438" s="189">
        <v>7.5281990621435479E-2</v>
      </c>
      <c r="I438" s="188">
        <v>0.17739726027397262</v>
      </c>
      <c r="J438" s="189">
        <v>0.10286454318399052</v>
      </c>
    </row>
    <row r="439" spans="2:10" ht="15" hidden="1" customHeight="1" outlineLevel="1" x14ac:dyDescent="0.25">
      <c r="B439" s="56" t="s">
        <v>87</v>
      </c>
      <c r="C439" s="188">
        <v>6.942590120160208E-2</v>
      </c>
      <c r="D439" s="188">
        <v>-5.4653858893672913E-3</v>
      </c>
      <c r="E439" s="188">
        <v>0.16374128396249099</v>
      </c>
      <c r="F439" s="188">
        <v>-6.0180780209324491E-2</v>
      </c>
      <c r="G439" s="188">
        <v>-0.53232758620689657</v>
      </c>
      <c r="H439" s="189">
        <v>-6.0954845739971342E-2</v>
      </c>
      <c r="I439" s="188">
        <v>2.6093180635085922E-2</v>
      </c>
      <c r="J439" s="189">
        <v>-3.1050207895560455E-2</v>
      </c>
    </row>
    <row r="440" spans="2:10" ht="15" hidden="1" customHeight="1" outlineLevel="1" x14ac:dyDescent="0.25">
      <c r="B440" s="56" t="s">
        <v>86</v>
      </c>
      <c r="C440" s="188">
        <v>-0.12082853855005748</v>
      </c>
      <c r="D440" s="188">
        <v>-0.13856258683844891</v>
      </c>
      <c r="E440" s="188">
        <v>0.19115562694888033</v>
      </c>
      <c r="F440" s="188">
        <v>0.16579588993382099</v>
      </c>
      <c r="G440" s="188">
        <v>-0.52865540044085235</v>
      </c>
      <c r="H440" s="189">
        <v>-2.3859629166192664E-2</v>
      </c>
      <c r="I440" s="188">
        <v>-9.8999201240426604E-2</v>
      </c>
      <c r="J440" s="189">
        <v>-5.2190550427834936E-2</v>
      </c>
    </row>
    <row r="441" spans="2:10" ht="15" hidden="1" customHeight="1" outlineLevel="1" x14ac:dyDescent="0.25">
      <c r="B441" s="56" t="s">
        <v>85</v>
      </c>
      <c r="C441" s="188">
        <v>-7.1643588199879593E-2</v>
      </c>
      <c r="D441" s="188">
        <v>8.0759728227300709E-2</v>
      </c>
      <c r="E441" s="188">
        <v>1.2582573136206143E-3</v>
      </c>
      <c r="F441" s="188">
        <v>6.7175788431622196E-2</v>
      </c>
      <c r="G441" s="188">
        <v>-0.37028189202102246</v>
      </c>
      <c r="H441" s="189">
        <v>-2.2778334658325017E-2</v>
      </c>
      <c r="I441" s="188">
        <v>4.2999269293463094E-2</v>
      </c>
      <c r="J441" s="189">
        <v>2.2687384957835732E-3</v>
      </c>
    </row>
    <row r="442" spans="2:10" ht="15" hidden="1" customHeight="1" outlineLevel="1" x14ac:dyDescent="0.25">
      <c r="B442" s="56" t="s">
        <v>84</v>
      </c>
      <c r="C442" s="188">
        <v>0.18297101449275366</v>
      </c>
      <c r="D442" s="188">
        <v>-6.6602502406159725E-2</v>
      </c>
      <c r="E442" s="188">
        <v>4.6658690822081628E-2</v>
      </c>
      <c r="F442" s="188">
        <v>0.47305236270753515</v>
      </c>
      <c r="G442" s="188">
        <v>-0.32036007413290968</v>
      </c>
      <c r="H442" s="189">
        <v>3.885697006350175E-2</v>
      </c>
      <c r="I442" s="188">
        <v>0.41701016762846943</v>
      </c>
      <c r="J442" s="189">
        <v>0.14033923303834817</v>
      </c>
    </row>
    <row r="443" spans="2:10" ht="15" hidden="1" customHeight="1" outlineLevel="1" x14ac:dyDescent="0.25">
      <c r="B443" s="56" t="s">
        <v>83</v>
      </c>
      <c r="C443" s="188">
        <v>0.44574095682613768</v>
      </c>
      <c r="D443" s="188">
        <v>0.15168980875032756</v>
      </c>
      <c r="E443" s="188">
        <v>8.7544065804935345E-2</v>
      </c>
      <c r="F443" s="188">
        <v>0.20594333102971674</v>
      </c>
      <c r="G443" s="188">
        <v>-0.39921767142199727</v>
      </c>
      <c r="H443" s="189">
        <v>3.0703416905832004E-2</v>
      </c>
      <c r="I443" s="188">
        <v>0.38129996524157117</v>
      </c>
      <c r="J443" s="189">
        <v>0.11399199042153496</v>
      </c>
    </row>
    <row r="444" spans="2:10" ht="15" hidden="1" customHeight="1" outlineLevel="1" x14ac:dyDescent="0.25">
      <c r="B444" s="56" t="s">
        <v>82</v>
      </c>
      <c r="C444" s="188">
        <v>0.33211678832116798</v>
      </c>
      <c r="D444" s="188">
        <v>-1.4256619144602856E-2</v>
      </c>
      <c r="E444" s="188">
        <v>0.27354178094715675</v>
      </c>
      <c r="F444" s="188">
        <v>0.75594125500667553</v>
      </c>
      <c r="G444" s="188">
        <v>-0.17420696827873117</v>
      </c>
      <c r="H444" s="189">
        <v>0.21129992896563032</v>
      </c>
      <c r="I444" s="188">
        <v>0.27463203463203456</v>
      </c>
      <c r="J444" s="189">
        <v>0.22649111148031231</v>
      </c>
    </row>
    <row r="445" spans="2:10" ht="15" hidden="1" customHeight="1" outlineLevel="1" x14ac:dyDescent="0.25">
      <c r="B445" s="56" t="s">
        <v>81</v>
      </c>
      <c r="C445" s="188">
        <v>9.7585513078470854E-2</v>
      </c>
      <c r="D445" s="188">
        <v>-0.17302398741643732</v>
      </c>
      <c r="E445" s="188">
        <v>-5.804221251819508E-2</v>
      </c>
      <c r="F445" s="188">
        <v>-3.9074113399872545E-2</v>
      </c>
      <c r="G445" s="188">
        <v>-0.2525150905432596</v>
      </c>
      <c r="H445" s="189">
        <v>-0.11954834156669014</v>
      </c>
      <c r="I445" s="188">
        <v>-0.40118811881188121</v>
      </c>
      <c r="J445" s="189">
        <v>-0.19354838709677424</v>
      </c>
    </row>
    <row r="446" spans="2:10" ht="15" hidden="1" customHeight="1" outlineLevel="1" x14ac:dyDescent="0.25">
      <c r="B446" s="56" t="s">
        <v>80</v>
      </c>
      <c r="C446" s="188">
        <v>0.10879120879120885</v>
      </c>
      <c r="D446" s="188">
        <v>0.20124696917215101</v>
      </c>
      <c r="E446" s="188">
        <v>5.5802332037756752E-2</v>
      </c>
      <c r="F446" s="188">
        <v>0.12882331774019429</v>
      </c>
      <c r="G446" s="188">
        <v>-0.29392695050788853</v>
      </c>
      <c r="H446" s="189">
        <v>-8.172914555893307E-3</v>
      </c>
      <c r="I446" s="188">
        <v>-0.44532564287430909</v>
      </c>
      <c r="J446" s="189">
        <v>-0.10408098702942103</v>
      </c>
    </row>
    <row r="447" spans="2:10" ht="15" hidden="1" customHeight="1" outlineLevel="1" x14ac:dyDescent="0.25">
      <c r="B447" s="56" t="s">
        <v>79</v>
      </c>
      <c r="C447" s="188">
        <v>-0.43968871595330739</v>
      </c>
      <c r="D447" s="188">
        <v>0.23558897243107779</v>
      </c>
      <c r="E447" s="188">
        <v>5.7587740978744417E-2</v>
      </c>
      <c r="F447" s="188">
        <v>8.1300813008130079E-2</v>
      </c>
      <c r="G447" s="188">
        <v>-3.4698126301179189E-3</v>
      </c>
      <c r="H447" s="189">
        <v>4.9029622063329947E-2</v>
      </c>
      <c r="I447" s="188">
        <v>-0.25746830002149146</v>
      </c>
      <c r="J447" s="189">
        <v>-2.1164542009154852E-2</v>
      </c>
    </row>
    <row r="448" spans="2:10" collapsed="1" x14ac:dyDescent="0.25">
      <c r="B448" s="195">
        <v>1979</v>
      </c>
      <c r="C448" s="197">
        <v>-2.7999467943601974E-2</v>
      </c>
      <c r="D448" s="197">
        <v>1.4958635826439304E-2</v>
      </c>
      <c r="E448" s="197">
        <v>9.7932623873110636E-2</v>
      </c>
      <c r="F448" s="197">
        <v>0.18541619044509039</v>
      </c>
      <c r="G448" s="197">
        <v>-0.31468241242053241</v>
      </c>
      <c r="H448" s="197">
        <v>9.0130620772743697E-3</v>
      </c>
      <c r="I448" s="197">
        <v>6.0594965675058177E-3</v>
      </c>
      <c r="J448" s="197">
        <v>8.1445674174238647E-3</v>
      </c>
    </row>
    <row r="449" spans="2:10" ht="15" customHeight="1" x14ac:dyDescent="0.25">
      <c r="B449" s="334" t="s">
        <v>132</v>
      </c>
      <c r="C449" s="334"/>
      <c r="D449" s="334"/>
      <c r="E449" s="334"/>
      <c r="F449" s="334"/>
      <c r="G449" s="334"/>
      <c r="H449" s="334"/>
      <c r="I449" s="334"/>
      <c r="J449" s="334"/>
    </row>
  </sheetData>
  <mergeCells count="2">
    <mergeCell ref="B5:J5"/>
    <mergeCell ref="B449:J449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>
    <pageSetUpPr fitToPage="1"/>
  </sheetPr>
  <dimension ref="F2:K53"/>
  <sheetViews>
    <sheetView showGridLines="0" showRowColHeaders="0" zoomScaleNormal="100" workbookViewId="0">
      <selection activeCell="A40" sqref="A40"/>
    </sheetView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  <row r="27" spans="11:11" hidden="1" x14ac:dyDescent="0.25"/>
    <row r="28" spans="11:11" hidden="1" x14ac:dyDescent="0.25"/>
    <row r="29" spans="11:11" hidden="1" x14ac:dyDescent="0.25"/>
    <row r="30" spans="11:11" hidden="1" x14ac:dyDescent="0.25"/>
    <row r="31" spans="11:11" hidden="1" x14ac:dyDescent="0.25"/>
    <row r="32" spans="1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6:6" hidden="1" x14ac:dyDescent="0.25"/>
    <row r="51" spans="6:6" x14ac:dyDescent="0.25">
      <c r="F51" s="40"/>
    </row>
    <row r="52" spans="6:6" x14ac:dyDescent="0.25">
      <c r="F52" s="40"/>
    </row>
    <row r="53" spans="6:6" x14ac:dyDescent="0.25">
      <c r="F53" s="40"/>
    </row>
  </sheetData>
  <hyperlinks>
    <hyperlink ref="K24" location="'tablas pasajeros menual penin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5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B1:L44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  <col min="12" max="12" width="14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09" t="s">
        <v>225</v>
      </c>
      <c r="C5" s="309"/>
      <c r="D5" s="309"/>
      <c r="E5" s="309"/>
      <c r="F5" s="309"/>
      <c r="G5" s="309"/>
      <c r="H5" s="309"/>
      <c r="I5" s="309"/>
      <c r="J5" s="309"/>
    </row>
    <row r="6" spans="2:10" ht="15" customHeight="1" x14ac:dyDescent="0.25">
      <c r="B6" s="162"/>
      <c r="C6" s="146" t="s">
        <v>219</v>
      </c>
      <c r="D6" s="146" t="s">
        <v>220</v>
      </c>
      <c r="E6" s="146" t="s">
        <v>221</v>
      </c>
      <c r="F6" s="146" t="s">
        <v>222</v>
      </c>
      <c r="G6" s="146" t="s">
        <v>223</v>
      </c>
      <c r="H6" s="198" t="s">
        <v>134</v>
      </c>
      <c r="I6" s="199" t="s">
        <v>224</v>
      </c>
      <c r="J6" s="198" t="s">
        <v>91</v>
      </c>
    </row>
    <row r="7" spans="2:10" ht="15" customHeight="1" x14ac:dyDescent="0.25">
      <c r="B7" s="38">
        <v>2012</v>
      </c>
      <c r="C7" s="159">
        <v>0.31915073115860515</v>
      </c>
      <c r="D7" s="159">
        <v>0.49900067934113757</v>
      </c>
      <c r="E7" s="159">
        <v>0.32358860731045896</v>
      </c>
      <c r="F7" s="159">
        <v>0.27527145272410886</v>
      </c>
      <c r="G7" s="159">
        <v>0.23257069814289702</v>
      </c>
      <c r="H7" s="159">
        <v>0.28541682028361315</v>
      </c>
      <c r="I7" s="159">
        <v>0.1616613762556163</v>
      </c>
      <c r="J7" s="159">
        <v>0.24179805122288794</v>
      </c>
    </row>
    <row r="8" spans="2:10" ht="15" customHeight="1" x14ac:dyDescent="0.25">
      <c r="B8" s="50">
        <v>2011</v>
      </c>
      <c r="C8" s="52">
        <v>0.343693398083738</v>
      </c>
      <c r="D8" s="52">
        <v>0.54214031413612562</v>
      </c>
      <c r="E8" s="52">
        <v>0.31858924678513711</v>
      </c>
      <c r="F8" s="52">
        <v>0.30467581312773412</v>
      </c>
      <c r="G8" s="52">
        <v>0.23042991194574605</v>
      </c>
      <c r="H8" s="52">
        <v>0.30707411676598367</v>
      </c>
      <c r="I8" s="52">
        <v>0.16381169902296663</v>
      </c>
      <c r="J8" s="52">
        <v>0.25237417985300192</v>
      </c>
    </row>
    <row r="9" spans="2:10" x14ac:dyDescent="0.25">
      <c r="B9" s="37">
        <v>2010</v>
      </c>
      <c r="C9" s="61">
        <v>0.39003349835472684</v>
      </c>
      <c r="D9" s="61">
        <v>0.59950734157650698</v>
      </c>
      <c r="E9" s="61">
        <v>0.40388467561387542</v>
      </c>
      <c r="F9" s="61">
        <v>0.35012749268046855</v>
      </c>
      <c r="G9" s="61">
        <v>0.32752233322557966</v>
      </c>
      <c r="H9" s="46">
        <v>0.36708688864542993</v>
      </c>
      <c r="I9" s="61">
        <v>0.20474498129010585</v>
      </c>
      <c r="J9" s="46">
        <v>0.30347451268544345</v>
      </c>
    </row>
    <row r="10" spans="2:10" x14ac:dyDescent="0.25">
      <c r="B10" s="37">
        <v>2009</v>
      </c>
      <c r="C10" s="61">
        <v>0.36857822264004869</v>
      </c>
      <c r="D10" s="61">
        <v>0.58454466520251291</v>
      </c>
      <c r="E10" s="61">
        <v>0.39829198312236286</v>
      </c>
      <c r="F10" s="61">
        <v>0.36774122810895699</v>
      </c>
      <c r="G10" s="61">
        <v>0.34426467225503482</v>
      </c>
      <c r="H10" s="46">
        <v>0.3788632775088655</v>
      </c>
      <c r="I10" s="61">
        <v>0.20574486840971318</v>
      </c>
      <c r="J10" s="46">
        <v>0.30803125548294291</v>
      </c>
    </row>
    <row r="11" spans="2:10" x14ac:dyDescent="0.25">
      <c r="B11" s="37">
        <v>2008</v>
      </c>
      <c r="C11" s="61">
        <v>0.37597911227154046</v>
      </c>
      <c r="D11" s="61">
        <v>0.64358936265042344</v>
      </c>
      <c r="E11" s="61">
        <v>0.36968909019739415</v>
      </c>
      <c r="F11" s="61">
        <v>0.34898299741354694</v>
      </c>
      <c r="G11" s="61">
        <v>0.3580969765409277</v>
      </c>
      <c r="H11" s="46">
        <v>0.36870682933916354</v>
      </c>
      <c r="I11" s="61">
        <v>0.18902610650482632</v>
      </c>
      <c r="J11" s="46">
        <v>0.29488597359913704</v>
      </c>
    </row>
    <row r="12" spans="2:10" x14ac:dyDescent="0.25">
      <c r="B12" s="37">
        <v>2007</v>
      </c>
      <c r="C12" s="61">
        <v>0.38531671504183029</v>
      </c>
      <c r="D12" s="61">
        <v>0.65260226528128806</v>
      </c>
      <c r="E12" s="61">
        <v>0.34737364205709614</v>
      </c>
      <c r="F12" s="61">
        <v>0.35745558101211639</v>
      </c>
      <c r="G12" s="61">
        <v>0.37457441856816365</v>
      </c>
      <c r="H12" s="46">
        <v>0.36995933135883902</v>
      </c>
      <c r="I12" s="61">
        <v>0.18633227863327367</v>
      </c>
      <c r="J12" s="46">
        <v>0.29404631824298927</v>
      </c>
    </row>
    <row r="13" spans="2:10" x14ac:dyDescent="0.25">
      <c r="B13" s="37">
        <v>2006</v>
      </c>
      <c r="C13" s="61">
        <v>0.4051146079505063</v>
      </c>
      <c r="D13" s="61">
        <v>0.60210545435281115</v>
      </c>
      <c r="E13" s="61">
        <v>0.3337607478236661</v>
      </c>
      <c r="F13" s="61">
        <v>0.3546447483036545</v>
      </c>
      <c r="G13" s="61">
        <v>0.43255160090254258</v>
      </c>
      <c r="H13" s="46">
        <v>0.37073134124753443</v>
      </c>
      <c r="I13" s="61">
        <v>0.17255600333361951</v>
      </c>
      <c r="J13" s="46">
        <v>0.28688777663894766</v>
      </c>
    </row>
    <row r="14" spans="2:10" x14ac:dyDescent="0.25">
      <c r="B14" s="37">
        <v>2005</v>
      </c>
      <c r="C14" s="61">
        <v>0.47706399845320957</v>
      </c>
      <c r="D14" s="61">
        <v>0.5817427871552423</v>
      </c>
      <c r="E14" s="61">
        <v>0.34647451963241438</v>
      </c>
      <c r="F14" s="61">
        <v>0.36607778662396817</v>
      </c>
      <c r="G14" s="61">
        <v>0.46722794814155039</v>
      </c>
      <c r="H14" s="46">
        <v>0.3818335614021921</v>
      </c>
      <c r="I14" s="61">
        <v>0.16542595085124165</v>
      </c>
      <c r="J14" s="46">
        <v>0.28657122125781254</v>
      </c>
    </row>
    <row r="15" spans="2:10" x14ac:dyDescent="0.25">
      <c r="B15" s="37">
        <v>2004</v>
      </c>
      <c r="C15" s="61">
        <v>0.46929195145087926</v>
      </c>
      <c r="D15" s="61">
        <v>0.56115128949882065</v>
      </c>
      <c r="E15" s="61">
        <v>0.3467163972292972</v>
      </c>
      <c r="F15" s="61">
        <v>0.36300701891645742</v>
      </c>
      <c r="G15" s="61">
        <v>0.48096298183241221</v>
      </c>
      <c r="H15" s="46">
        <v>0.37941020578482976</v>
      </c>
      <c r="I15" s="61">
        <v>0.14406692950529731</v>
      </c>
      <c r="J15" s="46">
        <v>0.27348371015257844</v>
      </c>
    </row>
    <row r="16" spans="2:10" x14ac:dyDescent="0.25">
      <c r="B16" s="37">
        <v>2003</v>
      </c>
      <c r="C16" s="61">
        <v>0.48445497114232822</v>
      </c>
      <c r="D16" s="61">
        <v>0.66041757822579739</v>
      </c>
      <c r="E16" s="61">
        <v>0.31772193888128708</v>
      </c>
      <c r="F16" s="61">
        <v>0.33205636779715675</v>
      </c>
      <c r="G16" s="61">
        <v>0.4593241151460124</v>
      </c>
      <c r="H16" s="46">
        <v>0.35401974231729494</v>
      </c>
      <c r="I16" s="61">
        <v>0.14201305241159526</v>
      </c>
      <c r="J16" s="46">
        <v>0.25435488708357262</v>
      </c>
    </row>
    <row r="17" spans="2:10" x14ac:dyDescent="0.25">
      <c r="B17" s="37">
        <v>2002</v>
      </c>
      <c r="C17" s="61">
        <v>0.45198510039066048</v>
      </c>
      <c r="D17" s="61">
        <v>0.68458037990898779</v>
      </c>
      <c r="E17" s="61">
        <v>0.29514668144955786</v>
      </c>
      <c r="F17" s="61">
        <v>0.30885111561340939</v>
      </c>
      <c r="G17" s="61">
        <v>0.44865565722143014</v>
      </c>
      <c r="H17" s="46">
        <v>0.33107804966700644</v>
      </c>
      <c r="I17" s="61">
        <v>0.1248968312518509</v>
      </c>
      <c r="J17" s="46">
        <v>0.23364273344492026</v>
      </c>
    </row>
    <row r="18" spans="2:10" x14ac:dyDescent="0.25">
      <c r="B18" s="37">
        <v>2001</v>
      </c>
      <c r="C18" s="61">
        <v>0.46754470881948335</v>
      </c>
      <c r="D18" s="61">
        <v>0.70828330010025009</v>
      </c>
      <c r="E18" s="61">
        <v>0.25861636787716658</v>
      </c>
      <c r="F18" s="61">
        <v>0.25659087729493552</v>
      </c>
      <c r="G18" s="61">
        <v>0.5056880433335722</v>
      </c>
      <c r="H18" s="46">
        <v>0.2960498413964105</v>
      </c>
      <c r="I18" s="61">
        <v>0.11455700731345565</v>
      </c>
      <c r="J18" s="46">
        <v>0.20821206551832885</v>
      </c>
    </row>
    <row r="19" spans="2:10" x14ac:dyDescent="0.25">
      <c r="B19" s="37">
        <v>2000</v>
      </c>
      <c r="C19" s="61">
        <v>0.49492887249736567</v>
      </c>
      <c r="D19" s="61">
        <v>0.69983175726634561</v>
      </c>
      <c r="E19" s="61">
        <v>0.26123622495362125</v>
      </c>
      <c r="F19" s="61">
        <v>0.26557255531133639</v>
      </c>
      <c r="G19" s="61">
        <v>0.51747957774986764</v>
      </c>
      <c r="H19" s="46">
        <v>0.30613891288468786</v>
      </c>
      <c r="I19" s="61">
        <v>0.12734743168213145</v>
      </c>
      <c r="J19" s="46">
        <v>0.21800387914405153</v>
      </c>
    </row>
    <row r="20" spans="2:10" x14ac:dyDescent="0.25">
      <c r="B20" s="37">
        <v>1999</v>
      </c>
      <c r="C20" s="61">
        <v>0.48800307472684346</v>
      </c>
      <c r="D20" s="61">
        <v>0.73411387644307813</v>
      </c>
      <c r="E20" s="61">
        <v>0.25491696541505809</v>
      </c>
      <c r="F20" s="61">
        <v>0.24922493757521294</v>
      </c>
      <c r="G20" s="61">
        <v>0.51124754444614029</v>
      </c>
      <c r="H20" s="46">
        <v>0.29691701114636332</v>
      </c>
      <c r="I20" s="61">
        <v>0.13396910064329984</v>
      </c>
      <c r="J20" s="46">
        <v>0.21520490740238063</v>
      </c>
    </row>
    <row r="21" spans="2:10" x14ac:dyDescent="0.25">
      <c r="B21" s="37">
        <v>1998</v>
      </c>
      <c r="C21" s="61">
        <v>0.46761332605133804</v>
      </c>
      <c r="D21" s="61">
        <v>0.71327660374697355</v>
      </c>
      <c r="E21" s="61">
        <v>0.25883214100380908</v>
      </c>
      <c r="F21" s="61">
        <v>0.24291596893555664</v>
      </c>
      <c r="G21" s="61">
        <v>0.50134817337712367</v>
      </c>
      <c r="H21" s="46">
        <v>0.29251296956650152</v>
      </c>
      <c r="I21" s="61">
        <v>0.13768554962654517</v>
      </c>
      <c r="J21" s="46">
        <v>0.21462692732538435</v>
      </c>
    </row>
    <row r="22" spans="2:10" x14ac:dyDescent="0.25">
      <c r="B22" s="37">
        <v>1997</v>
      </c>
      <c r="C22" s="61">
        <v>0.49212077898874396</v>
      </c>
      <c r="D22" s="61">
        <v>0.78196698301644374</v>
      </c>
      <c r="E22" s="61">
        <v>0.26589026042544689</v>
      </c>
      <c r="F22" s="61">
        <v>0.24472145418824337</v>
      </c>
      <c r="G22" s="61">
        <v>0.52150070731400922</v>
      </c>
      <c r="H22" s="46">
        <v>0.30161914172783738</v>
      </c>
      <c r="I22" s="61">
        <v>0.1446314839890431</v>
      </c>
      <c r="J22" s="46">
        <v>0.22253915405432353</v>
      </c>
    </row>
    <row r="23" spans="2:10" x14ac:dyDescent="0.25">
      <c r="B23" s="37">
        <v>1996</v>
      </c>
      <c r="C23" s="61">
        <v>0.48284151482423437</v>
      </c>
      <c r="D23" s="61">
        <v>0.7758299359347699</v>
      </c>
      <c r="E23" s="61">
        <v>0.27606024447124533</v>
      </c>
      <c r="F23" s="61">
        <v>0.24704315181851208</v>
      </c>
      <c r="G23" s="61">
        <v>0.60304860026179119</v>
      </c>
      <c r="H23" s="46">
        <v>0.31105550894543149</v>
      </c>
      <c r="I23" s="61">
        <v>0.14618250463265789</v>
      </c>
      <c r="J23" s="46">
        <v>0.2269233454240828</v>
      </c>
    </row>
    <row r="24" spans="2:10" x14ac:dyDescent="0.25">
      <c r="B24" s="37">
        <v>1995</v>
      </c>
      <c r="C24" s="61">
        <v>0.50291722567158592</v>
      </c>
      <c r="D24" s="61">
        <v>0.72596567812731527</v>
      </c>
      <c r="E24" s="61">
        <v>0.29225738379632238</v>
      </c>
      <c r="F24" s="61">
        <v>0.25308122916885645</v>
      </c>
      <c r="G24" s="61">
        <v>0.7140852974186308</v>
      </c>
      <c r="H24" s="46">
        <v>0.30978254923549592</v>
      </c>
      <c r="I24" s="61">
        <v>0.1540750612202981</v>
      </c>
      <c r="J24" s="46">
        <v>0.23072388567394214</v>
      </c>
    </row>
    <row r="25" spans="2:10" x14ac:dyDescent="0.25">
      <c r="B25" s="37">
        <v>1994</v>
      </c>
      <c r="C25" s="61">
        <v>0.49777751260403924</v>
      </c>
      <c r="D25" s="61">
        <v>0.60316161493062204</v>
      </c>
      <c r="E25" s="61">
        <v>0.26904409001711826</v>
      </c>
      <c r="F25" s="61">
        <v>0.2433190004972266</v>
      </c>
      <c r="G25" s="61">
        <v>0.65574470758213455</v>
      </c>
      <c r="H25" s="46">
        <v>0.29287080568725199</v>
      </c>
      <c r="I25" s="61">
        <v>0.16502626565837325</v>
      </c>
      <c r="J25" s="46">
        <v>0.22939188264068691</v>
      </c>
    </row>
    <row r="26" spans="2:10" x14ac:dyDescent="0.25">
      <c r="B26" s="37">
        <v>1993</v>
      </c>
      <c r="C26" s="61">
        <v>0.56385706403557168</v>
      </c>
      <c r="D26" s="61">
        <v>0.48447965866428178</v>
      </c>
      <c r="E26" s="61">
        <v>0.30358170989760458</v>
      </c>
      <c r="F26" s="61">
        <v>0.2534639951689161</v>
      </c>
      <c r="G26" s="61">
        <v>0.65360892568326978</v>
      </c>
      <c r="H26" s="46">
        <v>0.31495758438504418</v>
      </c>
      <c r="I26" s="61">
        <v>0.18542105046503576</v>
      </c>
      <c r="J26" s="46">
        <v>0.2543207770498595</v>
      </c>
    </row>
    <row r="27" spans="2:10" x14ac:dyDescent="0.25">
      <c r="B27" s="37">
        <v>1992</v>
      </c>
      <c r="C27" s="61">
        <v>0.52323814718142503</v>
      </c>
      <c r="D27" s="61">
        <v>0.47222165422758411</v>
      </c>
      <c r="E27" s="61">
        <v>0.30231235824017566</v>
      </c>
      <c r="F27" s="61">
        <v>0.2552375270619856</v>
      </c>
      <c r="G27" s="61">
        <v>0.64708952926532193</v>
      </c>
      <c r="H27" s="46">
        <v>0.31344732344310511</v>
      </c>
      <c r="I27" s="61">
        <v>0.20360984091815934</v>
      </c>
      <c r="J27" s="46">
        <v>0.2613692960102898</v>
      </c>
    </row>
    <row r="28" spans="2:10" x14ac:dyDescent="0.25">
      <c r="B28" s="37">
        <v>1991</v>
      </c>
      <c r="C28" s="61">
        <v>0.45824049692795893</v>
      </c>
      <c r="D28" s="61">
        <v>0.42694869199211466</v>
      </c>
      <c r="E28" s="61">
        <v>0.31327345025762549</v>
      </c>
      <c r="F28" s="61">
        <v>0.2618796067782061</v>
      </c>
      <c r="G28" s="61">
        <v>0.63877724532385227</v>
      </c>
      <c r="H28" s="46">
        <v>0.31265174595734707</v>
      </c>
      <c r="I28" s="61">
        <v>0.22185792889948422</v>
      </c>
      <c r="J28" s="46">
        <v>0.27148010718119103</v>
      </c>
    </row>
    <row r="29" spans="2:10" x14ac:dyDescent="0.25">
      <c r="B29" s="37">
        <v>1990</v>
      </c>
      <c r="C29" s="61">
        <v>0.5308075256998771</v>
      </c>
      <c r="D29" s="61">
        <v>0.44912738162854338</v>
      </c>
      <c r="E29" s="61">
        <v>0.29794042814034566</v>
      </c>
      <c r="F29" s="61">
        <v>0.23098496677995162</v>
      </c>
      <c r="G29" s="61">
        <v>0.65283780574685346</v>
      </c>
      <c r="H29" s="46">
        <v>0.29942219883938076</v>
      </c>
      <c r="I29" s="61">
        <v>0.22856025052178136</v>
      </c>
      <c r="J29" s="46">
        <v>0.26811843345092362</v>
      </c>
    </row>
    <row r="30" spans="2:10" x14ac:dyDescent="0.25">
      <c r="B30" s="37">
        <v>1989</v>
      </c>
      <c r="C30" s="61">
        <v>0.36029343485931842</v>
      </c>
      <c r="D30" s="61">
        <v>0.39330515946611533</v>
      </c>
      <c r="E30" s="61">
        <v>0.2496284661659488</v>
      </c>
      <c r="F30" s="61">
        <v>0.20105805012771807</v>
      </c>
      <c r="G30" s="61">
        <v>0.6246583377324183</v>
      </c>
      <c r="H30" s="46">
        <v>0.26267918905580456</v>
      </c>
      <c r="I30" s="61">
        <v>0.19383624110611397</v>
      </c>
      <c r="J30" s="46">
        <v>0.23260354082495055</v>
      </c>
    </row>
    <row r="31" spans="2:10" x14ac:dyDescent="0.25">
      <c r="B31" s="37">
        <v>1988</v>
      </c>
      <c r="C31" s="61">
        <v>0.49457472873643682</v>
      </c>
      <c r="D31" s="61">
        <v>0.35901692234040339</v>
      </c>
      <c r="E31" s="61">
        <v>0.20324029515559833</v>
      </c>
      <c r="F31" s="61">
        <v>0.15807018639399564</v>
      </c>
      <c r="G31" s="61">
        <v>0.43417339278658917</v>
      </c>
      <c r="H31" s="46">
        <v>0.21333062463272337</v>
      </c>
      <c r="I31" s="61">
        <v>0.1694625726064235</v>
      </c>
      <c r="J31" s="46">
        <v>0.19516486448487638</v>
      </c>
    </row>
    <row r="32" spans="2:10" x14ac:dyDescent="0.25">
      <c r="B32" s="37">
        <v>1987</v>
      </c>
      <c r="C32" s="61">
        <v>0.47544730826830611</v>
      </c>
      <c r="D32" s="61">
        <v>0.32927555111345697</v>
      </c>
      <c r="E32" s="61">
        <v>0.23520387469281606</v>
      </c>
      <c r="F32" s="61">
        <v>0.14432666801026217</v>
      </c>
      <c r="G32" s="61">
        <v>0.36871958590335679</v>
      </c>
      <c r="H32" s="46">
        <v>0.20800406023630291</v>
      </c>
      <c r="I32" s="61">
        <v>0.15849003234712478</v>
      </c>
      <c r="J32" s="46">
        <v>0.18968534400447931</v>
      </c>
    </row>
    <row r="33" spans="2:12" x14ac:dyDescent="0.25">
      <c r="B33" s="37">
        <v>1986</v>
      </c>
      <c r="C33" s="61">
        <v>0.39114740517190366</v>
      </c>
      <c r="D33" s="61">
        <v>0.42367845582223879</v>
      </c>
      <c r="E33" s="61">
        <v>0.23433425855833123</v>
      </c>
      <c r="F33" s="61">
        <v>0.14703590916362042</v>
      </c>
      <c r="G33" s="61">
        <v>0.37512585134734971</v>
      </c>
      <c r="H33" s="46">
        <v>0.21961610004762946</v>
      </c>
      <c r="I33" s="61">
        <v>0.17565429018311213</v>
      </c>
      <c r="J33" s="46">
        <v>0.20450726745260553</v>
      </c>
    </row>
    <row r="34" spans="2:12" x14ac:dyDescent="0.25">
      <c r="B34" s="37">
        <v>1985</v>
      </c>
      <c r="C34" s="61">
        <v>0.24441302384038333</v>
      </c>
      <c r="D34" s="61">
        <v>0.36578791273973504</v>
      </c>
      <c r="E34" s="61">
        <v>0.21407486855811106</v>
      </c>
      <c r="F34" s="61">
        <v>0.16024787427350784</v>
      </c>
      <c r="G34" s="61">
        <v>0.43032957863996663</v>
      </c>
      <c r="H34" s="46">
        <v>0.22216301641185063</v>
      </c>
      <c r="I34" s="61">
        <v>0.1927130654183489</v>
      </c>
      <c r="J34" s="46">
        <v>0.21327878205931058</v>
      </c>
    </row>
    <row r="35" spans="2:12" x14ac:dyDescent="0.25">
      <c r="B35" s="37">
        <v>1984</v>
      </c>
      <c r="C35" s="61">
        <v>0.24700790365073391</v>
      </c>
      <c r="D35" s="61">
        <v>0.3537164899212808</v>
      </c>
      <c r="E35" s="61">
        <v>0.21256321839080461</v>
      </c>
      <c r="F35" s="61">
        <v>0.13952952472395583</v>
      </c>
      <c r="G35" s="61">
        <v>0.48450277048702245</v>
      </c>
      <c r="H35" s="46">
        <v>0.22088581813487457</v>
      </c>
      <c r="I35" s="61">
        <v>0.21121228048149907</v>
      </c>
      <c r="J35" s="46">
        <v>0.21807333864557607</v>
      </c>
    </row>
    <row r="36" spans="2:12" x14ac:dyDescent="0.25">
      <c r="B36" s="37">
        <v>1983</v>
      </c>
      <c r="C36" s="61">
        <v>0.32034776174620794</v>
      </c>
      <c r="D36" s="61">
        <v>0.32450880364675627</v>
      </c>
      <c r="E36" s="61">
        <v>0.27054154428720539</v>
      </c>
      <c r="F36" s="61">
        <v>0.17192037639022162</v>
      </c>
      <c r="G36" s="61">
        <v>0.50614880470138701</v>
      </c>
      <c r="H36" s="46">
        <v>0.25500077775473318</v>
      </c>
      <c r="I36" s="61">
        <v>0.26036855462900199</v>
      </c>
      <c r="J36" s="46">
        <v>0.25656473268328467</v>
      </c>
    </row>
    <row r="37" spans="2:12" x14ac:dyDescent="0.25">
      <c r="B37" s="37">
        <v>1982</v>
      </c>
      <c r="C37" s="61">
        <v>0.40720388099429011</v>
      </c>
      <c r="D37" s="61">
        <v>0.35754706885807269</v>
      </c>
      <c r="E37" s="61">
        <v>0.28061208977641028</v>
      </c>
      <c r="F37" s="61">
        <v>0.17893774664475245</v>
      </c>
      <c r="G37" s="61">
        <v>0.48855596637795379</v>
      </c>
      <c r="H37" s="46">
        <v>0.26639395671687094</v>
      </c>
      <c r="I37" s="61">
        <v>0.28783794526388817</v>
      </c>
      <c r="J37" s="46">
        <v>0.27249337422539421</v>
      </c>
    </row>
    <row r="38" spans="2:12" x14ac:dyDescent="0.25">
      <c r="B38" s="37">
        <v>1981</v>
      </c>
      <c r="C38" s="61">
        <v>0.42206580732700133</v>
      </c>
      <c r="D38" s="61">
        <v>0.47998535215852217</v>
      </c>
      <c r="E38" s="61">
        <v>0.32279488784322374</v>
      </c>
      <c r="F38" s="61">
        <v>0.23395162515646215</v>
      </c>
      <c r="G38" s="61">
        <v>0.45560555168261613</v>
      </c>
      <c r="H38" s="46">
        <v>0.31550582520628145</v>
      </c>
      <c r="I38" s="61">
        <v>0.33593958446921801</v>
      </c>
      <c r="J38" s="46">
        <v>0.32196465239073041</v>
      </c>
    </row>
    <row r="39" spans="2:12" x14ac:dyDescent="0.25">
      <c r="B39" s="37">
        <v>1980</v>
      </c>
      <c r="C39" s="61">
        <v>0.44870041039671682</v>
      </c>
      <c r="D39" s="61">
        <v>0.47136478498430895</v>
      </c>
      <c r="E39" s="61">
        <v>0.30074788938614355</v>
      </c>
      <c r="F39" s="61">
        <v>0.26260658473676224</v>
      </c>
      <c r="G39" s="61">
        <v>0.52903214992121761</v>
      </c>
      <c r="H39" s="46">
        <v>0.33518765190183852</v>
      </c>
      <c r="I39" s="61">
        <v>0.29741332960557443</v>
      </c>
      <c r="J39" s="46">
        <v>0.32337510035434014</v>
      </c>
    </row>
    <row r="40" spans="2:12" x14ac:dyDescent="0.25">
      <c r="B40" s="37">
        <v>1979</v>
      </c>
      <c r="C40" s="61">
        <v>0.4057017543859649</v>
      </c>
      <c r="D40" s="61">
        <v>0.39894086496028242</v>
      </c>
      <c r="E40" s="61">
        <v>0.27870443337887268</v>
      </c>
      <c r="F40" s="61">
        <v>0.19848217263645956</v>
      </c>
      <c r="G40" s="61">
        <v>0.48931212370189781</v>
      </c>
      <c r="H40" s="46">
        <v>0.28849937808843679</v>
      </c>
      <c r="I40" s="61">
        <v>0.27103430589256478</v>
      </c>
      <c r="J40" s="46">
        <v>0.28314539471645167</v>
      </c>
    </row>
    <row r="41" spans="2:12" x14ac:dyDescent="0.25">
      <c r="B41" s="37">
        <v>1978</v>
      </c>
      <c r="C41" s="61">
        <v>0.46844040127110725</v>
      </c>
      <c r="D41" s="61">
        <v>0.41741544923430374</v>
      </c>
      <c r="E41" s="61">
        <v>0.24956694138822352</v>
      </c>
      <c r="F41" s="61">
        <v>0.15900205093590175</v>
      </c>
      <c r="G41" s="61">
        <v>0.57962472937214338</v>
      </c>
      <c r="H41" s="46">
        <v>0.27719610108104853</v>
      </c>
      <c r="I41" s="61">
        <v>0.27030437385878359</v>
      </c>
      <c r="J41" s="46">
        <v>0.27513338788567704</v>
      </c>
    </row>
    <row r="42" spans="2:12" x14ac:dyDescent="0.25">
      <c r="B42" s="312" t="s">
        <v>132</v>
      </c>
      <c r="C42" s="312"/>
      <c r="D42" s="312"/>
      <c r="E42" s="312"/>
      <c r="F42" s="312"/>
      <c r="G42" s="312"/>
      <c r="H42" s="312"/>
      <c r="I42" s="312"/>
      <c r="J42" s="312"/>
    </row>
    <row r="43" spans="2:12" ht="15.75" thickBot="1" x14ac:dyDescent="0.3"/>
    <row r="44" spans="2:12" ht="16.5" thickBot="1" x14ac:dyDescent="0.3">
      <c r="L44" s="39" t="s">
        <v>92</v>
      </c>
    </row>
  </sheetData>
  <mergeCells count="2">
    <mergeCell ref="B5:J5"/>
    <mergeCell ref="B42:J42"/>
  </mergeCells>
  <hyperlinks>
    <hyperlink ref="L44" location="'grafica evol peso por categoria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6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K2:K26"/>
  <sheetViews>
    <sheetView showGridLines="0" showRowColHeaders="0" zoomScaleNormal="100" workbookViewId="0"/>
  </sheetViews>
  <sheetFormatPr baseColWidth="10" defaultRowHeight="15" x14ac:dyDescent="0.25"/>
  <cols>
    <col min="1" max="1" width="16" customWidth="1"/>
  </cols>
  <sheetData>
    <row r="2" ht="45" customHeight="1" x14ac:dyDescent="0.25"/>
    <row r="25" spans="11:11" ht="15.75" thickBot="1" x14ac:dyDescent="0.3"/>
    <row r="26" spans="11:11" ht="16.5" thickBot="1" x14ac:dyDescent="0.3">
      <c r="K26" s="39" t="s">
        <v>93</v>
      </c>
    </row>
  </sheetData>
  <hyperlinks>
    <hyperlink ref="K26" location="'PESO SOBRE TOTAL TURISTAS X CAT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B1:T42"/>
  <sheetViews>
    <sheetView showGridLines="0" showRowColHeaders="0" showZeros="0" zoomScaleNormal="100" workbookViewId="0"/>
  </sheetViews>
  <sheetFormatPr baseColWidth="10" defaultRowHeight="15" x14ac:dyDescent="0.25"/>
  <cols>
    <col min="1" max="1" width="15.7109375" customWidth="1"/>
    <col min="2" max="2" width="15.85546875" customWidth="1"/>
    <col min="3" max="8" width="10.7109375" customWidth="1"/>
    <col min="9" max="9" width="12.7109375" customWidth="1"/>
    <col min="10" max="16" width="10.7109375" customWidth="1"/>
    <col min="17" max="17" width="12.7109375" customWidth="1"/>
    <col min="18" max="18" width="10.710937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326" t="s">
        <v>226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</row>
    <row r="6" spans="2:18" ht="18" customHeight="1" x14ac:dyDescent="0.25">
      <c r="B6" s="335">
        <v>2012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</row>
    <row r="7" spans="2:18" ht="15" customHeight="1" x14ac:dyDescent="0.25">
      <c r="B7" s="200"/>
      <c r="C7" s="316" t="s">
        <v>141</v>
      </c>
      <c r="D7" s="305"/>
      <c r="E7" s="305"/>
      <c r="F7" s="305"/>
      <c r="G7" s="305"/>
      <c r="H7" s="305"/>
      <c r="I7" s="305"/>
      <c r="J7" s="305"/>
      <c r="K7" s="336" t="s">
        <v>227</v>
      </c>
      <c r="L7" s="337"/>
      <c r="M7" s="337"/>
      <c r="N7" s="337"/>
      <c r="O7" s="337"/>
      <c r="P7" s="337"/>
      <c r="Q7" s="337"/>
      <c r="R7" s="337"/>
    </row>
    <row r="8" spans="2:18" ht="15" customHeight="1" x14ac:dyDescent="0.25">
      <c r="B8" s="36" t="s">
        <v>228</v>
      </c>
      <c r="C8" s="42" t="s">
        <v>219</v>
      </c>
      <c r="D8" s="42" t="s">
        <v>220</v>
      </c>
      <c r="E8" s="42" t="s">
        <v>221</v>
      </c>
      <c r="F8" s="42" t="s">
        <v>222</v>
      </c>
      <c r="G8" s="42" t="s">
        <v>223</v>
      </c>
      <c r="H8" s="92" t="s">
        <v>134</v>
      </c>
      <c r="I8" s="91" t="s">
        <v>135</v>
      </c>
      <c r="J8" s="92" t="s">
        <v>91</v>
      </c>
      <c r="K8" s="43" t="s">
        <v>219</v>
      </c>
      <c r="L8" s="43" t="s">
        <v>220</v>
      </c>
      <c r="M8" s="43" t="s">
        <v>221</v>
      </c>
      <c r="N8" s="43" t="s">
        <v>222</v>
      </c>
      <c r="O8" s="43" t="s">
        <v>223</v>
      </c>
      <c r="P8" s="201" t="s">
        <v>134</v>
      </c>
      <c r="Q8" s="92" t="s">
        <v>135</v>
      </c>
      <c r="R8" s="201" t="s">
        <v>91</v>
      </c>
    </row>
    <row r="9" spans="2:18" x14ac:dyDescent="0.25">
      <c r="B9" s="202" t="s">
        <v>58</v>
      </c>
      <c r="C9" s="30">
        <v>963</v>
      </c>
      <c r="D9" s="30">
        <v>4065</v>
      </c>
      <c r="E9" s="30">
        <v>13130</v>
      </c>
      <c r="F9" s="30">
        <v>34381</v>
      </c>
      <c r="G9" s="30">
        <v>7032</v>
      </c>
      <c r="H9" s="67">
        <v>59571</v>
      </c>
      <c r="I9" s="30">
        <v>8790</v>
      </c>
      <c r="J9" s="67">
        <v>68361</v>
      </c>
      <c r="K9" s="54">
        <v>3324</v>
      </c>
      <c r="L9" s="54">
        <v>9901</v>
      </c>
      <c r="M9" s="54">
        <v>49865</v>
      </c>
      <c r="N9" s="54">
        <v>148801</v>
      </c>
      <c r="O9" s="54">
        <v>28965</v>
      </c>
      <c r="P9" s="67">
        <v>240856</v>
      </c>
      <c r="Q9" s="54">
        <v>144704</v>
      </c>
      <c r="R9" s="67">
        <v>385560</v>
      </c>
    </row>
    <row r="10" spans="2:18" x14ac:dyDescent="0.25">
      <c r="B10" s="202" t="s">
        <v>59</v>
      </c>
      <c r="C10" s="30">
        <v>1000</v>
      </c>
      <c r="D10" s="30">
        <v>4789</v>
      </c>
      <c r="E10" s="30">
        <v>15558</v>
      </c>
      <c r="F10" s="30">
        <v>30730</v>
      </c>
      <c r="G10" s="30">
        <v>6555</v>
      </c>
      <c r="H10" s="67">
        <v>58632</v>
      </c>
      <c r="I10" s="30">
        <v>11184</v>
      </c>
      <c r="J10" s="67">
        <v>69816</v>
      </c>
      <c r="K10" s="54">
        <v>2677</v>
      </c>
      <c r="L10" s="54">
        <v>11423</v>
      </c>
      <c r="M10" s="54">
        <v>51979</v>
      </c>
      <c r="N10" s="54">
        <v>153947</v>
      </c>
      <c r="O10" s="54">
        <v>34955</v>
      </c>
      <c r="P10" s="67">
        <v>254981</v>
      </c>
      <c r="Q10" s="54">
        <v>162648</v>
      </c>
      <c r="R10" s="67">
        <v>417629</v>
      </c>
    </row>
    <row r="11" spans="2:18" x14ac:dyDescent="0.25">
      <c r="B11" s="202" t="s">
        <v>60</v>
      </c>
      <c r="C11" s="30">
        <v>971</v>
      </c>
      <c r="D11" s="30">
        <v>3067</v>
      </c>
      <c r="E11" s="30">
        <v>16415</v>
      </c>
      <c r="F11" s="30">
        <v>35001</v>
      </c>
      <c r="G11" s="30">
        <v>7335</v>
      </c>
      <c r="H11" s="67">
        <v>62789</v>
      </c>
      <c r="I11" s="30">
        <v>16267</v>
      </c>
      <c r="J11" s="67">
        <v>79056</v>
      </c>
      <c r="K11" s="54">
        <v>3759</v>
      </c>
      <c r="L11" s="54">
        <v>12414</v>
      </c>
      <c r="M11" s="54">
        <v>57233</v>
      </c>
      <c r="N11" s="54">
        <v>167715</v>
      </c>
      <c r="O11" s="54">
        <v>36720</v>
      </c>
      <c r="P11" s="67">
        <v>277841</v>
      </c>
      <c r="Q11" s="54">
        <v>176407</v>
      </c>
      <c r="R11" s="67">
        <v>454248</v>
      </c>
    </row>
    <row r="12" spans="2:18" x14ac:dyDescent="0.25">
      <c r="B12" s="202" t="s">
        <v>61</v>
      </c>
      <c r="C12" s="30">
        <v>957</v>
      </c>
      <c r="D12" s="30">
        <v>5203</v>
      </c>
      <c r="E12" s="30">
        <v>18239</v>
      </c>
      <c r="F12" s="30">
        <v>46964</v>
      </c>
      <c r="G12" s="30">
        <v>9509</v>
      </c>
      <c r="H12" s="67">
        <v>80872</v>
      </c>
      <c r="I12" s="30">
        <v>30410</v>
      </c>
      <c r="J12" s="67">
        <v>111282</v>
      </c>
      <c r="K12" s="54">
        <v>3820</v>
      </c>
      <c r="L12" s="54">
        <v>10438</v>
      </c>
      <c r="M12" s="54">
        <v>55403</v>
      </c>
      <c r="N12" s="54">
        <v>181481</v>
      </c>
      <c r="O12" s="54">
        <v>39658</v>
      </c>
      <c r="P12" s="67">
        <v>290800</v>
      </c>
      <c r="Q12" s="54">
        <v>183799</v>
      </c>
      <c r="R12" s="67">
        <v>474599</v>
      </c>
    </row>
    <row r="13" spans="2:18" x14ac:dyDescent="0.25">
      <c r="B13" s="202" t="s">
        <v>62</v>
      </c>
      <c r="C13" s="30">
        <v>934</v>
      </c>
      <c r="D13" s="30">
        <v>4943</v>
      </c>
      <c r="E13" s="30">
        <v>17762</v>
      </c>
      <c r="F13" s="30">
        <v>47115</v>
      </c>
      <c r="G13" s="30">
        <v>7853</v>
      </c>
      <c r="H13" s="67">
        <v>78607</v>
      </c>
      <c r="I13" s="30">
        <v>23638</v>
      </c>
      <c r="J13" s="67">
        <v>102245</v>
      </c>
      <c r="K13" s="54">
        <v>2967</v>
      </c>
      <c r="L13" s="54">
        <v>8654</v>
      </c>
      <c r="M13" s="54">
        <v>44175</v>
      </c>
      <c r="N13" s="54">
        <v>148187</v>
      </c>
      <c r="O13" s="54">
        <v>29700</v>
      </c>
      <c r="P13" s="67">
        <v>233683</v>
      </c>
      <c r="Q13" s="54">
        <v>124497</v>
      </c>
      <c r="R13" s="67">
        <v>358180</v>
      </c>
    </row>
    <row r="14" spans="2:18" x14ac:dyDescent="0.25">
      <c r="B14" s="202" t="s">
        <v>63</v>
      </c>
      <c r="C14" s="30">
        <v>879</v>
      </c>
      <c r="D14" s="30">
        <v>4262</v>
      </c>
      <c r="E14" s="30">
        <v>21201</v>
      </c>
      <c r="F14" s="30">
        <v>57155</v>
      </c>
      <c r="G14" s="30">
        <v>11598</v>
      </c>
      <c r="H14" s="67">
        <v>95095</v>
      </c>
      <c r="I14" s="30">
        <v>32991</v>
      </c>
      <c r="J14" s="67">
        <v>128086</v>
      </c>
      <c r="K14" s="54">
        <v>2848</v>
      </c>
      <c r="L14" s="54">
        <v>8422</v>
      </c>
      <c r="M14" s="54">
        <v>44122</v>
      </c>
      <c r="N14" s="54">
        <v>154397</v>
      </c>
      <c r="O14" s="54">
        <v>29061</v>
      </c>
      <c r="P14" s="67">
        <v>238850</v>
      </c>
      <c r="Q14" s="54">
        <v>145233</v>
      </c>
      <c r="R14" s="67">
        <v>384083</v>
      </c>
    </row>
    <row r="15" spans="2:18" x14ac:dyDescent="0.25">
      <c r="B15" s="202" t="s">
        <v>64</v>
      </c>
      <c r="C15" s="30">
        <v>791</v>
      </c>
      <c r="D15" s="30">
        <v>4596</v>
      </c>
      <c r="E15" s="30">
        <v>21411</v>
      </c>
      <c r="F15" s="30">
        <v>62596</v>
      </c>
      <c r="G15" s="30">
        <v>13077</v>
      </c>
      <c r="H15" s="67">
        <v>102471</v>
      </c>
      <c r="I15" s="30">
        <v>39703</v>
      </c>
      <c r="J15" s="67">
        <v>142174</v>
      </c>
      <c r="K15" s="54">
        <v>3252</v>
      </c>
      <c r="L15" s="54">
        <v>9075</v>
      </c>
      <c r="M15" s="54">
        <v>56922</v>
      </c>
      <c r="N15" s="54">
        <v>190965</v>
      </c>
      <c r="O15" s="54">
        <v>37461</v>
      </c>
      <c r="P15" s="67">
        <v>297675</v>
      </c>
      <c r="Q15" s="54">
        <v>192630</v>
      </c>
      <c r="R15" s="67">
        <v>490305</v>
      </c>
    </row>
    <row r="16" spans="2:18" x14ac:dyDescent="0.25">
      <c r="B16" s="202" t="s">
        <v>65</v>
      </c>
      <c r="C16" s="30">
        <v>725</v>
      </c>
      <c r="D16" s="30">
        <v>4242</v>
      </c>
      <c r="E16" s="30">
        <v>22931</v>
      </c>
      <c r="F16" s="30">
        <v>68988</v>
      </c>
      <c r="G16" s="30">
        <v>17382</v>
      </c>
      <c r="H16" s="67">
        <v>114268</v>
      </c>
      <c r="I16" s="30">
        <v>45521</v>
      </c>
      <c r="J16" s="67">
        <v>159789</v>
      </c>
      <c r="K16" s="54">
        <v>2487</v>
      </c>
      <c r="L16" s="54">
        <v>8018</v>
      </c>
      <c r="M16" s="54">
        <v>58044</v>
      </c>
      <c r="N16" s="54">
        <v>193103</v>
      </c>
      <c r="O16" s="54">
        <v>37027</v>
      </c>
      <c r="P16" s="67">
        <v>298679</v>
      </c>
      <c r="Q16" s="54">
        <v>188171</v>
      </c>
      <c r="R16" s="67">
        <v>486850</v>
      </c>
    </row>
    <row r="17" spans="2:20" ht="15.75" customHeight="1" x14ac:dyDescent="0.25">
      <c r="B17" s="202" t="s">
        <v>66</v>
      </c>
      <c r="C17" s="30">
        <v>884</v>
      </c>
      <c r="D17" s="30">
        <v>4299</v>
      </c>
      <c r="E17" s="30">
        <v>13768</v>
      </c>
      <c r="F17" s="30">
        <v>52947</v>
      </c>
      <c r="G17" s="30">
        <v>11129</v>
      </c>
      <c r="H17" s="67">
        <v>83027</v>
      </c>
      <c r="I17" s="30">
        <v>28309</v>
      </c>
      <c r="J17" s="67">
        <v>111336</v>
      </c>
      <c r="K17" s="54">
        <v>3191</v>
      </c>
      <c r="L17" s="54">
        <v>9424</v>
      </c>
      <c r="M17" s="54">
        <v>51669</v>
      </c>
      <c r="N17" s="54">
        <v>168994</v>
      </c>
      <c r="O17" s="54">
        <v>34452</v>
      </c>
      <c r="P17" s="67">
        <v>267730</v>
      </c>
      <c r="Q17" s="54">
        <v>153501</v>
      </c>
      <c r="R17" s="67">
        <v>421231</v>
      </c>
    </row>
    <row r="18" spans="2:20" x14ac:dyDescent="0.25">
      <c r="B18" s="202" t="s">
        <v>67</v>
      </c>
      <c r="C18" s="30">
        <v>1125</v>
      </c>
      <c r="D18" s="30">
        <v>4167</v>
      </c>
      <c r="E18" s="30">
        <v>13562</v>
      </c>
      <c r="F18" s="30">
        <v>38731</v>
      </c>
      <c r="G18" s="30">
        <v>8419</v>
      </c>
      <c r="H18" s="67">
        <v>66004</v>
      </c>
      <c r="I18" s="30">
        <v>18829</v>
      </c>
      <c r="J18" s="67">
        <v>84833</v>
      </c>
      <c r="K18" s="54">
        <v>3154</v>
      </c>
      <c r="L18" s="54">
        <v>9944</v>
      </c>
      <c r="M18" s="54">
        <v>52794</v>
      </c>
      <c r="N18" s="54">
        <v>175826</v>
      </c>
      <c r="O18" s="54">
        <v>41019</v>
      </c>
      <c r="P18" s="67">
        <v>282737</v>
      </c>
      <c r="Q18" s="54">
        <v>176118</v>
      </c>
      <c r="R18" s="67">
        <v>458855</v>
      </c>
    </row>
    <row r="19" spans="2:20" x14ac:dyDescent="0.25">
      <c r="B19" s="202" t="s">
        <v>68</v>
      </c>
      <c r="C19" s="30">
        <v>1055</v>
      </c>
      <c r="D19" s="30">
        <v>3988</v>
      </c>
      <c r="E19" s="30">
        <v>10573</v>
      </c>
      <c r="F19" s="30">
        <v>28199</v>
      </c>
      <c r="G19" s="30">
        <v>6726</v>
      </c>
      <c r="H19" s="67">
        <v>50541</v>
      </c>
      <c r="I19" s="30">
        <v>11200</v>
      </c>
      <c r="J19" s="67">
        <v>61741</v>
      </c>
      <c r="K19" s="54">
        <v>3132</v>
      </c>
      <c r="L19" s="54">
        <v>11810</v>
      </c>
      <c r="M19" s="54">
        <v>50772</v>
      </c>
      <c r="N19" s="54">
        <v>159643</v>
      </c>
      <c r="O19" s="54">
        <v>32555</v>
      </c>
      <c r="P19" s="67">
        <v>257912</v>
      </c>
      <c r="Q19" s="54">
        <v>154418</v>
      </c>
      <c r="R19" s="67">
        <v>412330</v>
      </c>
    </row>
    <row r="20" spans="2:20" x14ac:dyDescent="0.25">
      <c r="B20" s="202" t="s">
        <v>69</v>
      </c>
      <c r="C20" s="30">
        <v>1065</v>
      </c>
      <c r="D20" s="30">
        <v>3062</v>
      </c>
      <c r="E20" s="30">
        <v>9830</v>
      </c>
      <c r="F20" s="30">
        <v>31556</v>
      </c>
      <c r="G20" s="30">
        <v>8374</v>
      </c>
      <c r="H20" s="67">
        <v>53887</v>
      </c>
      <c r="I20" s="30">
        <v>12402</v>
      </c>
      <c r="J20" s="67">
        <v>66289</v>
      </c>
      <c r="K20" s="54">
        <v>3484</v>
      </c>
      <c r="L20" s="54">
        <v>9852</v>
      </c>
      <c r="M20" s="54">
        <v>47655</v>
      </c>
      <c r="N20" s="54">
        <v>153706</v>
      </c>
      <c r="O20" s="54">
        <v>33512</v>
      </c>
      <c r="P20" s="67">
        <v>248209</v>
      </c>
      <c r="Q20" s="54">
        <v>168124</v>
      </c>
      <c r="R20" s="67">
        <v>416333</v>
      </c>
    </row>
    <row r="21" spans="2:20" x14ac:dyDescent="0.25">
      <c r="B21" s="203" t="s">
        <v>70</v>
      </c>
      <c r="C21" s="33">
        <v>11349</v>
      </c>
      <c r="D21" s="33">
        <v>50683</v>
      </c>
      <c r="E21" s="33">
        <v>194380</v>
      </c>
      <c r="F21" s="33">
        <v>534363</v>
      </c>
      <c r="G21" s="33">
        <v>114989</v>
      </c>
      <c r="H21" s="33">
        <v>905764</v>
      </c>
      <c r="I21" s="33">
        <v>279244</v>
      </c>
      <c r="J21" s="33">
        <v>1185008</v>
      </c>
      <c r="K21" s="33">
        <v>38095</v>
      </c>
      <c r="L21" s="33">
        <v>119375</v>
      </c>
      <c r="M21" s="33">
        <v>620633</v>
      </c>
      <c r="N21" s="33">
        <v>1996765</v>
      </c>
      <c r="O21" s="33">
        <v>415085</v>
      </c>
      <c r="P21" s="33">
        <v>3189953</v>
      </c>
      <c r="Q21" s="33">
        <v>1970250</v>
      </c>
      <c r="R21" s="33">
        <v>5160203</v>
      </c>
    </row>
    <row r="22" spans="2:20" ht="15" customHeight="1" x14ac:dyDescent="0.25">
      <c r="B22" s="321" t="s">
        <v>132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</row>
    <row r="24" spans="2:20" ht="15.75" thickBot="1" x14ac:dyDescent="0.3"/>
    <row r="25" spans="2:20" ht="16.5" customHeight="1" thickBot="1" x14ac:dyDescent="0.3">
      <c r="B25" s="326" t="s">
        <v>226</v>
      </c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T25" s="39" t="s">
        <v>92</v>
      </c>
    </row>
    <row r="26" spans="2:20" ht="15.75" x14ac:dyDescent="0.25">
      <c r="B26" s="335">
        <v>2011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</row>
    <row r="27" spans="2:20" x14ac:dyDescent="0.25">
      <c r="B27" s="200"/>
      <c r="C27" s="316" t="s">
        <v>141</v>
      </c>
      <c r="D27" s="305"/>
      <c r="E27" s="305"/>
      <c r="F27" s="305"/>
      <c r="G27" s="305"/>
      <c r="H27" s="305"/>
      <c r="I27" s="305"/>
      <c r="J27" s="305"/>
      <c r="K27" s="336" t="s">
        <v>227</v>
      </c>
      <c r="L27" s="337"/>
      <c r="M27" s="337"/>
      <c r="N27" s="337"/>
      <c r="O27" s="337"/>
      <c r="P27" s="337"/>
      <c r="Q27" s="337"/>
      <c r="R27" s="337"/>
    </row>
    <row r="28" spans="2:20" ht="25.5" x14ac:dyDescent="0.25">
      <c r="B28" s="36" t="s">
        <v>228</v>
      </c>
      <c r="C28" s="42" t="s">
        <v>219</v>
      </c>
      <c r="D28" s="42" t="s">
        <v>220</v>
      </c>
      <c r="E28" s="42" t="s">
        <v>221</v>
      </c>
      <c r="F28" s="42" t="s">
        <v>222</v>
      </c>
      <c r="G28" s="42" t="s">
        <v>223</v>
      </c>
      <c r="H28" s="92" t="s">
        <v>229</v>
      </c>
      <c r="I28" s="91" t="s">
        <v>135</v>
      </c>
      <c r="J28" s="92" t="s">
        <v>230</v>
      </c>
      <c r="K28" s="43" t="s">
        <v>219</v>
      </c>
      <c r="L28" s="43" t="s">
        <v>220</v>
      </c>
      <c r="M28" s="43" t="s">
        <v>221</v>
      </c>
      <c r="N28" s="43" t="s">
        <v>222</v>
      </c>
      <c r="O28" s="43" t="s">
        <v>223</v>
      </c>
      <c r="P28" s="201" t="s">
        <v>229</v>
      </c>
      <c r="Q28" s="92" t="s">
        <v>135</v>
      </c>
      <c r="R28" s="201" t="s">
        <v>230</v>
      </c>
    </row>
    <row r="29" spans="2:20" x14ac:dyDescent="0.25">
      <c r="B29" s="202" t="s">
        <v>58</v>
      </c>
      <c r="C29" s="30">
        <v>1051</v>
      </c>
      <c r="D29" s="30">
        <v>5555</v>
      </c>
      <c r="E29" s="30">
        <v>14036</v>
      </c>
      <c r="F29" s="30">
        <v>34313</v>
      </c>
      <c r="G29" s="30">
        <v>4783</v>
      </c>
      <c r="H29" s="67">
        <v>59738</v>
      </c>
      <c r="I29" s="30">
        <v>10171</v>
      </c>
      <c r="J29" s="67">
        <v>69909</v>
      </c>
      <c r="K29" s="54">
        <v>3324</v>
      </c>
      <c r="L29" s="54">
        <v>9901</v>
      </c>
      <c r="M29" s="54">
        <v>49865</v>
      </c>
      <c r="N29" s="54">
        <v>148801</v>
      </c>
      <c r="O29" s="54">
        <v>28965</v>
      </c>
      <c r="P29" s="67">
        <v>240856</v>
      </c>
      <c r="Q29" s="54">
        <v>144704</v>
      </c>
      <c r="R29" s="67">
        <v>385560</v>
      </c>
    </row>
    <row r="30" spans="2:20" x14ac:dyDescent="0.25">
      <c r="B30" s="202" t="s">
        <v>59</v>
      </c>
      <c r="C30" s="30">
        <v>742</v>
      </c>
      <c r="D30" s="30">
        <v>5729</v>
      </c>
      <c r="E30" s="30">
        <v>14181</v>
      </c>
      <c r="F30" s="30">
        <v>34417</v>
      </c>
      <c r="G30" s="30">
        <v>5126</v>
      </c>
      <c r="H30" s="67">
        <v>60195</v>
      </c>
      <c r="I30" s="30">
        <v>11217</v>
      </c>
      <c r="J30" s="67">
        <v>71412</v>
      </c>
      <c r="K30" s="54">
        <v>2677</v>
      </c>
      <c r="L30" s="54">
        <v>11423</v>
      </c>
      <c r="M30" s="54">
        <v>51979</v>
      </c>
      <c r="N30" s="54">
        <v>153947</v>
      </c>
      <c r="O30" s="54">
        <v>34955</v>
      </c>
      <c r="P30" s="67">
        <v>254981</v>
      </c>
      <c r="Q30" s="54">
        <v>162648</v>
      </c>
      <c r="R30" s="67">
        <v>417629</v>
      </c>
    </row>
    <row r="31" spans="2:20" x14ac:dyDescent="0.25">
      <c r="B31" s="202" t="s">
        <v>60</v>
      </c>
      <c r="C31" s="30">
        <v>1148</v>
      </c>
      <c r="D31" s="30">
        <v>6591</v>
      </c>
      <c r="E31" s="30">
        <v>15131</v>
      </c>
      <c r="F31" s="30">
        <v>37329</v>
      </c>
      <c r="G31" s="30">
        <v>6045</v>
      </c>
      <c r="H31" s="67">
        <v>66244</v>
      </c>
      <c r="I31" s="30">
        <v>13189</v>
      </c>
      <c r="J31" s="67">
        <v>79433</v>
      </c>
      <c r="K31" s="54">
        <v>3759</v>
      </c>
      <c r="L31" s="54">
        <v>12414</v>
      </c>
      <c r="M31" s="54">
        <v>57233</v>
      </c>
      <c r="N31" s="54">
        <v>167715</v>
      </c>
      <c r="O31" s="54">
        <v>36720</v>
      </c>
      <c r="P31" s="67">
        <v>277841</v>
      </c>
      <c r="Q31" s="54">
        <v>176407</v>
      </c>
      <c r="R31" s="67">
        <v>454248</v>
      </c>
    </row>
    <row r="32" spans="2:20" x14ac:dyDescent="0.25">
      <c r="B32" s="202" t="s">
        <v>61</v>
      </c>
      <c r="C32" s="30">
        <v>1263</v>
      </c>
      <c r="D32" s="30">
        <v>5182</v>
      </c>
      <c r="E32" s="30">
        <v>18922</v>
      </c>
      <c r="F32" s="30">
        <v>52786</v>
      </c>
      <c r="G32" s="30">
        <v>7794</v>
      </c>
      <c r="H32" s="67">
        <v>85947</v>
      </c>
      <c r="I32" s="30">
        <v>33263</v>
      </c>
      <c r="J32" s="67">
        <v>119210</v>
      </c>
      <c r="K32" s="54">
        <v>3820</v>
      </c>
      <c r="L32" s="54">
        <v>10438</v>
      </c>
      <c r="M32" s="54">
        <v>55403</v>
      </c>
      <c r="N32" s="54">
        <v>181481</v>
      </c>
      <c r="O32" s="54">
        <v>39658</v>
      </c>
      <c r="P32" s="67">
        <v>290800</v>
      </c>
      <c r="Q32" s="54">
        <v>183799</v>
      </c>
      <c r="R32" s="67">
        <v>474599</v>
      </c>
    </row>
    <row r="33" spans="2:18" x14ac:dyDescent="0.25">
      <c r="B33" s="202" t="s">
        <v>62</v>
      </c>
      <c r="C33" s="30">
        <v>1336</v>
      </c>
      <c r="D33" s="30">
        <v>5413</v>
      </c>
      <c r="E33" s="30">
        <v>19942</v>
      </c>
      <c r="F33" s="30">
        <v>51477</v>
      </c>
      <c r="G33" s="30">
        <v>7633</v>
      </c>
      <c r="H33" s="67">
        <v>85801</v>
      </c>
      <c r="I33" s="30">
        <v>28988</v>
      </c>
      <c r="J33" s="67">
        <v>114789</v>
      </c>
      <c r="K33" s="54">
        <v>2967</v>
      </c>
      <c r="L33" s="54">
        <v>8654</v>
      </c>
      <c r="M33" s="54">
        <v>44175</v>
      </c>
      <c r="N33" s="54">
        <v>148187</v>
      </c>
      <c r="O33" s="54">
        <v>29700</v>
      </c>
      <c r="P33" s="67">
        <v>233683</v>
      </c>
      <c r="Q33" s="54">
        <v>124497</v>
      </c>
      <c r="R33" s="67">
        <v>358180</v>
      </c>
    </row>
    <row r="34" spans="2:18" x14ac:dyDescent="0.25">
      <c r="B34" s="202" t="s">
        <v>63</v>
      </c>
      <c r="C34" s="30">
        <v>1189</v>
      </c>
      <c r="D34" s="30">
        <v>5663</v>
      </c>
      <c r="E34" s="30">
        <v>18532</v>
      </c>
      <c r="F34" s="30">
        <v>57405</v>
      </c>
      <c r="G34" s="30">
        <v>8515</v>
      </c>
      <c r="H34" s="67">
        <v>91304</v>
      </c>
      <c r="I34" s="30">
        <v>32994</v>
      </c>
      <c r="J34" s="67">
        <v>124298</v>
      </c>
      <c r="K34" s="54">
        <v>2848</v>
      </c>
      <c r="L34" s="54">
        <v>8422</v>
      </c>
      <c r="M34" s="54">
        <v>44122</v>
      </c>
      <c r="N34" s="54">
        <v>154397</v>
      </c>
      <c r="O34" s="54">
        <v>29061</v>
      </c>
      <c r="P34" s="67">
        <v>238850</v>
      </c>
      <c r="Q34" s="54">
        <v>145233</v>
      </c>
      <c r="R34" s="67">
        <v>384083</v>
      </c>
    </row>
    <row r="35" spans="2:18" x14ac:dyDescent="0.25">
      <c r="B35" s="202" t="s">
        <v>64</v>
      </c>
      <c r="C35" s="30">
        <v>1097</v>
      </c>
      <c r="D35" s="30">
        <v>6094</v>
      </c>
      <c r="E35" s="30">
        <v>20851</v>
      </c>
      <c r="F35" s="30">
        <v>77365</v>
      </c>
      <c r="G35" s="30">
        <v>12036</v>
      </c>
      <c r="H35" s="67">
        <v>117443</v>
      </c>
      <c r="I35" s="30">
        <v>52031</v>
      </c>
      <c r="J35" s="67">
        <v>169474</v>
      </c>
      <c r="K35" s="54">
        <v>3252</v>
      </c>
      <c r="L35" s="54">
        <v>9075</v>
      </c>
      <c r="M35" s="54">
        <v>56922</v>
      </c>
      <c r="N35" s="54">
        <v>190965</v>
      </c>
      <c r="O35" s="54">
        <v>37461</v>
      </c>
      <c r="P35" s="67">
        <v>297675</v>
      </c>
      <c r="Q35" s="54">
        <v>192630</v>
      </c>
      <c r="R35" s="67">
        <v>490305</v>
      </c>
    </row>
    <row r="36" spans="2:18" x14ac:dyDescent="0.25">
      <c r="B36" s="202" t="s">
        <v>65</v>
      </c>
      <c r="C36" s="30">
        <v>758</v>
      </c>
      <c r="D36" s="30">
        <v>4403</v>
      </c>
      <c r="E36" s="30">
        <v>20518</v>
      </c>
      <c r="F36" s="30">
        <v>83580</v>
      </c>
      <c r="G36" s="30">
        <v>14014</v>
      </c>
      <c r="H36" s="67">
        <v>123273</v>
      </c>
      <c r="I36" s="30">
        <v>55200</v>
      </c>
      <c r="J36" s="67">
        <v>178473</v>
      </c>
      <c r="K36" s="54">
        <v>2487</v>
      </c>
      <c r="L36" s="54">
        <v>8018</v>
      </c>
      <c r="M36" s="54">
        <v>58044</v>
      </c>
      <c r="N36" s="54">
        <v>193103</v>
      </c>
      <c r="O36" s="54">
        <v>37027</v>
      </c>
      <c r="P36" s="67">
        <v>298679</v>
      </c>
      <c r="Q36" s="54">
        <v>188171</v>
      </c>
      <c r="R36" s="67">
        <v>486850</v>
      </c>
    </row>
    <row r="37" spans="2:18" x14ac:dyDescent="0.25">
      <c r="B37" s="202" t="s">
        <v>66</v>
      </c>
      <c r="C37" s="30">
        <v>1127</v>
      </c>
      <c r="D37" s="30">
        <v>6115</v>
      </c>
      <c r="E37" s="30">
        <v>16412</v>
      </c>
      <c r="F37" s="30">
        <v>56767</v>
      </c>
      <c r="G37" s="30">
        <v>10304</v>
      </c>
      <c r="H37" s="67">
        <v>90725</v>
      </c>
      <c r="I37" s="30">
        <v>32788</v>
      </c>
      <c r="J37" s="67">
        <v>123513</v>
      </c>
      <c r="K37" s="54">
        <v>3191</v>
      </c>
      <c r="L37" s="54">
        <v>9424</v>
      </c>
      <c r="M37" s="54">
        <v>51669</v>
      </c>
      <c r="N37" s="54">
        <v>168994</v>
      </c>
      <c r="O37" s="54">
        <v>34452</v>
      </c>
      <c r="P37" s="67">
        <v>267730</v>
      </c>
      <c r="Q37" s="54">
        <v>153501</v>
      </c>
      <c r="R37" s="67">
        <v>421231</v>
      </c>
    </row>
    <row r="38" spans="2:18" x14ac:dyDescent="0.25">
      <c r="B38" s="202" t="s">
        <v>67</v>
      </c>
      <c r="C38" s="30">
        <v>1205</v>
      </c>
      <c r="D38" s="30">
        <v>4510</v>
      </c>
      <c r="E38" s="30">
        <v>10737</v>
      </c>
      <c r="F38" s="30">
        <v>45451</v>
      </c>
      <c r="G38" s="30">
        <v>7268</v>
      </c>
      <c r="H38" s="67">
        <v>69171</v>
      </c>
      <c r="I38" s="30">
        <v>24975</v>
      </c>
      <c r="J38" s="67">
        <v>94146</v>
      </c>
      <c r="K38" s="54">
        <v>3154</v>
      </c>
      <c r="L38" s="54">
        <v>9944</v>
      </c>
      <c r="M38" s="54">
        <v>52794</v>
      </c>
      <c r="N38" s="54">
        <v>175826</v>
      </c>
      <c r="O38" s="54">
        <v>41019</v>
      </c>
      <c r="P38" s="67">
        <v>282737</v>
      </c>
      <c r="Q38" s="54">
        <v>176118</v>
      </c>
      <c r="R38" s="67">
        <v>458855</v>
      </c>
    </row>
    <row r="39" spans="2:18" x14ac:dyDescent="0.25">
      <c r="B39" s="202" t="s">
        <v>68</v>
      </c>
      <c r="C39" s="30">
        <v>1107</v>
      </c>
      <c r="D39" s="30">
        <v>5048</v>
      </c>
      <c r="E39" s="30">
        <v>14481</v>
      </c>
      <c r="F39" s="30">
        <v>37554</v>
      </c>
      <c r="G39" s="30">
        <v>4005</v>
      </c>
      <c r="H39" s="67">
        <v>62195</v>
      </c>
      <c r="I39" s="30">
        <v>12868</v>
      </c>
      <c r="J39" s="67">
        <v>75063</v>
      </c>
      <c r="K39" s="54">
        <v>3132</v>
      </c>
      <c r="L39" s="54">
        <v>11810</v>
      </c>
      <c r="M39" s="54">
        <v>50772</v>
      </c>
      <c r="N39" s="54">
        <v>159643</v>
      </c>
      <c r="O39" s="54">
        <v>32555</v>
      </c>
      <c r="P39" s="67">
        <v>257912</v>
      </c>
      <c r="Q39" s="54">
        <v>154418</v>
      </c>
      <c r="R39" s="67">
        <v>412330</v>
      </c>
    </row>
    <row r="40" spans="2:18" x14ac:dyDescent="0.25">
      <c r="B40" s="202" t="s">
        <v>69</v>
      </c>
      <c r="C40" s="30">
        <v>1070</v>
      </c>
      <c r="D40" s="30">
        <v>4415</v>
      </c>
      <c r="E40" s="30">
        <v>13984</v>
      </c>
      <c r="F40" s="30">
        <v>39922</v>
      </c>
      <c r="G40" s="30">
        <v>8125</v>
      </c>
      <c r="H40" s="67">
        <v>67516</v>
      </c>
      <c r="I40" s="30">
        <v>15066</v>
      </c>
      <c r="J40" s="67">
        <v>82582</v>
      </c>
      <c r="K40" s="54">
        <v>3484</v>
      </c>
      <c r="L40" s="54">
        <v>9852</v>
      </c>
      <c r="M40" s="54">
        <v>47655</v>
      </c>
      <c r="N40" s="54">
        <v>153706</v>
      </c>
      <c r="O40" s="54">
        <v>33512</v>
      </c>
      <c r="P40" s="67">
        <v>248209</v>
      </c>
      <c r="Q40" s="54">
        <v>168124</v>
      </c>
      <c r="R40" s="67">
        <v>416333</v>
      </c>
    </row>
    <row r="41" spans="2:18" x14ac:dyDescent="0.25">
      <c r="B41" s="203" t="s">
        <v>70</v>
      </c>
      <c r="C41" s="33">
        <v>13093</v>
      </c>
      <c r="D41" s="33">
        <v>64718</v>
      </c>
      <c r="E41" s="33">
        <v>197727</v>
      </c>
      <c r="F41" s="33">
        <v>608366</v>
      </c>
      <c r="G41" s="33">
        <v>95648</v>
      </c>
      <c r="H41" s="33">
        <v>979552</v>
      </c>
      <c r="I41" s="33">
        <v>322750</v>
      </c>
      <c r="J41" s="33">
        <v>1302302</v>
      </c>
      <c r="K41" s="33">
        <v>38095</v>
      </c>
      <c r="L41" s="33">
        <v>119375</v>
      </c>
      <c r="M41" s="33">
        <v>620633</v>
      </c>
      <c r="N41" s="33">
        <v>1996765</v>
      </c>
      <c r="O41" s="33">
        <v>415085</v>
      </c>
      <c r="P41" s="33">
        <v>3189953</v>
      </c>
      <c r="Q41" s="33">
        <v>1970250</v>
      </c>
      <c r="R41" s="33">
        <v>5160203</v>
      </c>
    </row>
    <row r="42" spans="2:18" ht="15" customHeight="1" x14ac:dyDescent="0.25">
      <c r="B42" s="321" t="s">
        <v>132</v>
      </c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</row>
  </sheetData>
  <mergeCells count="10">
    <mergeCell ref="B26:R26"/>
    <mergeCell ref="C27:J27"/>
    <mergeCell ref="K27:R27"/>
    <mergeCell ref="B42:R42"/>
    <mergeCell ref="B5:R5"/>
    <mergeCell ref="B6:R6"/>
    <mergeCell ref="C7:J7"/>
    <mergeCell ref="K7:R7"/>
    <mergeCell ref="B22:R22"/>
    <mergeCell ref="B25:R25"/>
  </mergeCells>
  <hyperlinks>
    <hyperlink ref="T25" location="'graf. dist cate periodo act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2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6"/>
    <pageSetUpPr fitToPage="1"/>
  </sheetPr>
  <dimension ref="B1:AZ462"/>
  <sheetViews>
    <sheetView showGridLines="0" showRowColHeaders="0" zoomScaleNormal="100" workbookViewId="0">
      <pane xSplit="2" ySplit="6" topLeftCell="C7" activePane="bottomRight" state="frozen"/>
      <selection pane="topRight"/>
      <selection pane="bottomLeft"/>
      <selection pane="bottomRight" activeCell="B19" sqref="B19"/>
    </sheetView>
  </sheetViews>
  <sheetFormatPr baseColWidth="10" defaultRowHeight="15" outlineLevelRow="1" x14ac:dyDescent="0.25"/>
  <cols>
    <col min="1" max="1" width="15.7109375" style="2" customWidth="1"/>
    <col min="2" max="2" width="13" style="2" customWidth="1"/>
    <col min="3" max="48" width="10.7109375" customWidth="1"/>
    <col min="50" max="267" width="11.42578125" style="2"/>
    <col min="268" max="268" width="36.7109375" style="2" customWidth="1"/>
    <col min="269" max="269" width="12.7109375" style="2" customWidth="1"/>
    <col min="270" max="270" width="12.42578125" style="2" customWidth="1"/>
    <col min="271" max="271" width="10.7109375" style="2" customWidth="1"/>
    <col min="272" max="272" width="4.7109375" style="2" customWidth="1"/>
    <col min="273" max="273" width="36.7109375" style="2" customWidth="1"/>
    <col min="274" max="523" width="11.42578125" style="2"/>
    <col min="524" max="524" width="36.7109375" style="2" customWidth="1"/>
    <col min="525" max="525" width="12.7109375" style="2" customWidth="1"/>
    <col min="526" max="526" width="12.42578125" style="2" customWidth="1"/>
    <col min="527" max="527" width="10.7109375" style="2" customWidth="1"/>
    <col min="528" max="528" width="4.7109375" style="2" customWidth="1"/>
    <col min="529" max="529" width="36.7109375" style="2" customWidth="1"/>
    <col min="530" max="779" width="11.42578125" style="2"/>
    <col min="780" max="780" width="36.7109375" style="2" customWidth="1"/>
    <col min="781" max="781" width="12.7109375" style="2" customWidth="1"/>
    <col min="782" max="782" width="12.42578125" style="2" customWidth="1"/>
    <col min="783" max="783" width="10.7109375" style="2" customWidth="1"/>
    <col min="784" max="784" width="4.7109375" style="2" customWidth="1"/>
    <col min="785" max="785" width="36.7109375" style="2" customWidth="1"/>
    <col min="786" max="1035" width="11.42578125" style="2"/>
    <col min="1036" max="1036" width="36.7109375" style="2" customWidth="1"/>
    <col min="1037" max="1037" width="12.7109375" style="2" customWidth="1"/>
    <col min="1038" max="1038" width="12.42578125" style="2" customWidth="1"/>
    <col min="1039" max="1039" width="10.7109375" style="2" customWidth="1"/>
    <col min="1040" max="1040" width="4.7109375" style="2" customWidth="1"/>
    <col min="1041" max="1041" width="36.7109375" style="2" customWidth="1"/>
    <col min="1042" max="1291" width="11.42578125" style="2"/>
    <col min="1292" max="1292" width="36.7109375" style="2" customWidth="1"/>
    <col min="1293" max="1293" width="12.7109375" style="2" customWidth="1"/>
    <col min="1294" max="1294" width="12.42578125" style="2" customWidth="1"/>
    <col min="1295" max="1295" width="10.7109375" style="2" customWidth="1"/>
    <col min="1296" max="1296" width="4.7109375" style="2" customWidth="1"/>
    <col min="1297" max="1297" width="36.7109375" style="2" customWidth="1"/>
    <col min="1298" max="1547" width="11.42578125" style="2"/>
    <col min="1548" max="1548" width="36.7109375" style="2" customWidth="1"/>
    <col min="1549" max="1549" width="12.7109375" style="2" customWidth="1"/>
    <col min="1550" max="1550" width="12.42578125" style="2" customWidth="1"/>
    <col min="1551" max="1551" width="10.7109375" style="2" customWidth="1"/>
    <col min="1552" max="1552" width="4.7109375" style="2" customWidth="1"/>
    <col min="1553" max="1553" width="36.7109375" style="2" customWidth="1"/>
    <col min="1554" max="1803" width="11.42578125" style="2"/>
    <col min="1804" max="1804" width="36.7109375" style="2" customWidth="1"/>
    <col min="1805" max="1805" width="12.7109375" style="2" customWidth="1"/>
    <col min="1806" max="1806" width="12.42578125" style="2" customWidth="1"/>
    <col min="1807" max="1807" width="10.7109375" style="2" customWidth="1"/>
    <col min="1808" max="1808" width="4.7109375" style="2" customWidth="1"/>
    <col min="1809" max="1809" width="36.7109375" style="2" customWidth="1"/>
    <col min="1810" max="2059" width="11.42578125" style="2"/>
    <col min="2060" max="2060" width="36.7109375" style="2" customWidth="1"/>
    <col min="2061" max="2061" width="12.7109375" style="2" customWidth="1"/>
    <col min="2062" max="2062" width="12.42578125" style="2" customWidth="1"/>
    <col min="2063" max="2063" width="10.7109375" style="2" customWidth="1"/>
    <col min="2064" max="2064" width="4.7109375" style="2" customWidth="1"/>
    <col min="2065" max="2065" width="36.7109375" style="2" customWidth="1"/>
    <col min="2066" max="2315" width="11.42578125" style="2"/>
    <col min="2316" max="2316" width="36.7109375" style="2" customWidth="1"/>
    <col min="2317" max="2317" width="12.7109375" style="2" customWidth="1"/>
    <col min="2318" max="2318" width="12.42578125" style="2" customWidth="1"/>
    <col min="2319" max="2319" width="10.7109375" style="2" customWidth="1"/>
    <col min="2320" max="2320" width="4.7109375" style="2" customWidth="1"/>
    <col min="2321" max="2321" width="36.7109375" style="2" customWidth="1"/>
    <col min="2322" max="2571" width="11.42578125" style="2"/>
    <col min="2572" max="2572" width="36.7109375" style="2" customWidth="1"/>
    <col min="2573" max="2573" width="12.7109375" style="2" customWidth="1"/>
    <col min="2574" max="2574" width="12.42578125" style="2" customWidth="1"/>
    <col min="2575" max="2575" width="10.7109375" style="2" customWidth="1"/>
    <col min="2576" max="2576" width="4.7109375" style="2" customWidth="1"/>
    <col min="2577" max="2577" width="36.7109375" style="2" customWidth="1"/>
    <col min="2578" max="2827" width="11.42578125" style="2"/>
    <col min="2828" max="2828" width="36.7109375" style="2" customWidth="1"/>
    <col min="2829" max="2829" width="12.7109375" style="2" customWidth="1"/>
    <col min="2830" max="2830" width="12.42578125" style="2" customWidth="1"/>
    <col min="2831" max="2831" width="10.7109375" style="2" customWidth="1"/>
    <col min="2832" max="2832" width="4.7109375" style="2" customWidth="1"/>
    <col min="2833" max="2833" width="36.7109375" style="2" customWidth="1"/>
    <col min="2834" max="3083" width="11.42578125" style="2"/>
    <col min="3084" max="3084" width="36.7109375" style="2" customWidth="1"/>
    <col min="3085" max="3085" width="12.7109375" style="2" customWidth="1"/>
    <col min="3086" max="3086" width="12.42578125" style="2" customWidth="1"/>
    <col min="3087" max="3087" width="10.7109375" style="2" customWidth="1"/>
    <col min="3088" max="3088" width="4.7109375" style="2" customWidth="1"/>
    <col min="3089" max="3089" width="36.7109375" style="2" customWidth="1"/>
    <col min="3090" max="3339" width="11.42578125" style="2"/>
    <col min="3340" max="3340" width="36.7109375" style="2" customWidth="1"/>
    <col min="3341" max="3341" width="12.7109375" style="2" customWidth="1"/>
    <col min="3342" max="3342" width="12.42578125" style="2" customWidth="1"/>
    <col min="3343" max="3343" width="10.7109375" style="2" customWidth="1"/>
    <col min="3344" max="3344" width="4.7109375" style="2" customWidth="1"/>
    <col min="3345" max="3345" width="36.7109375" style="2" customWidth="1"/>
    <col min="3346" max="3595" width="11.42578125" style="2"/>
    <col min="3596" max="3596" width="36.7109375" style="2" customWidth="1"/>
    <col min="3597" max="3597" width="12.7109375" style="2" customWidth="1"/>
    <col min="3598" max="3598" width="12.42578125" style="2" customWidth="1"/>
    <col min="3599" max="3599" width="10.7109375" style="2" customWidth="1"/>
    <col min="3600" max="3600" width="4.7109375" style="2" customWidth="1"/>
    <col min="3601" max="3601" width="36.7109375" style="2" customWidth="1"/>
    <col min="3602" max="3851" width="11.42578125" style="2"/>
    <col min="3852" max="3852" width="36.7109375" style="2" customWidth="1"/>
    <col min="3853" max="3853" width="12.7109375" style="2" customWidth="1"/>
    <col min="3854" max="3854" width="12.42578125" style="2" customWidth="1"/>
    <col min="3855" max="3855" width="10.7109375" style="2" customWidth="1"/>
    <col min="3856" max="3856" width="4.7109375" style="2" customWidth="1"/>
    <col min="3857" max="3857" width="36.7109375" style="2" customWidth="1"/>
    <col min="3858" max="4107" width="11.42578125" style="2"/>
    <col min="4108" max="4108" width="36.7109375" style="2" customWidth="1"/>
    <col min="4109" max="4109" width="12.7109375" style="2" customWidth="1"/>
    <col min="4110" max="4110" width="12.42578125" style="2" customWidth="1"/>
    <col min="4111" max="4111" width="10.7109375" style="2" customWidth="1"/>
    <col min="4112" max="4112" width="4.7109375" style="2" customWidth="1"/>
    <col min="4113" max="4113" width="36.7109375" style="2" customWidth="1"/>
    <col min="4114" max="4363" width="11.42578125" style="2"/>
    <col min="4364" max="4364" width="36.7109375" style="2" customWidth="1"/>
    <col min="4365" max="4365" width="12.7109375" style="2" customWidth="1"/>
    <col min="4366" max="4366" width="12.42578125" style="2" customWidth="1"/>
    <col min="4367" max="4367" width="10.7109375" style="2" customWidth="1"/>
    <col min="4368" max="4368" width="4.7109375" style="2" customWidth="1"/>
    <col min="4369" max="4369" width="36.7109375" style="2" customWidth="1"/>
    <col min="4370" max="4619" width="11.42578125" style="2"/>
    <col min="4620" max="4620" width="36.7109375" style="2" customWidth="1"/>
    <col min="4621" max="4621" width="12.7109375" style="2" customWidth="1"/>
    <col min="4622" max="4622" width="12.42578125" style="2" customWidth="1"/>
    <col min="4623" max="4623" width="10.7109375" style="2" customWidth="1"/>
    <col min="4624" max="4624" width="4.7109375" style="2" customWidth="1"/>
    <col min="4625" max="4625" width="36.7109375" style="2" customWidth="1"/>
    <col min="4626" max="4875" width="11.42578125" style="2"/>
    <col min="4876" max="4876" width="36.7109375" style="2" customWidth="1"/>
    <col min="4877" max="4877" width="12.7109375" style="2" customWidth="1"/>
    <col min="4878" max="4878" width="12.42578125" style="2" customWidth="1"/>
    <col min="4879" max="4879" width="10.7109375" style="2" customWidth="1"/>
    <col min="4880" max="4880" width="4.7109375" style="2" customWidth="1"/>
    <col min="4881" max="4881" width="36.7109375" style="2" customWidth="1"/>
    <col min="4882" max="5131" width="11.42578125" style="2"/>
    <col min="5132" max="5132" width="36.7109375" style="2" customWidth="1"/>
    <col min="5133" max="5133" width="12.7109375" style="2" customWidth="1"/>
    <col min="5134" max="5134" width="12.42578125" style="2" customWidth="1"/>
    <col min="5135" max="5135" width="10.7109375" style="2" customWidth="1"/>
    <col min="5136" max="5136" width="4.7109375" style="2" customWidth="1"/>
    <col min="5137" max="5137" width="36.7109375" style="2" customWidth="1"/>
    <col min="5138" max="5387" width="11.42578125" style="2"/>
    <col min="5388" max="5388" width="36.7109375" style="2" customWidth="1"/>
    <col min="5389" max="5389" width="12.7109375" style="2" customWidth="1"/>
    <col min="5390" max="5390" width="12.42578125" style="2" customWidth="1"/>
    <col min="5391" max="5391" width="10.7109375" style="2" customWidth="1"/>
    <col min="5392" max="5392" width="4.7109375" style="2" customWidth="1"/>
    <col min="5393" max="5393" width="36.7109375" style="2" customWidth="1"/>
    <col min="5394" max="5643" width="11.42578125" style="2"/>
    <col min="5644" max="5644" width="36.7109375" style="2" customWidth="1"/>
    <col min="5645" max="5645" width="12.7109375" style="2" customWidth="1"/>
    <col min="5646" max="5646" width="12.42578125" style="2" customWidth="1"/>
    <col min="5647" max="5647" width="10.7109375" style="2" customWidth="1"/>
    <col min="5648" max="5648" width="4.7109375" style="2" customWidth="1"/>
    <col min="5649" max="5649" width="36.7109375" style="2" customWidth="1"/>
    <col min="5650" max="5899" width="11.42578125" style="2"/>
    <col min="5900" max="5900" width="36.7109375" style="2" customWidth="1"/>
    <col min="5901" max="5901" width="12.7109375" style="2" customWidth="1"/>
    <col min="5902" max="5902" width="12.42578125" style="2" customWidth="1"/>
    <col min="5903" max="5903" width="10.7109375" style="2" customWidth="1"/>
    <col min="5904" max="5904" width="4.7109375" style="2" customWidth="1"/>
    <col min="5905" max="5905" width="36.7109375" style="2" customWidth="1"/>
    <col min="5906" max="6155" width="11.42578125" style="2"/>
    <col min="6156" max="6156" width="36.7109375" style="2" customWidth="1"/>
    <col min="6157" max="6157" width="12.7109375" style="2" customWidth="1"/>
    <col min="6158" max="6158" width="12.42578125" style="2" customWidth="1"/>
    <col min="6159" max="6159" width="10.7109375" style="2" customWidth="1"/>
    <col min="6160" max="6160" width="4.7109375" style="2" customWidth="1"/>
    <col min="6161" max="6161" width="36.7109375" style="2" customWidth="1"/>
    <col min="6162" max="6411" width="11.42578125" style="2"/>
    <col min="6412" max="6412" width="36.7109375" style="2" customWidth="1"/>
    <col min="6413" max="6413" width="12.7109375" style="2" customWidth="1"/>
    <col min="6414" max="6414" width="12.42578125" style="2" customWidth="1"/>
    <col min="6415" max="6415" width="10.7109375" style="2" customWidth="1"/>
    <col min="6416" max="6416" width="4.7109375" style="2" customWidth="1"/>
    <col min="6417" max="6417" width="36.7109375" style="2" customWidth="1"/>
    <col min="6418" max="6667" width="11.42578125" style="2"/>
    <col min="6668" max="6668" width="36.7109375" style="2" customWidth="1"/>
    <col min="6669" max="6669" width="12.7109375" style="2" customWidth="1"/>
    <col min="6670" max="6670" width="12.42578125" style="2" customWidth="1"/>
    <col min="6671" max="6671" width="10.7109375" style="2" customWidth="1"/>
    <col min="6672" max="6672" width="4.7109375" style="2" customWidth="1"/>
    <col min="6673" max="6673" width="36.7109375" style="2" customWidth="1"/>
    <col min="6674" max="6923" width="11.42578125" style="2"/>
    <col min="6924" max="6924" width="36.7109375" style="2" customWidth="1"/>
    <col min="6925" max="6925" width="12.7109375" style="2" customWidth="1"/>
    <col min="6926" max="6926" width="12.42578125" style="2" customWidth="1"/>
    <col min="6927" max="6927" width="10.7109375" style="2" customWidth="1"/>
    <col min="6928" max="6928" width="4.7109375" style="2" customWidth="1"/>
    <col min="6929" max="6929" width="36.7109375" style="2" customWidth="1"/>
    <col min="6930" max="7179" width="11.42578125" style="2"/>
    <col min="7180" max="7180" width="36.7109375" style="2" customWidth="1"/>
    <col min="7181" max="7181" width="12.7109375" style="2" customWidth="1"/>
    <col min="7182" max="7182" width="12.42578125" style="2" customWidth="1"/>
    <col min="7183" max="7183" width="10.7109375" style="2" customWidth="1"/>
    <col min="7184" max="7184" width="4.7109375" style="2" customWidth="1"/>
    <col min="7185" max="7185" width="36.7109375" style="2" customWidth="1"/>
    <col min="7186" max="7435" width="11.42578125" style="2"/>
    <col min="7436" max="7436" width="36.7109375" style="2" customWidth="1"/>
    <col min="7437" max="7437" width="12.7109375" style="2" customWidth="1"/>
    <col min="7438" max="7438" width="12.42578125" style="2" customWidth="1"/>
    <col min="7439" max="7439" width="10.7109375" style="2" customWidth="1"/>
    <col min="7440" max="7440" width="4.7109375" style="2" customWidth="1"/>
    <col min="7441" max="7441" width="36.7109375" style="2" customWidth="1"/>
    <col min="7442" max="7691" width="11.42578125" style="2"/>
    <col min="7692" max="7692" width="36.7109375" style="2" customWidth="1"/>
    <col min="7693" max="7693" width="12.7109375" style="2" customWidth="1"/>
    <col min="7694" max="7694" width="12.42578125" style="2" customWidth="1"/>
    <col min="7695" max="7695" width="10.7109375" style="2" customWidth="1"/>
    <col min="7696" max="7696" width="4.7109375" style="2" customWidth="1"/>
    <col min="7697" max="7697" width="36.7109375" style="2" customWidth="1"/>
    <col min="7698" max="7947" width="11.42578125" style="2"/>
    <col min="7948" max="7948" width="36.7109375" style="2" customWidth="1"/>
    <col min="7949" max="7949" width="12.7109375" style="2" customWidth="1"/>
    <col min="7950" max="7950" width="12.42578125" style="2" customWidth="1"/>
    <col min="7951" max="7951" width="10.7109375" style="2" customWidth="1"/>
    <col min="7952" max="7952" width="4.7109375" style="2" customWidth="1"/>
    <col min="7953" max="7953" width="36.7109375" style="2" customWidth="1"/>
    <col min="7954" max="8203" width="11.42578125" style="2"/>
    <col min="8204" max="8204" width="36.7109375" style="2" customWidth="1"/>
    <col min="8205" max="8205" width="12.7109375" style="2" customWidth="1"/>
    <col min="8206" max="8206" width="12.42578125" style="2" customWidth="1"/>
    <col min="8207" max="8207" width="10.7109375" style="2" customWidth="1"/>
    <col min="8208" max="8208" width="4.7109375" style="2" customWidth="1"/>
    <col min="8209" max="8209" width="36.7109375" style="2" customWidth="1"/>
    <col min="8210" max="8459" width="11.42578125" style="2"/>
    <col min="8460" max="8460" width="36.7109375" style="2" customWidth="1"/>
    <col min="8461" max="8461" width="12.7109375" style="2" customWidth="1"/>
    <col min="8462" max="8462" width="12.42578125" style="2" customWidth="1"/>
    <col min="8463" max="8463" width="10.7109375" style="2" customWidth="1"/>
    <col min="8464" max="8464" width="4.7109375" style="2" customWidth="1"/>
    <col min="8465" max="8465" width="36.7109375" style="2" customWidth="1"/>
    <col min="8466" max="8715" width="11.42578125" style="2"/>
    <col min="8716" max="8716" width="36.7109375" style="2" customWidth="1"/>
    <col min="8717" max="8717" width="12.7109375" style="2" customWidth="1"/>
    <col min="8718" max="8718" width="12.42578125" style="2" customWidth="1"/>
    <col min="8719" max="8719" width="10.7109375" style="2" customWidth="1"/>
    <col min="8720" max="8720" width="4.7109375" style="2" customWidth="1"/>
    <col min="8721" max="8721" width="36.7109375" style="2" customWidth="1"/>
    <col min="8722" max="8971" width="11.42578125" style="2"/>
    <col min="8972" max="8972" width="36.7109375" style="2" customWidth="1"/>
    <col min="8973" max="8973" width="12.7109375" style="2" customWidth="1"/>
    <col min="8974" max="8974" width="12.42578125" style="2" customWidth="1"/>
    <col min="8975" max="8975" width="10.7109375" style="2" customWidth="1"/>
    <col min="8976" max="8976" width="4.7109375" style="2" customWidth="1"/>
    <col min="8977" max="8977" width="36.7109375" style="2" customWidth="1"/>
    <col min="8978" max="9227" width="11.42578125" style="2"/>
    <col min="9228" max="9228" width="36.7109375" style="2" customWidth="1"/>
    <col min="9229" max="9229" width="12.7109375" style="2" customWidth="1"/>
    <col min="9230" max="9230" width="12.42578125" style="2" customWidth="1"/>
    <col min="9231" max="9231" width="10.7109375" style="2" customWidth="1"/>
    <col min="9232" max="9232" width="4.7109375" style="2" customWidth="1"/>
    <col min="9233" max="9233" width="36.7109375" style="2" customWidth="1"/>
    <col min="9234" max="9483" width="11.42578125" style="2"/>
    <col min="9484" max="9484" width="36.7109375" style="2" customWidth="1"/>
    <col min="9485" max="9485" width="12.7109375" style="2" customWidth="1"/>
    <col min="9486" max="9486" width="12.42578125" style="2" customWidth="1"/>
    <col min="9487" max="9487" width="10.7109375" style="2" customWidth="1"/>
    <col min="9488" max="9488" width="4.7109375" style="2" customWidth="1"/>
    <col min="9489" max="9489" width="36.7109375" style="2" customWidth="1"/>
    <col min="9490" max="9739" width="11.42578125" style="2"/>
    <col min="9740" max="9740" width="36.7109375" style="2" customWidth="1"/>
    <col min="9741" max="9741" width="12.7109375" style="2" customWidth="1"/>
    <col min="9742" max="9742" width="12.42578125" style="2" customWidth="1"/>
    <col min="9743" max="9743" width="10.7109375" style="2" customWidth="1"/>
    <col min="9744" max="9744" width="4.7109375" style="2" customWidth="1"/>
    <col min="9745" max="9745" width="36.7109375" style="2" customWidth="1"/>
    <col min="9746" max="9995" width="11.42578125" style="2"/>
    <col min="9996" max="9996" width="36.7109375" style="2" customWidth="1"/>
    <col min="9997" max="9997" width="12.7109375" style="2" customWidth="1"/>
    <col min="9998" max="9998" width="12.42578125" style="2" customWidth="1"/>
    <col min="9999" max="9999" width="10.7109375" style="2" customWidth="1"/>
    <col min="10000" max="10000" width="4.7109375" style="2" customWidth="1"/>
    <col min="10001" max="10001" width="36.7109375" style="2" customWidth="1"/>
    <col min="10002" max="10251" width="11.42578125" style="2"/>
    <col min="10252" max="10252" width="36.7109375" style="2" customWidth="1"/>
    <col min="10253" max="10253" width="12.7109375" style="2" customWidth="1"/>
    <col min="10254" max="10254" width="12.42578125" style="2" customWidth="1"/>
    <col min="10255" max="10255" width="10.7109375" style="2" customWidth="1"/>
    <col min="10256" max="10256" width="4.7109375" style="2" customWidth="1"/>
    <col min="10257" max="10257" width="36.7109375" style="2" customWidth="1"/>
    <col min="10258" max="10507" width="11.42578125" style="2"/>
    <col min="10508" max="10508" width="36.7109375" style="2" customWidth="1"/>
    <col min="10509" max="10509" width="12.7109375" style="2" customWidth="1"/>
    <col min="10510" max="10510" width="12.42578125" style="2" customWidth="1"/>
    <col min="10511" max="10511" width="10.7109375" style="2" customWidth="1"/>
    <col min="10512" max="10512" width="4.7109375" style="2" customWidth="1"/>
    <col min="10513" max="10513" width="36.7109375" style="2" customWidth="1"/>
    <col min="10514" max="10763" width="11.42578125" style="2"/>
    <col min="10764" max="10764" width="36.7109375" style="2" customWidth="1"/>
    <col min="10765" max="10765" width="12.7109375" style="2" customWidth="1"/>
    <col min="10766" max="10766" width="12.42578125" style="2" customWidth="1"/>
    <col min="10767" max="10767" width="10.7109375" style="2" customWidth="1"/>
    <col min="10768" max="10768" width="4.7109375" style="2" customWidth="1"/>
    <col min="10769" max="10769" width="36.7109375" style="2" customWidth="1"/>
    <col min="10770" max="11019" width="11.42578125" style="2"/>
    <col min="11020" max="11020" width="36.7109375" style="2" customWidth="1"/>
    <col min="11021" max="11021" width="12.7109375" style="2" customWidth="1"/>
    <col min="11022" max="11022" width="12.42578125" style="2" customWidth="1"/>
    <col min="11023" max="11023" width="10.7109375" style="2" customWidth="1"/>
    <col min="11024" max="11024" width="4.7109375" style="2" customWidth="1"/>
    <col min="11025" max="11025" width="36.7109375" style="2" customWidth="1"/>
    <col min="11026" max="11275" width="11.42578125" style="2"/>
    <col min="11276" max="11276" width="36.7109375" style="2" customWidth="1"/>
    <col min="11277" max="11277" width="12.7109375" style="2" customWidth="1"/>
    <col min="11278" max="11278" width="12.42578125" style="2" customWidth="1"/>
    <col min="11279" max="11279" width="10.7109375" style="2" customWidth="1"/>
    <col min="11280" max="11280" width="4.7109375" style="2" customWidth="1"/>
    <col min="11281" max="11281" width="36.7109375" style="2" customWidth="1"/>
    <col min="11282" max="11531" width="11.42578125" style="2"/>
    <col min="11532" max="11532" width="36.7109375" style="2" customWidth="1"/>
    <col min="11533" max="11533" width="12.7109375" style="2" customWidth="1"/>
    <col min="11534" max="11534" width="12.42578125" style="2" customWidth="1"/>
    <col min="11535" max="11535" width="10.7109375" style="2" customWidth="1"/>
    <col min="11536" max="11536" width="4.7109375" style="2" customWidth="1"/>
    <col min="11537" max="11537" width="36.7109375" style="2" customWidth="1"/>
    <col min="11538" max="11787" width="11.42578125" style="2"/>
    <col min="11788" max="11788" width="36.7109375" style="2" customWidth="1"/>
    <col min="11789" max="11789" width="12.7109375" style="2" customWidth="1"/>
    <col min="11790" max="11790" width="12.42578125" style="2" customWidth="1"/>
    <col min="11791" max="11791" width="10.7109375" style="2" customWidth="1"/>
    <col min="11792" max="11792" width="4.7109375" style="2" customWidth="1"/>
    <col min="11793" max="11793" width="36.7109375" style="2" customWidth="1"/>
    <col min="11794" max="12043" width="11.42578125" style="2"/>
    <col min="12044" max="12044" width="36.7109375" style="2" customWidth="1"/>
    <col min="12045" max="12045" width="12.7109375" style="2" customWidth="1"/>
    <col min="12046" max="12046" width="12.42578125" style="2" customWidth="1"/>
    <col min="12047" max="12047" width="10.7109375" style="2" customWidth="1"/>
    <col min="12048" max="12048" width="4.7109375" style="2" customWidth="1"/>
    <col min="12049" max="12049" width="36.7109375" style="2" customWidth="1"/>
    <col min="12050" max="12299" width="11.42578125" style="2"/>
    <col min="12300" max="12300" width="36.7109375" style="2" customWidth="1"/>
    <col min="12301" max="12301" width="12.7109375" style="2" customWidth="1"/>
    <col min="12302" max="12302" width="12.42578125" style="2" customWidth="1"/>
    <col min="12303" max="12303" width="10.7109375" style="2" customWidth="1"/>
    <col min="12304" max="12304" width="4.7109375" style="2" customWidth="1"/>
    <col min="12305" max="12305" width="36.7109375" style="2" customWidth="1"/>
    <col min="12306" max="12555" width="11.42578125" style="2"/>
    <col min="12556" max="12556" width="36.7109375" style="2" customWidth="1"/>
    <col min="12557" max="12557" width="12.7109375" style="2" customWidth="1"/>
    <col min="12558" max="12558" width="12.42578125" style="2" customWidth="1"/>
    <col min="12559" max="12559" width="10.7109375" style="2" customWidth="1"/>
    <col min="12560" max="12560" width="4.7109375" style="2" customWidth="1"/>
    <col min="12561" max="12561" width="36.7109375" style="2" customWidth="1"/>
    <col min="12562" max="12811" width="11.42578125" style="2"/>
    <col min="12812" max="12812" width="36.7109375" style="2" customWidth="1"/>
    <col min="12813" max="12813" width="12.7109375" style="2" customWidth="1"/>
    <col min="12814" max="12814" width="12.42578125" style="2" customWidth="1"/>
    <col min="12815" max="12815" width="10.7109375" style="2" customWidth="1"/>
    <col min="12816" max="12816" width="4.7109375" style="2" customWidth="1"/>
    <col min="12817" max="12817" width="36.7109375" style="2" customWidth="1"/>
    <col min="12818" max="13067" width="11.42578125" style="2"/>
    <col min="13068" max="13068" width="36.7109375" style="2" customWidth="1"/>
    <col min="13069" max="13069" width="12.7109375" style="2" customWidth="1"/>
    <col min="13070" max="13070" width="12.42578125" style="2" customWidth="1"/>
    <col min="13071" max="13071" width="10.7109375" style="2" customWidth="1"/>
    <col min="13072" max="13072" width="4.7109375" style="2" customWidth="1"/>
    <col min="13073" max="13073" width="36.7109375" style="2" customWidth="1"/>
    <col min="13074" max="13323" width="11.42578125" style="2"/>
    <col min="13324" max="13324" width="36.7109375" style="2" customWidth="1"/>
    <col min="13325" max="13325" width="12.7109375" style="2" customWidth="1"/>
    <col min="13326" max="13326" width="12.42578125" style="2" customWidth="1"/>
    <col min="13327" max="13327" width="10.7109375" style="2" customWidth="1"/>
    <col min="13328" max="13328" width="4.7109375" style="2" customWidth="1"/>
    <col min="13329" max="13329" width="36.7109375" style="2" customWidth="1"/>
    <col min="13330" max="13579" width="11.42578125" style="2"/>
    <col min="13580" max="13580" width="36.7109375" style="2" customWidth="1"/>
    <col min="13581" max="13581" width="12.7109375" style="2" customWidth="1"/>
    <col min="13582" max="13582" width="12.42578125" style="2" customWidth="1"/>
    <col min="13583" max="13583" width="10.7109375" style="2" customWidth="1"/>
    <col min="13584" max="13584" width="4.7109375" style="2" customWidth="1"/>
    <col min="13585" max="13585" width="36.7109375" style="2" customWidth="1"/>
    <col min="13586" max="13835" width="11.42578125" style="2"/>
    <col min="13836" max="13836" width="36.7109375" style="2" customWidth="1"/>
    <col min="13837" max="13837" width="12.7109375" style="2" customWidth="1"/>
    <col min="13838" max="13838" width="12.42578125" style="2" customWidth="1"/>
    <col min="13839" max="13839" width="10.7109375" style="2" customWidth="1"/>
    <col min="13840" max="13840" width="4.7109375" style="2" customWidth="1"/>
    <col min="13841" max="13841" width="36.7109375" style="2" customWidth="1"/>
    <col min="13842" max="14091" width="11.42578125" style="2"/>
    <col min="14092" max="14092" width="36.7109375" style="2" customWidth="1"/>
    <col min="14093" max="14093" width="12.7109375" style="2" customWidth="1"/>
    <col min="14094" max="14094" width="12.42578125" style="2" customWidth="1"/>
    <col min="14095" max="14095" width="10.7109375" style="2" customWidth="1"/>
    <col min="14096" max="14096" width="4.7109375" style="2" customWidth="1"/>
    <col min="14097" max="14097" width="36.7109375" style="2" customWidth="1"/>
    <col min="14098" max="14347" width="11.42578125" style="2"/>
    <col min="14348" max="14348" width="36.7109375" style="2" customWidth="1"/>
    <col min="14349" max="14349" width="12.7109375" style="2" customWidth="1"/>
    <col min="14350" max="14350" width="12.42578125" style="2" customWidth="1"/>
    <col min="14351" max="14351" width="10.7109375" style="2" customWidth="1"/>
    <col min="14352" max="14352" width="4.7109375" style="2" customWidth="1"/>
    <col min="14353" max="14353" width="36.7109375" style="2" customWidth="1"/>
    <col min="14354" max="14603" width="11.42578125" style="2"/>
    <col min="14604" max="14604" width="36.7109375" style="2" customWidth="1"/>
    <col min="14605" max="14605" width="12.7109375" style="2" customWidth="1"/>
    <col min="14606" max="14606" width="12.42578125" style="2" customWidth="1"/>
    <col min="14607" max="14607" width="10.7109375" style="2" customWidth="1"/>
    <col min="14608" max="14608" width="4.7109375" style="2" customWidth="1"/>
    <col min="14609" max="14609" width="36.7109375" style="2" customWidth="1"/>
    <col min="14610" max="14859" width="11.42578125" style="2"/>
    <col min="14860" max="14860" width="36.7109375" style="2" customWidth="1"/>
    <col min="14861" max="14861" width="12.7109375" style="2" customWidth="1"/>
    <col min="14862" max="14862" width="12.42578125" style="2" customWidth="1"/>
    <col min="14863" max="14863" width="10.7109375" style="2" customWidth="1"/>
    <col min="14864" max="14864" width="4.7109375" style="2" customWidth="1"/>
    <col min="14865" max="14865" width="36.7109375" style="2" customWidth="1"/>
    <col min="14866" max="15115" width="11.42578125" style="2"/>
    <col min="15116" max="15116" width="36.7109375" style="2" customWidth="1"/>
    <col min="15117" max="15117" width="12.7109375" style="2" customWidth="1"/>
    <col min="15118" max="15118" width="12.42578125" style="2" customWidth="1"/>
    <col min="15119" max="15119" width="10.7109375" style="2" customWidth="1"/>
    <col min="15120" max="15120" width="4.7109375" style="2" customWidth="1"/>
    <col min="15121" max="15121" width="36.7109375" style="2" customWidth="1"/>
    <col min="15122" max="15371" width="11.42578125" style="2"/>
    <col min="15372" max="15372" width="36.7109375" style="2" customWidth="1"/>
    <col min="15373" max="15373" width="12.7109375" style="2" customWidth="1"/>
    <col min="15374" max="15374" width="12.42578125" style="2" customWidth="1"/>
    <col min="15375" max="15375" width="10.7109375" style="2" customWidth="1"/>
    <col min="15376" max="15376" width="4.7109375" style="2" customWidth="1"/>
    <col min="15377" max="15377" width="36.7109375" style="2" customWidth="1"/>
    <col min="15378" max="15627" width="11.42578125" style="2"/>
    <col min="15628" max="15628" width="36.7109375" style="2" customWidth="1"/>
    <col min="15629" max="15629" width="12.7109375" style="2" customWidth="1"/>
    <col min="15630" max="15630" width="12.42578125" style="2" customWidth="1"/>
    <col min="15631" max="15631" width="10.7109375" style="2" customWidth="1"/>
    <col min="15632" max="15632" width="4.7109375" style="2" customWidth="1"/>
    <col min="15633" max="15633" width="36.7109375" style="2" customWidth="1"/>
    <col min="15634" max="15883" width="11.42578125" style="2"/>
    <col min="15884" max="15884" width="36.7109375" style="2" customWidth="1"/>
    <col min="15885" max="15885" width="12.7109375" style="2" customWidth="1"/>
    <col min="15886" max="15886" width="12.42578125" style="2" customWidth="1"/>
    <col min="15887" max="15887" width="10.7109375" style="2" customWidth="1"/>
    <col min="15888" max="15888" width="4.7109375" style="2" customWidth="1"/>
    <col min="15889" max="15889" width="36.7109375" style="2" customWidth="1"/>
    <col min="15890" max="16139" width="11.42578125" style="2"/>
    <col min="16140" max="16140" width="36.7109375" style="2" customWidth="1"/>
    <col min="16141" max="16141" width="12.7109375" style="2" customWidth="1"/>
    <col min="16142" max="16142" width="12.42578125" style="2" customWidth="1"/>
    <col min="16143" max="16143" width="10.7109375" style="2" customWidth="1"/>
    <col min="16144" max="16144" width="4.7109375" style="2" customWidth="1"/>
    <col min="16145" max="16145" width="36.7109375" style="2" customWidth="1"/>
    <col min="16146" max="16384" width="11.42578125" style="2"/>
  </cols>
  <sheetData>
    <row r="1" spans="2:49" ht="15" customHeight="1" x14ac:dyDescent="0.25"/>
    <row r="2" spans="2:49" ht="15" customHeight="1" x14ac:dyDescent="0.25"/>
    <row r="3" spans="2:49" ht="15" customHeight="1" x14ac:dyDescent="0.25"/>
    <row r="4" spans="2:49" ht="15" customHeight="1" x14ac:dyDescent="0.25"/>
    <row r="5" spans="2:49" ht="15.75" customHeight="1" x14ac:dyDescent="0.25">
      <c r="B5" s="204" t="s">
        <v>231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</row>
    <row r="6" spans="2:49" s="125" customFormat="1" ht="25.5" x14ac:dyDescent="0.25">
      <c r="B6" s="145" t="s">
        <v>232</v>
      </c>
      <c r="C6" s="145" t="s">
        <v>233</v>
      </c>
      <c r="D6" s="147" t="s">
        <v>44</v>
      </c>
      <c r="E6" s="145" t="s">
        <v>234</v>
      </c>
      <c r="F6" s="147" t="s">
        <v>44</v>
      </c>
      <c r="G6" s="145" t="s">
        <v>235</v>
      </c>
      <c r="H6" s="147" t="s">
        <v>44</v>
      </c>
      <c r="I6" s="145" t="s">
        <v>236</v>
      </c>
      <c r="J6" s="147" t="s">
        <v>44</v>
      </c>
      <c r="K6" s="206" t="s">
        <v>237</v>
      </c>
      <c r="L6" s="147" t="s">
        <v>44</v>
      </c>
      <c r="M6" s="206" t="s">
        <v>238</v>
      </c>
      <c r="N6" s="147" t="s">
        <v>44</v>
      </c>
      <c r="O6" s="206" t="s">
        <v>239</v>
      </c>
      <c r="P6" s="147" t="s">
        <v>44</v>
      </c>
      <c r="Q6" s="206" t="s">
        <v>240</v>
      </c>
      <c r="R6" s="147" t="s">
        <v>44</v>
      </c>
      <c r="S6" s="145" t="s">
        <v>241</v>
      </c>
      <c r="T6" s="147" t="s">
        <v>44</v>
      </c>
      <c r="U6" s="207" t="s">
        <v>242</v>
      </c>
      <c r="V6" s="147" t="s">
        <v>44</v>
      </c>
      <c r="W6" s="207" t="s">
        <v>243</v>
      </c>
      <c r="X6" s="147" t="s">
        <v>44</v>
      </c>
      <c r="Y6" s="207" t="s">
        <v>244</v>
      </c>
      <c r="Z6" s="147" t="s">
        <v>44</v>
      </c>
      <c r="AA6" s="207" t="s">
        <v>245</v>
      </c>
      <c r="AB6" s="147" t="s">
        <v>44</v>
      </c>
      <c r="AC6" s="145" t="s">
        <v>246</v>
      </c>
      <c r="AD6" s="147" t="s">
        <v>44</v>
      </c>
      <c r="AE6" s="145" t="s">
        <v>247</v>
      </c>
      <c r="AF6" s="147" t="s">
        <v>44</v>
      </c>
      <c r="AG6" s="145" t="s">
        <v>248</v>
      </c>
      <c r="AH6" s="147" t="s">
        <v>44</v>
      </c>
      <c r="AI6" s="145" t="s">
        <v>249</v>
      </c>
      <c r="AJ6" s="147" t="s">
        <v>44</v>
      </c>
      <c r="AK6" s="145" t="s">
        <v>250</v>
      </c>
      <c r="AL6" s="147" t="s">
        <v>44</v>
      </c>
      <c r="AM6" s="145" t="s">
        <v>251</v>
      </c>
      <c r="AN6" s="147" t="s">
        <v>44</v>
      </c>
      <c r="AO6" s="145" t="s">
        <v>252</v>
      </c>
      <c r="AP6" s="147" t="s">
        <v>44</v>
      </c>
      <c r="AQ6" s="145" t="s">
        <v>253</v>
      </c>
      <c r="AR6" s="147" t="s">
        <v>44</v>
      </c>
      <c r="AS6" s="145" t="s">
        <v>254</v>
      </c>
      <c r="AT6" s="147" t="s">
        <v>44</v>
      </c>
      <c r="AU6" s="145" t="s">
        <v>91</v>
      </c>
      <c r="AV6" s="147" t="s">
        <v>44</v>
      </c>
      <c r="AW6"/>
    </row>
    <row r="7" spans="2:49" x14ac:dyDescent="0.25">
      <c r="B7" s="208" t="s">
        <v>90</v>
      </c>
      <c r="C7" s="209">
        <v>66289</v>
      </c>
      <c r="D7" s="210">
        <v>-0.19729481000702331</v>
      </c>
      <c r="E7" s="209">
        <v>12792</v>
      </c>
      <c r="F7" s="210">
        <v>0.12893831082870011</v>
      </c>
      <c r="G7" s="209">
        <v>13067</v>
      </c>
      <c r="H7" s="210">
        <v>2.7522214358732366E-2</v>
      </c>
      <c r="I7" s="209">
        <v>48371</v>
      </c>
      <c r="J7" s="210">
        <v>-3.1747302680305012E-2</v>
      </c>
      <c r="K7" s="209">
        <v>10119</v>
      </c>
      <c r="L7" s="210">
        <v>-0.13520211947696781</v>
      </c>
      <c r="M7" s="209">
        <v>119300</v>
      </c>
      <c r="N7" s="210">
        <v>-7.697545048704435E-2</v>
      </c>
      <c r="O7" s="209">
        <v>4376</v>
      </c>
      <c r="P7" s="210">
        <v>-1.352569882777277E-2</v>
      </c>
      <c r="Q7" s="209">
        <v>7605</v>
      </c>
      <c r="R7" s="210">
        <v>9.8260523170894398E-3</v>
      </c>
      <c r="S7" s="209">
        <v>71793</v>
      </c>
      <c r="T7" s="210">
        <v>5.4275518745319218E-2</v>
      </c>
      <c r="U7" s="209">
        <v>26959</v>
      </c>
      <c r="V7" s="210">
        <v>-1.303313197876621E-2</v>
      </c>
      <c r="W7" s="209">
        <v>15930</v>
      </c>
      <c r="X7" s="210">
        <v>0.43941447546760637</v>
      </c>
      <c r="Y7" s="209">
        <v>10779</v>
      </c>
      <c r="Z7" s="210">
        <v>-4.1574279379157364E-3</v>
      </c>
      <c r="AA7" s="209">
        <v>18125</v>
      </c>
      <c r="AB7" s="210">
        <v>-4.0548409295431687E-2</v>
      </c>
      <c r="AC7" s="209">
        <v>3579</v>
      </c>
      <c r="AD7" s="210">
        <v>0.30907095830285303</v>
      </c>
      <c r="AE7" s="209">
        <v>3090</v>
      </c>
      <c r="AF7" s="210">
        <v>9.2644978783592569E-2</v>
      </c>
      <c r="AG7" s="209">
        <v>10237</v>
      </c>
      <c r="AH7" s="210">
        <v>-2.7825261158594516E-2</v>
      </c>
      <c r="AI7" s="209">
        <v>7763</v>
      </c>
      <c r="AJ7" s="210">
        <v>3.1011758625145713E-3</v>
      </c>
      <c r="AK7" s="209">
        <v>6484</v>
      </c>
      <c r="AL7" s="210">
        <v>-0.19282957799078804</v>
      </c>
      <c r="AM7" s="209">
        <v>1175</v>
      </c>
      <c r="AN7" s="210">
        <v>-0.16843595187544236</v>
      </c>
      <c r="AO7" s="209">
        <v>1394</v>
      </c>
      <c r="AP7" s="210">
        <v>-0.16426858513189446</v>
      </c>
      <c r="AQ7" s="209">
        <v>4479</v>
      </c>
      <c r="AR7" s="210">
        <v>0.18273039345128073</v>
      </c>
      <c r="AS7" s="209">
        <v>325624</v>
      </c>
      <c r="AT7" s="210">
        <v>-2.4350488837486584E-2</v>
      </c>
      <c r="AU7" s="211">
        <v>391913</v>
      </c>
      <c r="AV7" s="212">
        <v>-5.8654970900697267E-2</v>
      </c>
    </row>
    <row r="8" spans="2:49" x14ac:dyDescent="0.25">
      <c r="B8" s="208" t="s">
        <v>89</v>
      </c>
      <c r="C8" s="209">
        <v>61741</v>
      </c>
      <c r="D8" s="210">
        <v>-0.17747758549485104</v>
      </c>
      <c r="E8" s="209">
        <v>12018</v>
      </c>
      <c r="F8" s="210">
        <v>6.7981871500933044E-2</v>
      </c>
      <c r="G8" s="209">
        <v>12119</v>
      </c>
      <c r="H8" s="210">
        <v>-4.55225643852879E-2</v>
      </c>
      <c r="I8" s="209">
        <v>54418</v>
      </c>
      <c r="J8" s="210">
        <v>-7.0492783329063169E-2</v>
      </c>
      <c r="K8" s="209">
        <v>9089</v>
      </c>
      <c r="L8" s="210">
        <v>3.1785673742763088E-2</v>
      </c>
      <c r="M8" s="209">
        <v>127613</v>
      </c>
      <c r="N8" s="210">
        <v>-1.0237875485717418E-2</v>
      </c>
      <c r="O8" s="209">
        <v>5026</v>
      </c>
      <c r="P8" s="210">
        <v>-0.11373655439957675</v>
      </c>
      <c r="Q8" s="209">
        <v>5845</v>
      </c>
      <c r="R8" s="210">
        <v>-1.7316745124411614E-2</v>
      </c>
      <c r="S8" s="209">
        <v>69446</v>
      </c>
      <c r="T8" s="210">
        <v>2.8692470633545186E-2</v>
      </c>
      <c r="U8" s="209">
        <v>24706</v>
      </c>
      <c r="V8" s="210">
        <v>-9.9668379432236387E-2</v>
      </c>
      <c r="W8" s="209">
        <v>17004</v>
      </c>
      <c r="X8" s="210">
        <v>0.31875290832945558</v>
      </c>
      <c r="Y8" s="209">
        <v>10191</v>
      </c>
      <c r="Z8" s="210">
        <v>6.92477179729305E-2</v>
      </c>
      <c r="AA8" s="209">
        <v>17545</v>
      </c>
      <c r="AB8" s="210">
        <v>-5.5546108938389072E-3</v>
      </c>
      <c r="AC8" s="209">
        <v>4361</v>
      </c>
      <c r="AD8" s="210">
        <v>0.15953203935123628</v>
      </c>
      <c r="AE8" s="209">
        <v>3108</v>
      </c>
      <c r="AF8" s="210">
        <v>-0.14332965821389199</v>
      </c>
      <c r="AG8" s="209">
        <v>13192</v>
      </c>
      <c r="AH8" s="210">
        <v>0.47726763717805154</v>
      </c>
      <c r="AI8" s="209">
        <v>8067</v>
      </c>
      <c r="AJ8" s="210">
        <v>7.0888092393468716E-2</v>
      </c>
      <c r="AK8" s="209">
        <v>6545</v>
      </c>
      <c r="AL8" s="210">
        <v>-0.12277174641468969</v>
      </c>
      <c r="AM8" s="209">
        <v>763</v>
      </c>
      <c r="AN8" s="210">
        <v>-0.11893764434180143</v>
      </c>
      <c r="AO8" s="209">
        <v>906</v>
      </c>
      <c r="AP8" s="210">
        <v>-0.16497695852534566</v>
      </c>
      <c r="AQ8" s="209">
        <v>2728</v>
      </c>
      <c r="AR8" s="210">
        <v>-0.41181543768865891</v>
      </c>
      <c r="AS8" s="209">
        <v>335244</v>
      </c>
      <c r="AT8" s="210">
        <v>-5.9982150640294218E-3</v>
      </c>
      <c r="AU8" s="211">
        <v>396985</v>
      </c>
      <c r="AV8" s="212">
        <v>-3.7215337229888679E-2</v>
      </c>
    </row>
    <row r="9" spans="2:49" x14ac:dyDescent="0.25">
      <c r="B9" s="208" t="s">
        <v>88</v>
      </c>
      <c r="C9" s="209">
        <v>84833</v>
      </c>
      <c r="D9" s="210">
        <v>-9.8920825101438181E-2</v>
      </c>
      <c r="E9" s="209">
        <v>14785</v>
      </c>
      <c r="F9" s="210">
        <v>-5.0173454965951381E-2</v>
      </c>
      <c r="G9" s="209">
        <v>12498</v>
      </c>
      <c r="H9" s="210">
        <v>5.5039675839946067E-2</v>
      </c>
      <c r="I9" s="209">
        <v>48070</v>
      </c>
      <c r="J9" s="210">
        <v>-0.10522495020754608</v>
      </c>
      <c r="K9" s="209">
        <v>10475</v>
      </c>
      <c r="L9" s="210">
        <v>-0.19639432297660142</v>
      </c>
      <c r="M9" s="209">
        <v>152598</v>
      </c>
      <c r="N9" s="210">
        <v>-7.7121257937707854E-2</v>
      </c>
      <c r="O9" s="209">
        <v>6099</v>
      </c>
      <c r="P9" s="210">
        <v>-0.16245536940400984</v>
      </c>
      <c r="Q9" s="209">
        <v>7236</v>
      </c>
      <c r="R9" s="210">
        <v>-6.232992095373846E-2</v>
      </c>
      <c r="S9" s="209">
        <v>42039</v>
      </c>
      <c r="T9" s="210">
        <v>-1.2751866986050464E-2</v>
      </c>
      <c r="U9" s="209">
        <v>14359</v>
      </c>
      <c r="V9" s="210">
        <v>7.5983514424878162E-2</v>
      </c>
      <c r="W9" s="209">
        <v>9548</v>
      </c>
      <c r="X9" s="210">
        <v>-8.5265376508909752E-2</v>
      </c>
      <c r="Y9" s="209">
        <v>7372</v>
      </c>
      <c r="Z9" s="210">
        <v>9.085528262799647E-2</v>
      </c>
      <c r="AA9" s="209">
        <v>10760</v>
      </c>
      <c r="AB9" s="210">
        <v>-0.10638651274811062</v>
      </c>
      <c r="AC9" s="209">
        <v>6331</v>
      </c>
      <c r="AD9" s="210">
        <v>2.6260333927702995E-2</v>
      </c>
      <c r="AE9" s="209">
        <v>2781</v>
      </c>
      <c r="AF9" s="210">
        <v>2.3932253313696528E-2</v>
      </c>
      <c r="AG9" s="209">
        <v>12520</v>
      </c>
      <c r="AH9" s="210">
        <v>0.18493280333144058</v>
      </c>
      <c r="AI9" s="209">
        <v>10215</v>
      </c>
      <c r="AJ9" s="210">
        <v>0.12985289237916153</v>
      </c>
      <c r="AK9" s="209">
        <v>8967</v>
      </c>
      <c r="AL9" s="210">
        <v>-0.11103400416377518</v>
      </c>
      <c r="AM9" s="209">
        <v>1051</v>
      </c>
      <c r="AN9" s="210">
        <v>0.23212192262602582</v>
      </c>
      <c r="AO9" s="209">
        <v>1283</v>
      </c>
      <c r="AP9" s="210">
        <v>-0.10592334494773514</v>
      </c>
      <c r="AQ9" s="209">
        <v>3282</v>
      </c>
      <c r="AR9" s="210">
        <v>-0.51312861593235426</v>
      </c>
      <c r="AS9" s="209">
        <v>340230</v>
      </c>
      <c r="AT9" s="210">
        <v>-6.711926494821896E-2</v>
      </c>
      <c r="AU9" s="211">
        <v>425063</v>
      </c>
      <c r="AV9" s="212">
        <v>-7.3644179533839615E-2</v>
      </c>
    </row>
    <row r="10" spans="2:49" x14ac:dyDescent="0.25">
      <c r="B10" s="208" t="s">
        <v>87</v>
      </c>
      <c r="C10" s="209">
        <v>111336</v>
      </c>
      <c r="D10" s="210">
        <v>-9.8588812513662583E-2</v>
      </c>
      <c r="E10" s="209">
        <v>10708</v>
      </c>
      <c r="F10" s="210">
        <v>-8.5185185185184809E-3</v>
      </c>
      <c r="G10" s="209">
        <v>11088</v>
      </c>
      <c r="H10" s="210">
        <v>-2.6258013524194213E-2</v>
      </c>
      <c r="I10" s="209">
        <v>45717</v>
      </c>
      <c r="J10" s="210">
        <v>-1.6902135346106739E-2</v>
      </c>
      <c r="K10" s="209">
        <v>9153</v>
      </c>
      <c r="L10" s="210">
        <v>1.5318962687382864E-3</v>
      </c>
      <c r="M10" s="209">
        <v>134331</v>
      </c>
      <c r="N10" s="210">
        <v>-0.13296241552691201</v>
      </c>
      <c r="O10" s="209">
        <v>6221</v>
      </c>
      <c r="P10" s="210">
        <v>-4.6590038314176296E-2</v>
      </c>
      <c r="Q10" s="209">
        <v>7032</v>
      </c>
      <c r="R10" s="210">
        <v>-0.22725274725274724</v>
      </c>
      <c r="S10" s="209">
        <v>6100</v>
      </c>
      <c r="T10" s="210">
        <v>0.28286014721345953</v>
      </c>
      <c r="U10" s="209">
        <v>1554</v>
      </c>
      <c r="V10" s="210">
        <v>0.5235294117647058</v>
      </c>
      <c r="W10" s="209">
        <v>1994</v>
      </c>
      <c r="X10" s="210">
        <v>0.43867243867243877</v>
      </c>
      <c r="Y10" s="209">
        <v>1970</v>
      </c>
      <c r="Z10" s="210">
        <v>4.2328042328042326E-2</v>
      </c>
      <c r="AA10" s="209">
        <v>582</v>
      </c>
      <c r="AB10" s="210">
        <v>0.26797385620915026</v>
      </c>
      <c r="AC10" s="209">
        <v>4247</v>
      </c>
      <c r="AD10" s="210">
        <v>0.42804303967720236</v>
      </c>
      <c r="AE10" s="209">
        <v>2550</v>
      </c>
      <c r="AF10" s="210">
        <v>0.12137203166226906</v>
      </c>
      <c r="AG10" s="209">
        <v>12156</v>
      </c>
      <c r="AH10" s="210">
        <v>0.17381228273464666</v>
      </c>
      <c r="AI10" s="209">
        <v>10461</v>
      </c>
      <c r="AJ10" s="210">
        <v>6.9850685211699792E-2</v>
      </c>
      <c r="AK10" s="209">
        <v>9414</v>
      </c>
      <c r="AL10" s="210">
        <v>-0.16976805714789667</v>
      </c>
      <c r="AM10" s="209">
        <v>876</v>
      </c>
      <c r="AN10" s="210">
        <v>0.29203539823008851</v>
      </c>
      <c r="AO10" s="209">
        <v>1582</v>
      </c>
      <c r="AP10" s="210">
        <v>-0.13881328252585734</v>
      </c>
      <c r="AQ10" s="209">
        <v>4653</v>
      </c>
      <c r="AR10" s="210">
        <v>-0.12897791089479593</v>
      </c>
      <c r="AS10" s="209">
        <v>276289</v>
      </c>
      <c r="AT10" s="210">
        <v>-7.1977508917835054E-2</v>
      </c>
      <c r="AU10" s="211">
        <v>387625</v>
      </c>
      <c r="AV10" s="212">
        <v>-7.9780453005595553E-2</v>
      </c>
    </row>
    <row r="11" spans="2:49" x14ac:dyDescent="0.25">
      <c r="B11" s="208" t="s">
        <v>86</v>
      </c>
      <c r="C11" s="209">
        <v>159789</v>
      </c>
      <c r="D11" s="210">
        <v>-0.10468810408297058</v>
      </c>
      <c r="E11" s="209">
        <v>14917</v>
      </c>
      <c r="F11" s="210">
        <v>0.12768370123979444</v>
      </c>
      <c r="G11" s="209">
        <v>11734</v>
      </c>
      <c r="H11" s="210">
        <v>5.5120942361298386E-2</v>
      </c>
      <c r="I11" s="209">
        <v>41873</v>
      </c>
      <c r="J11" s="210">
        <v>2.3882307986333728E-5</v>
      </c>
      <c r="K11" s="209">
        <v>14896</v>
      </c>
      <c r="L11" s="210">
        <v>0.11172475557877459</v>
      </c>
      <c r="M11" s="209">
        <v>139864</v>
      </c>
      <c r="N11" s="210">
        <v>-9.3017223490350687E-2</v>
      </c>
      <c r="O11" s="209">
        <v>5685</v>
      </c>
      <c r="P11" s="210">
        <v>-9.8334655035685947E-2</v>
      </c>
      <c r="Q11" s="209">
        <v>15485</v>
      </c>
      <c r="R11" s="210">
        <v>-0.10769851331105218</v>
      </c>
      <c r="S11" s="209">
        <v>4613</v>
      </c>
      <c r="T11" s="210">
        <v>8.8228355744279341E-2</v>
      </c>
      <c r="U11" s="209">
        <v>1448</v>
      </c>
      <c r="V11" s="210">
        <v>0.62331838565022424</v>
      </c>
      <c r="W11" s="209">
        <v>1224</v>
      </c>
      <c r="X11" s="210">
        <v>2.5984911986588477E-2</v>
      </c>
      <c r="Y11" s="209">
        <v>1683</v>
      </c>
      <c r="Z11" s="210">
        <v>-0.19164265129683</v>
      </c>
      <c r="AA11" s="209">
        <v>258</v>
      </c>
      <c r="AB11" s="210">
        <v>2.5833333333333335</v>
      </c>
      <c r="AC11" s="209">
        <v>2981</v>
      </c>
      <c r="AD11" s="210">
        <v>3.1844929041190628E-2</v>
      </c>
      <c r="AE11" s="209">
        <v>2885</v>
      </c>
      <c r="AF11" s="210">
        <v>0.24032674118658637</v>
      </c>
      <c r="AG11" s="209">
        <v>15757</v>
      </c>
      <c r="AH11" s="210">
        <v>0.49596506218551228</v>
      </c>
      <c r="AI11" s="209">
        <v>10536</v>
      </c>
      <c r="AJ11" s="210">
        <v>0.38777660695468907</v>
      </c>
      <c r="AK11" s="209">
        <v>14129</v>
      </c>
      <c r="AL11" s="210">
        <v>0.12896524170994805</v>
      </c>
      <c r="AM11" s="209">
        <v>950</v>
      </c>
      <c r="AN11" s="210">
        <v>0.18306351183063518</v>
      </c>
      <c r="AO11" s="209">
        <v>1834</v>
      </c>
      <c r="AP11" s="210">
        <v>-0.37872628726287261</v>
      </c>
      <c r="AQ11" s="209">
        <v>4623</v>
      </c>
      <c r="AR11" s="210">
        <v>-0.34341712824882831</v>
      </c>
      <c r="AS11" s="209">
        <v>302762</v>
      </c>
      <c r="AT11" s="210">
        <v>-1.8208232131449509E-2</v>
      </c>
      <c r="AU11" s="211">
        <v>462551</v>
      </c>
      <c r="AV11" s="212">
        <v>-4.9910650097566012E-2</v>
      </c>
    </row>
    <row r="12" spans="2:49" x14ac:dyDescent="0.25">
      <c r="B12" s="208" t="s">
        <v>85</v>
      </c>
      <c r="C12" s="209">
        <v>142174</v>
      </c>
      <c r="D12" s="210">
        <v>-0.16108665636026764</v>
      </c>
      <c r="E12" s="209">
        <v>17625</v>
      </c>
      <c r="F12" s="210">
        <v>0.13198458574181116</v>
      </c>
      <c r="G12" s="209">
        <v>12205</v>
      </c>
      <c r="H12" s="210">
        <v>-9.9394923258559587E-2</v>
      </c>
      <c r="I12" s="209">
        <v>41226</v>
      </c>
      <c r="J12" s="210">
        <v>-4.9500841537362006E-2</v>
      </c>
      <c r="K12" s="209">
        <v>12169</v>
      </c>
      <c r="L12" s="210">
        <v>-0.12358660424918977</v>
      </c>
      <c r="M12" s="209">
        <v>138430</v>
      </c>
      <c r="N12" s="210">
        <v>-0.12261131357946442</v>
      </c>
      <c r="O12" s="209">
        <v>6540</v>
      </c>
      <c r="P12" s="210">
        <v>-0.1619682214249103</v>
      </c>
      <c r="Q12" s="209">
        <v>8335</v>
      </c>
      <c r="R12" s="210">
        <v>-0.17105917454002983</v>
      </c>
      <c r="S12" s="209">
        <v>7642</v>
      </c>
      <c r="T12" s="210">
        <v>0.40555453375022998</v>
      </c>
      <c r="U12" s="209">
        <v>1608</v>
      </c>
      <c r="V12" s="210">
        <v>0.67674661105318035</v>
      </c>
      <c r="W12" s="209">
        <v>2226</v>
      </c>
      <c r="X12" s="210">
        <v>0.60259179265658758</v>
      </c>
      <c r="Y12" s="209">
        <v>3669</v>
      </c>
      <c r="Z12" s="210">
        <v>0.2586620926243568</v>
      </c>
      <c r="AA12" s="209">
        <v>139</v>
      </c>
      <c r="AB12" s="210">
        <v>-0.20114942528735635</v>
      </c>
      <c r="AC12" s="209">
        <v>4664</v>
      </c>
      <c r="AD12" s="210">
        <v>8.6672879776328093E-2</v>
      </c>
      <c r="AE12" s="209">
        <v>2960</v>
      </c>
      <c r="AF12" s="210">
        <v>-0.16075985256592007</v>
      </c>
      <c r="AG12" s="209">
        <v>14281</v>
      </c>
      <c r="AH12" s="210">
        <v>0.10980727385763123</v>
      </c>
      <c r="AI12" s="209">
        <v>10888</v>
      </c>
      <c r="AJ12" s="210">
        <v>0.18618585902603768</v>
      </c>
      <c r="AK12" s="209">
        <v>10360</v>
      </c>
      <c r="AL12" s="210">
        <v>-0.11882282895296414</v>
      </c>
      <c r="AM12" s="209">
        <v>1287</v>
      </c>
      <c r="AN12" s="210">
        <v>2.0618556701030855E-2</v>
      </c>
      <c r="AO12" s="209">
        <v>1679</v>
      </c>
      <c r="AP12" s="210">
        <v>-0.11817226890756305</v>
      </c>
      <c r="AQ12" s="209">
        <v>4388</v>
      </c>
      <c r="AR12" s="210">
        <v>-0.48929236499068907</v>
      </c>
      <c r="AS12" s="209">
        <v>294679</v>
      </c>
      <c r="AT12" s="210">
        <v>-8.1513320096873398E-2</v>
      </c>
      <c r="AU12" s="211">
        <v>436853</v>
      </c>
      <c r="AV12" s="212">
        <v>-0.10901785623234517</v>
      </c>
    </row>
    <row r="13" spans="2:49" x14ac:dyDescent="0.25">
      <c r="B13" s="208" t="s">
        <v>84</v>
      </c>
      <c r="C13" s="209">
        <v>128086</v>
      </c>
      <c r="D13" s="210">
        <v>3.0475148433603216E-2</v>
      </c>
      <c r="E13" s="209">
        <v>8722</v>
      </c>
      <c r="F13" s="210">
        <v>8.1329035457475829E-2</v>
      </c>
      <c r="G13" s="209">
        <v>9163</v>
      </c>
      <c r="H13" s="210">
        <v>-1.8214936247723079E-2</v>
      </c>
      <c r="I13" s="209">
        <v>38542</v>
      </c>
      <c r="J13" s="210">
        <v>-4.669799653722484E-2</v>
      </c>
      <c r="K13" s="209">
        <v>8553</v>
      </c>
      <c r="L13" s="210">
        <v>-1.4744845063932699E-2</v>
      </c>
      <c r="M13" s="209">
        <v>137557</v>
      </c>
      <c r="N13" s="210">
        <v>2.3093743492101249E-2</v>
      </c>
      <c r="O13" s="209">
        <v>7395</v>
      </c>
      <c r="P13" s="210">
        <v>4.8638684061259152E-2</v>
      </c>
      <c r="Q13" s="209">
        <v>5959</v>
      </c>
      <c r="R13" s="210">
        <v>-0.1824667306900809</v>
      </c>
      <c r="S13" s="209">
        <v>4857</v>
      </c>
      <c r="T13" s="210">
        <v>0.33104960263085781</v>
      </c>
      <c r="U13" s="209">
        <v>1248</v>
      </c>
      <c r="V13" s="210">
        <v>1.521212121212121</v>
      </c>
      <c r="W13" s="209">
        <v>1215</v>
      </c>
      <c r="X13" s="210">
        <v>-2.3311897106109369E-2</v>
      </c>
      <c r="Y13" s="209">
        <v>2150</v>
      </c>
      <c r="Z13" s="210">
        <v>0.28434886499402623</v>
      </c>
      <c r="AA13" s="209">
        <v>244</v>
      </c>
      <c r="AB13" s="210">
        <v>3.3898305084745672E-2</v>
      </c>
      <c r="AC13" s="209">
        <v>2784</v>
      </c>
      <c r="AD13" s="210">
        <v>0.16729559748427669</v>
      </c>
      <c r="AE13" s="209">
        <v>2383</v>
      </c>
      <c r="AF13" s="210">
        <v>0.37745664739884388</v>
      </c>
      <c r="AG13" s="209">
        <v>15284</v>
      </c>
      <c r="AH13" s="210">
        <v>0.48230045582387748</v>
      </c>
      <c r="AI13" s="209">
        <v>9773</v>
      </c>
      <c r="AJ13" s="210">
        <v>0.29804754947536183</v>
      </c>
      <c r="AK13" s="209">
        <v>8979</v>
      </c>
      <c r="AL13" s="210">
        <v>-0.16907273736812878</v>
      </c>
      <c r="AM13" s="209">
        <v>1349</v>
      </c>
      <c r="AN13" s="210">
        <v>6.4719810576164161E-2</v>
      </c>
      <c r="AO13" s="209">
        <v>1584</v>
      </c>
      <c r="AP13" s="210">
        <v>9.543568464730301E-2</v>
      </c>
      <c r="AQ13" s="209">
        <v>5066</v>
      </c>
      <c r="AR13" s="210">
        <v>-5.4674379548423246E-2</v>
      </c>
      <c r="AS13" s="209">
        <v>267950</v>
      </c>
      <c r="AT13" s="210">
        <v>3.1429836210712603E-2</v>
      </c>
      <c r="AU13" s="211">
        <v>396036</v>
      </c>
      <c r="AV13" s="212">
        <v>3.1120877518661327E-2</v>
      </c>
    </row>
    <row r="14" spans="2:49" x14ac:dyDescent="0.25">
      <c r="B14" s="208" t="s">
        <v>83</v>
      </c>
      <c r="C14" s="209">
        <v>102245</v>
      </c>
      <c r="D14" s="210">
        <v>-0.1092787636446001</v>
      </c>
      <c r="E14" s="209">
        <v>9767</v>
      </c>
      <c r="F14" s="210">
        <v>-9.3802189645574297E-2</v>
      </c>
      <c r="G14" s="209">
        <v>8936</v>
      </c>
      <c r="H14" s="210">
        <v>0.20252994213430231</v>
      </c>
      <c r="I14" s="209">
        <v>39047</v>
      </c>
      <c r="J14" s="210">
        <v>7.0660817109953422E-2</v>
      </c>
      <c r="K14" s="209">
        <v>12272</v>
      </c>
      <c r="L14" s="210">
        <v>3.3344560458066663E-2</v>
      </c>
      <c r="M14" s="209">
        <v>119880</v>
      </c>
      <c r="N14" s="210">
        <v>-2.4691860228613249E-2</v>
      </c>
      <c r="O14" s="209">
        <v>5916</v>
      </c>
      <c r="P14" s="210">
        <v>3.0123628765453603E-2</v>
      </c>
      <c r="Q14" s="209">
        <v>5865</v>
      </c>
      <c r="R14" s="210">
        <v>-0.22574257425742572</v>
      </c>
      <c r="S14" s="209">
        <v>4885</v>
      </c>
      <c r="T14" s="210">
        <v>-0.24811451439125753</v>
      </c>
      <c r="U14" s="209">
        <v>884</v>
      </c>
      <c r="V14" s="210">
        <v>-0.11688311688311692</v>
      </c>
      <c r="W14" s="209">
        <v>722</v>
      </c>
      <c r="X14" s="210">
        <v>-0.58742857142857141</v>
      </c>
      <c r="Y14" s="209">
        <v>2484</v>
      </c>
      <c r="Z14" s="210">
        <v>-2.7788649706457891E-2</v>
      </c>
      <c r="AA14" s="209">
        <v>795</v>
      </c>
      <c r="AB14" s="210">
        <v>-0.33249370277078083</v>
      </c>
      <c r="AC14" s="209">
        <v>2829</v>
      </c>
      <c r="AD14" s="210">
        <v>-3.0832476875642389E-2</v>
      </c>
      <c r="AE14" s="209">
        <v>1789</v>
      </c>
      <c r="AF14" s="210">
        <v>-9.7831568330811858E-2</v>
      </c>
      <c r="AG14" s="209">
        <v>10291</v>
      </c>
      <c r="AH14" s="210">
        <v>0.20899906015037595</v>
      </c>
      <c r="AI14" s="209">
        <v>13771</v>
      </c>
      <c r="AJ14" s="210">
        <v>1.2283171521035601</v>
      </c>
      <c r="AK14" s="209">
        <v>7490</v>
      </c>
      <c r="AL14" s="210">
        <v>0.20359955005624286</v>
      </c>
      <c r="AM14" s="209">
        <v>1371</v>
      </c>
      <c r="AN14" s="210">
        <v>0.21542553191489366</v>
      </c>
      <c r="AO14" s="209">
        <v>1483</v>
      </c>
      <c r="AP14" s="210">
        <v>0.25253378378378377</v>
      </c>
      <c r="AQ14" s="209">
        <v>5489</v>
      </c>
      <c r="AR14" s="210">
        <v>-8.1646310858290105E-2</v>
      </c>
      <c r="AS14" s="209">
        <v>251081</v>
      </c>
      <c r="AT14" s="210">
        <v>3.1595252084095193E-2</v>
      </c>
      <c r="AU14" s="211">
        <v>353326</v>
      </c>
      <c r="AV14" s="212">
        <v>-1.355184544083976E-2</v>
      </c>
    </row>
    <row r="15" spans="2:49" x14ac:dyDescent="0.25">
      <c r="B15" s="208" t="s">
        <v>82</v>
      </c>
      <c r="C15" s="209">
        <v>111282</v>
      </c>
      <c r="D15" s="210">
        <v>-6.6504487878533691E-2</v>
      </c>
      <c r="E15" s="209">
        <v>12695</v>
      </c>
      <c r="F15" s="210">
        <v>-0.12041848541536759</v>
      </c>
      <c r="G15" s="209">
        <v>11177</v>
      </c>
      <c r="H15" s="210">
        <v>-0.16258335206413421</v>
      </c>
      <c r="I15" s="209">
        <v>48272</v>
      </c>
      <c r="J15" s="210">
        <v>-0.11902763076249223</v>
      </c>
      <c r="K15" s="209">
        <v>20308</v>
      </c>
      <c r="L15" s="210">
        <v>-0.12355962194121961</v>
      </c>
      <c r="M15" s="209">
        <v>124517</v>
      </c>
      <c r="N15" s="210">
        <v>-0.14383057723381576</v>
      </c>
      <c r="O15" s="209">
        <v>5343</v>
      </c>
      <c r="P15" s="210">
        <v>-0.10637230306071255</v>
      </c>
      <c r="Q15" s="209">
        <v>6781</v>
      </c>
      <c r="R15" s="210">
        <v>-0.31220204888933967</v>
      </c>
      <c r="S15" s="209">
        <v>31526</v>
      </c>
      <c r="T15" s="210">
        <v>-0.29996669257244368</v>
      </c>
      <c r="U15" s="209">
        <v>12138</v>
      </c>
      <c r="V15" s="210">
        <v>-0.18030794165316044</v>
      </c>
      <c r="W15" s="209">
        <v>7322</v>
      </c>
      <c r="X15" s="210">
        <v>-0.22304753820033951</v>
      </c>
      <c r="Y15" s="209">
        <v>6374</v>
      </c>
      <c r="Z15" s="210">
        <v>-0.45273460977075641</v>
      </c>
      <c r="AA15" s="209">
        <v>5692</v>
      </c>
      <c r="AB15" s="210">
        <v>-0.37833114897335085</v>
      </c>
      <c r="AC15" s="209">
        <v>3801</v>
      </c>
      <c r="AD15" s="210">
        <v>-6.2176165803108807E-2</v>
      </c>
      <c r="AE15" s="209">
        <v>2301</v>
      </c>
      <c r="AF15" s="210">
        <v>-0.34574921808359393</v>
      </c>
      <c r="AG15" s="209">
        <v>11101</v>
      </c>
      <c r="AH15" s="210">
        <v>0.17620258529349431</v>
      </c>
      <c r="AI15" s="209">
        <v>7855</v>
      </c>
      <c r="AJ15" s="210">
        <v>-0.19814209881584322</v>
      </c>
      <c r="AK15" s="209">
        <v>7356</v>
      </c>
      <c r="AL15" s="210">
        <v>-0.17965874874539978</v>
      </c>
      <c r="AM15" s="209">
        <v>1672</v>
      </c>
      <c r="AN15" s="210">
        <v>-3.352601156069368E-2</v>
      </c>
      <c r="AO15" s="209">
        <v>1491</v>
      </c>
      <c r="AP15" s="210">
        <v>-0.11197141155449675</v>
      </c>
      <c r="AQ15" s="209">
        <v>4066</v>
      </c>
      <c r="AR15" s="210">
        <v>-2.1655437921077936E-2</v>
      </c>
      <c r="AS15" s="209">
        <v>300262</v>
      </c>
      <c r="AT15" s="210">
        <v>-0.1551173502837736</v>
      </c>
      <c r="AU15" s="211">
        <v>411544</v>
      </c>
      <c r="AV15" s="212">
        <v>-0.13285952983466043</v>
      </c>
    </row>
    <row r="16" spans="2:49" x14ac:dyDescent="0.25">
      <c r="B16" s="208" t="s">
        <v>81</v>
      </c>
      <c r="C16" s="209">
        <v>79056</v>
      </c>
      <c r="D16" s="210">
        <v>-4.7461382548814601E-3</v>
      </c>
      <c r="E16" s="209">
        <v>12247</v>
      </c>
      <c r="F16" s="210">
        <v>-0.25883563301863954</v>
      </c>
      <c r="G16" s="209">
        <v>11656</v>
      </c>
      <c r="H16" s="210">
        <v>-0.1003396109910466</v>
      </c>
      <c r="I16" s="209">
        <v>55561</v>
      </c>
      <c r="J16" s="210">
        <v>-4.6833988094216905E-2</v>
      </c>
      <c r="K16" s="209">
        <v>14491</v>
      </c>
      <c r="L16" s="210">
        <v>-0.18434087583023751</v>
      </c>
      <c r="M16" s="209">
        <v>142568</v>
      </c>
      <c r="N16" s="210">
        <v>6.8413282473639647E-2</v>
      </c>
      <c r="O16" s="209">
        <v>5085</v>
      </c>
      <c r="P16" s="210">
        <v>-0.15783371977475991</v>
      </c>
      <c r="Q16" s="209">
        <v>6686</v>
      </c>
      <c r="R16" s="210">
        <v>-0.37816220238095233</v>
      </c>
      <c r="S16" s="209">
        <v>71711</v>
      </c>
      <c r="T16" s="210">
        <v>-0.13903062755879991</v>
      </c>
      <c r="U16" s="209">
        <v>25484</v>
      </c>
      <c r="V16" s="210">
        <v>-1.7919765694246359E-2</v>
      </c>
      <c r="W16" s="209">
        <v>14466</v>
      </c>
      <c r="X16" s="210">
        <v>-0.10243841906061923</v>
      </c>
      <c r="Y16" s="209">
        <v>14294</v>
      </c>
      <c r="Z16" s="210">
        <v>-0.15917647058823525</v>
      </c>
      <c r="AA16" s="209">
        <v>17467</v>
      </c>
      <c r="AB16" s="210">
        <v>-0.27896800825593393</v>
      </c>
      <c r="AC16" s="209">
        <v>2645</v>
      </c>
      <c r="AD16" s="210">
        <v>-0.14262560777957856</v>
      </c>
      <c r="AE16" s="209">
        <v>3180</v>
      </c>
      <c r="AF16" s="210">
        <v>0.15426497277676954</v>
      </c>
      <c r="AG16" s="209">
        <v>9338</v>
      </c>
      <c r="AH16" s="210">
        <v>0.23682119205298013</v>
      </c>
      <c r="AI16" s="209">
        <v>7805</v>
      </c>
      <c r="AJ16" s="210">
        <v>4.4706197296211947E-2</v>
      </c>
      <c r="AK16" s="209">
        <v>8391</v>
      </c>
      <c r="AL16" s="210">
        <v>-4.5283877574240572E-2</v>
      </c>
      <c r="AM16" s="209">
        <v>1050</v>
      </c>
      <c r="AN16" s="210">
        <v>-0.19663351185921962</v>
      </c>
      <c r="AO16" s="209">
        <v>1257</v>
      </c>
      <c r="AP16" s="210">
        <v>-0.10406272273699213</v>
      </c>
      <c r="AQ16" s="209">
        <v>4296</v>
      </c>
      <c r="AR16" s="210">
        <v>0.26427310182460273</v>
      </c>
      <c r="AS16" s="209">
        <v>357967</v>
      </c>
      <c r="AT16" s="210">
        <v>-4.4950175419873784E-2</v>
      </c>
      <c r="AU16" s="211">
        <v>437023</v>
      </c>
      <c r="AV16" s="212">
        <v>-3.7919814726757206E-2</v>
      </c>
    </row>
    <row r="17" spans="2:52" x14ac:dyDescent="0.25">
      <c r="B17" s="208" t="s">
        <v>80</v>
      </c>
      <c r="C17" s="209">
        <v>69816</v>
      </c>
      <c r="D17" s="210">
        <v>-2.2349185010922534E-2</v>
      </c>
      <c r="E17" s="209">
        <v>13261</v>
      </c>
      <c r="F17" s="210">
        <v>-0.16529237741549696</v>
      </c>
      <c r="G17" s="209">
        <v>12140</v>
      </c>
      <c r="H17" s="210">
        <v>2.2918773171553664E-2</v>
      </c>
      <c r="I17" s="209">
        <v>53090</v>
      </c>
      <c r="J17" s="210">
        <v>6.7317720678865545E-3</v>
      </c>
      <c r="K17" s="209">
        <v>14347</v>
      </c>
      <c r="L17" s="210">
        <v>-0.22444456457105788</v>
      </c>
      <c r="M17" s="209">
        <v>120640</v>
      </c>
      <c r="N17" s="210">
        <v>-8.7995333207351312E-3</v>
      </c>
      <c r="O17" s="209">
        <v>5221</v>
      </c>
      <c r="P17" s="210">
        <v>-4.8998178506375223E-2</v>
      </c>
      <c r="Q17" s="209">
        <v>7830</v>
      </c>
      <c r="R17" s="210">
        <v>-0.32979542925618421</v>
      </c>
      <c r="S17" s="209">
        <v>73078</v>
      </c>
      <c r="T17" s="210">
        <v>-6.209250988243753E-2</v>
      </c>
      <c r="U17" s="209">
        <v>25470</v>
      </c>
      <c r="V17" s="210">
        <v>0.1449763991908295</v>
      </c>
      <c r="W17" s="209">
        <v>14983</v>
      </c>
      <c r="X17" s="210">
        <v>-4.1517400204708288E-2</v>
      </c>
      <c r="Y17" s="209">
        <v>15536</v>
      </c>
      <c r="Z17" s="210">
        <v>-8.1742419764761487E-2</v>
      </c>
      <c r="AA17" s="209">
        <v>17089</v>
      </c>
      <c r="AB17" s="210">
        <v>-0.26085640138408306</v>
      </c>
      <c r="AC17" s="209">
        <v>2992</v>
      </c>
      <c r="AD17" s="210">
        <v>-0.16796440489432707</v>
      </c>
      <c r="AE17" s="209">
        <v>3516</v>
      </c>
      <c r="AF17" s="210">
        <v>-9.2983939137785132E-3</v>
      </c>
      <c r="AG17" s="209">
        <v>5581</v>
      </c>
      <c r="AH17" s="210">
        <v>0.25981941309255085</v>
      </c>
      <c r="AI17" s="209">
        <v>5915</v>
      </c>
      <c r="AJ17" s="210">
        <v>-1.6461589624210182E-2</v>
      </c>
      <c r="AK17" s="209">
        <v>7011</v>
      </c>
      <c r="AL17" s="210">
        <v>-0.10011551790527529</v>
      </c>
      <c r="AM17" s="209">
        <v>1005</v>
      </c>
      <c r="AN17" s="210">
        <v>-6.7717996289424875E-2</v>
      </c>
      <c r="AO17" s="209">
        <v>1048</v>
      </c>
      <c r="AP17" s="210">
        <v>4.1749502982107334E-2</v>
      </c>
      <c r="AQ17" s="209">
        <v>4342</v>
      </c>
      <c r="AR17" s="210">
        <v>0.46491228070175428</v>
      </c>
      <c r="AS17" s="209">
        <v>331017</v>
      </c>
      <c r="AT17" s="210">
        <v>-4.3903101234197051E-2</v>
      </c>
      <c r="AU17" s="211">
        <v>400833</v>
      </c>
      <c r="AV17" s="212">
        <v>-4.0217513630518953E-2</v>
      </c>
    </row>
    <row r="18" spans="2:52" x14ac:dyDescent="0.25">
      <c r="B18" s="208" t="s">
        <v>79</v>
      </c>
      <c r="C18" s="209">
        <v>68361</v>
      </c>
      <c r="D18" s="210">
        <v>-2.2143071707505513E-2</v>
      </c>
      <c r="E18" s="209">
        <v>11883</v>
      </c>
      <c r="F18" s="210">
        <v>0.11107994389901821</v>
      </c>
      <c r="G18" s="209">
        <v>12961</v>
      </c>
      <c r="H18" s="210">
        <v>3.6548304542546317E-2</v>
      </c>
      <c r="I18" s="209">
        <v>56429</v>
      </c>
      <c r="J18" s="210">
        <v>7.2978266243273637E-2</v>
      </c>
      <c r="K18" s="209">
        <v>10101</v>
      </c>
      <c r="L18" s="210">
        <v>-0.1176624737945493</v>
      </c>
      <c r="M18" s="209">
        <v>111415</v>
      </c>
      <c r="N18" s="210">
        <v>1.3628465114586374E-2</v>
      </c>
      <c r="O18" s="209">
        <v>5764</v>
      </c>
      <c r="P18" s="210">
        <v>1.0420284821117676E-3</v>
      </c>
      <c r="Q18" s="209">
        <v>12250</v>
      </c>
      <c r="R18" s="210">
        <v>-4.743390357698285E-2</v>
      </c>
      <c r="S18" s="209">
        <v>74231</v>
      </c>
      <c r="T18" s="210">
        <v>7.4301344486735976E-2</v>
      </c>
      <c r="U18" s="209">
        <v>28771</v>
      </c>
      <c r="V18" s="210">
        <v>0.41994867239166922</v>
      </c>
      <c r="W18" s="209">
        <v>14076</v>
      </c>
      <c r="X18" s="210">
        <v>8.8799504950495045E-2</v>
      </c>
      <c r="Y18" s="209">
        <v>14013</v>
      </c>
      <c r="Z18" s="210">
        <v>0.16872393661384488</v>
      </c>
      <c r="AA18" s="209">
        <v>17371</v>
      </c>
      <c r="AB18" s="210">
        <v>-0.27369653384621817</v>
      </c>
      <c r="AC18" s="209">
        <v>2745</v>
      </c>
      <c r="AD18" s="210">
        <v>8.8421887390959464E-2</v>
      </c>
      <c r="AE18" s="209">
        <v>3131</v>
      </c>
      <c r="AF18" s="210">
        <v>-0.10106230261269022</v>
      </c>
      <c r="AG18" s="209">
        <v>10516</v>
      </c>
      <c r="AH18" s="210">
        <v>0.35550399587522552</v>
      </c>
      <c r="AI18" s="209">
        <v>7908</v>
      </c>
      <c r="AJ18" s="210">
        <v>0.29025942241801284</v>
      </c>
      <c r="AK18" s="209">
        <v>6680</v>
      </c>
      <c r="AL18" s="210">
        <v>0.21920058404818388</v>
      </c>
      <c r="AM18" s="209">
        <v>898</v>
      </c>
      <c r="AN18" s="210">
        <v>0.16020671834625322</v>
      </c>
      <c r="AO18" s="209">
        <v>1066</v>
      </c>
      <c r="AP18" s="210">
        <v>-1.7511520737327202E-2</v>
      </c>
      <c r="AQ18" s="209">
        <v>4726</v>
      </c>
      <c r="AR18" s="210">
        <v>0.33089270627992118</v>
      </c>
      <c r="AS18" s="209">
        <v>332704</v>
      </c>
      <c r="AT18" s="210">
        <v>5.4024856566270874E-2</v>
      </c>
      <c r="AU18" s="211">
        <v>401065</v>
      </c>
      <c r="AV18" s="212">
        <v>4.0214233841684877E-2</v>
      </c>
    </row>
    <row r="19" spans="2:52" ht="30" customHeight="1" x14ac:dyDescent="0.25">
      <c r="B19" s="93">
        <v>2012</v>
      </c>
      <c r="C19" s="213">
        <v>1185008</v>
      </c>
      <c r="D19" s="191">
        <v>-9.0066666564283859E-2</v>
      </c>
      <c r="E19" s="213">
        <v>151420</v>
      </c>
      <c r="F19" s="191">
        <v>-1.7588934088535124E-2</v>
      </c>
      <c r="G19" s="213">
        <v>138744</v>
      </c>
      <c r="H19" s="191">
        <v>-1.4315248048082152E-2</v>
      </c>
      <c r="I19" s="213">
        <v>570616</v>
      </c>
      <c r="J19" s="191">
        <v>-3.1679122460477438E-2</v>
      </c>
      <c r="K19" s="213">
        <v>145973</v>
      </c>
      <c r="L19" s="191">
        <v>-9.5632833361212866E-2</v>
      </c>
      <c r="M19" s="213">
        <v>1568713</v>
      </c>
      <c r="N19" s="191">
        <v>-5.4031954122105819E-2</v>
      </c>
      <c r="O19" s="213">
        <v>68671</v>
      </c>
      <c r="P19" s="191">
        <v>-7.3053197089750666E-2</v>
      </c>
      <c r="Q19" s="213">
        <v>96909</v>
      </c>
      <c r="R19" s="191">
        <v>-0.17680487245483045</v>
      </c>
      <c r="S19" s="213">
        <v>461921</v>
      </c>
      <c r="T19" s="191">
        <v>-3.3848284055352007E-2</v>
      </c>
      <c r="U19" s="213">
        <v>164629</v>
      </c>
      <c r="V19" s="191">
        <v>5.7130198032517399E-2</v>
      </c>
      <c r="W19" s="213">
        <v>100710</v>
      </c>
      <c r="X19" s="191">
        <v>5.4974754352517197E-2</v>
      </c>
      <c r="Y19" s="213">
        <v>90515</v>
      </c>
      <c r="Z19" s="191">
        <v>-5.501905308764421E-2</v>
      </c>
      <c r="AA19" s="213">
        <v>106067</v>
      </c>
      <c r="AB19" s="191">
        <v>-0.19110009532888461</v>
      </c>
      <c r="AC19" s="213">
        <v>43959</v>
      </c>
      <c r="AD19" s="191">
        <v>6.2350467628507156E-2</v>
      </c>
      <c r="AE19" s="213">
        <v>33674</v>
      </c>
      <c r="AF19" s="191">
        <v>-1.8708474181139967E-2</v>
      </c>
      <c r="AG19" s="213">
        <v>140254</v>
      </c>
      <c r="AH19" s="191">
        <v>0.25471006065377244</v>
      </c>
      <c r="AI19" s="213">
        <v>110957</v>
      </c>
      <c r="AJ19" s="191">
        <v>0.18063225545589012</v>
      </c>
      <c r="AK19" s="213">
        <v>101806</v>
      </c>
      <c r="AL19" s="191">
        <v>-6.8111710161377403E-2</v>
      </c>
      <c r="AM19" s="213">
        <v>13447</v>
      </c>
      <c r="AN19" s="191">
        <v>2.1963824289405576E-2</v>
      </c>
      <c r="AO19" s="213">
        <v>16607</v>
      </c>
      <c r="AP19" s="191">
        <v>-0.11116463284093336</v>
      </c>
      <c r="AQ19" s="213">
        <v>52138</v>
      </c>
      <c r="AR19" s="191">
        <v>-0.15286127449387454</v>
      </c>
      <c r="AS19" s="213">
        <v>3715809</v>
      </c>
      <c r="AT19" s="191">
        <v>-3.6831427245022641E-2</v>
      </c>
      <c r="AU19" s="213">
        <v>4900817</v>
      </c>
      <c r="AV19" s="191">
        <v>-5.0266627107499406E-2</v>
      </c>
      <c r="AY19" s="214"/>
      <c r="AZ19" s="214"/>
    </row>
    <row r="20" spans="2:52" outlineLevel="1" x14ac:dyDescent="0.25">
      <c r="B20" s="208" t="s">
        <v>90</v>
      </c>
      <c r="C20" s="209">
        <v>82582</v>
      </c>
      <c r="D20" s="210">
        <v>-0.10859967833511441</v>
      </c>
      <c r="E20" s="209">
        <v>11331</v>
      </c>
      <c r="F20" s="210">
        <v>-0.10821659058712418</v>
      </c>
      <c r="G20" s="209">
        <v>12717</v>
      </c>
      <c r="H20" s="210">
        <v>6.7489297406194915E-2</v>
      </c>
      <c r="I20" s="209">
        <v>49957</v>
      </c>
      <c r="J20" s="210">
        <v>-5.9495383635784771E-3</v>
      </c>
      <c r="K20" s="209">
        <v>11701</v>
      </c>
      <c r="L20" s="210">
        <v>0.19361419973477512</v>
      </c>
      <c r="M20" s="209">
        <v>129249</v>
      </c>
      <c r="N20" s="210">
        <v>3.2043501868472379E-2</v>
      </c>
      <c r="O20" s="209">
        <v>4436</v>
      </c>
      <c r="P20" s="210">
        <v>0.16095263020151784</v>
      </c>
      <c r="Q20" s="209">
        <v>7531</v>
      </c>
      <c r="R20" s="210">
        <v>-6.447204968944098E-2</v>
      </c>
      <c r="S20" s="209">
        <v>68097</v>
      </c>
      <c r="T20" s="210">
        <v>0.12861096839418606</v>
      </c>
      <c r="U20" s="209">
        <v>27315</v>
      </c>
      <c r="V20" s="210">
        <v>0.55190046020112504</v>
      </c>
      <c r="W20" s="209">
        <v>11067</v>
      </c>
      <c r="X20" s="210">
        <v>9.8549137695045363E-3</v>
      </c>
      <c r="Y20" s="209">
        <v>10824</v>
      </c>
      <c r="Z20" s="210">
        <v>-2.4249526728567616E-2</v>
      </c>
      <c r="AA20" s="209">
        <v>18891</v>
      </c>
      <c r="AB20" s="210">
        <v>-8.6685360665248457E-2</v>
      </c>
      <c r="AC20" s="209">
        <v>2734</v>
      </c>
      <c r="AD20" s="210">
        <v>0.24669402644778837</v>
      </c>
      <c r="AE20" s="209">
        <v>2828</v>
      </c>
      <c r="AF20" s="210">
        <v>1.7266187050359649E-2</v>
      </c>
      <c r="AG20" s="209">
        <v>10530</v>
      </c>
      <c r="AH20" s="210">
        <v>0.59569631762388231</v>
      </c>
      <c r="AI20" s="209">
        <v>7739</v>
      </c>
      <c r="AJ20" s="210">
        <v>0.41610247026532488</v>
      </c>
      <c r="AK20" s="209">
        <v>8033</v>
      </c>
      <c r="AL20" s="210">
        <v>0.10983697153909922</v>
      </c>
      <c r="AM20" s="209">
        <v>1413</v>
      </c>
      <c r="AN20" s="210">
        <v>0.13951612903225796</v>
      </c>
      <c r="AO20" s="209">
        <v>1668</v>
      </c>
      <c r="AP20" s="210">
        <v>7.6823757262750147E-2</v>
      </c>
      <c r="AQ20" s="209">
        <v>3787</v>
      </c>
      <c r="AR20" s="210">
        <v>-9.5317725752508409E-2</v>
      </c>
      <c r="AS20" s="209">
        <v>333751</v>
      </c>
      <c r="AT20" s="210">
        <v>6.5031336558467157E-2</v>
      </c>
      <c r="AU20" s="211">
        <v>416333</v>
      </c>
      <c r="AV20" s="212">
        <v>2.541285420489392E-2</v>
      </c>
    </row>
    <row r="21" spans="2:52" outlineLevel="1" x14ac:dyDescent="0.25">
      <c r="B21" s="208" t="s">
        <v>89</v>
      </c>
      <c r="C21" s="209">
        <v>75063</v>
      </c>
      <c r="D21" s="210">
        <v>-6.5369242837398644E-2</v>
      </c>
      <c r="E21" s="209">
        <v>11253</v>
      </c>
      <c r="F21" s="210">
        <v>-1.1767805392113861E-2</v>
      </c>
      <c r="G21" s="209">
        <v>12697</v>
      </c>
      <c r="H21" s="210">
        <v>7.5470099949178415E-2</v>
      </c>
      <c r="I21" s="209">
        <v>58545</v>
      </c>
      <c r="J21" s="210">
        <v>8.1742761589771007E-2</v>
      </c>
      <c r="K21" s="209">
        <v>8809</v>
      </c>
      <c r="L21" s="210">
        <v>0.11902947154471555</v>
      </c>
      <c r="M21" s="209">
        <v>128933</v>
      </c>
      <c r="N21" s="210">
        <v>5.2901065697603222E-2</v>
      </c>
      <c r="O21" s="209">
        <v>5671</v>
      </c>
      <c r="P21" s="210">
        <v>0.18096626405664296</v>
      </c>
      <c r="Q21" s="209">
        <v>5948</v>
      </c>
      <c r="R21" s="210">
        <v>-5.1960471788332852E-2</v>
      </c>
      <c r="S21" s="209">
        <v>67509</v>
      </c>
      <c r="T21" s="210">
        <v>4.7186932849364815E-2</v>
      </c>
      <c r="U21" s="209">
        <v>27441</v>
      </c>
      <c r="V21" s="210">
        <v>0.25347158779462808</v>
      </c>
      <c r="W21" s="209">
        <v>12894</v>
      </c>
      <c r="X21" s="210">
        <v>-1.4370891301024313E-2</v>
      </c>
      <c r="Y21" s="209">
        <v>9531</v>
      </c>
      <c r="Z21" s="210">
        <v>-5.6243192395286634E-2</v>
      </c>
      <c r="AA21" s="209">
        <v>17643</v>
      </c>
      <c r="AB21" s="210">
        <v>-9.0285655357327022E-2</v>
      </c>
      <c r="AC21" s="209">
        <v>3761</v>
      </c>
      <c r="AD21" s="210">
        <v>0.18906101802086628</v>
      </c>
      <c r="AE21" s="209">
        <v>3628</v>
      </c>
      <c r="AF21" s="210">
        <v>5.6493884682585982E-2</v>
      </c>
      <c r="AG21" s="209">
        <v>8930</v>
      </c>
      <c r="AH21" s="210">
        <v>0.35467233009708732</v>
      </c>
      <c r="AI21" s="209">
        <v>7533</v>
      </c>
      <c r="AJ21" s="210">
        <v>0.30306175402179547</v>
      </c>
      <c r="AK21" s="209">
        <v>7461</v>
      </c>
      <c r="AL21" s="210">
        <v>9.190692228889219E-2</v>
      </c>
      <c r="AM21" s="209">
        <v>866</v>
      </c>
      <c r="AN21" s="210">
        <v>2.2432113341204207E-2</v>
      </c>
      <c r="AO21" s="209">
        <v>1085</v>
      </c>
      <c r="AP21" s="210">
        <v>3.5305343511450316E-2</v>
      </c>
      <c r="AQ21" s="209">
        <v>4638</v>
      </c>
      <c r="AR21" s="210">
        <v>-0.14805290227773693</v>
      </c>
      <c r="AS21" s="209">
        <v>337267</v>
      </c>
      <c r="AT21" s="210">
        <v>6.6200691691482794E-2</v>
      </c>
      <c r="AU21" s="211">
        <v>412330</v>
      </c>
      <c r="AV21" s="212">
        <v>3.9559902077203724E-2</v>
      </c>
    </row>
    <row r="22" spans="2:52" outlineLevel="1" x14ac:dyDescent="0.25">
      <c r="B22" s="208" t="s">
        <v>88</v>
      </c>
      <c r="C22" s="209">
        <v>94146</v>
      </c>
      <c r="D22" s="210">
        <v>-0.1444617104222895</v>
      </c>
      <c r="E22" s="209">
        <v>15566</v>
      </c>
      <c r="F22" s="210">
        <v>0.11856855418223633</v>
      </c>
      <c r="G22" s="209">
        <v>11846</v>
      </c>
      <c r="H22" s="210">
        <v>0.18176376695929775</v>
      </c>
      <c r="I22" s="209">
        <v>53723</v>
      </c>
      <c r="J22" s="210">
        <v>0.11537183905659587</v>
      </c>
      <c r="K22" s="209">
        <v>13035</v>
      </c>
      <c r="L22" s="210">
        <v>0.32281307083417898</v>
      </c>
      <c r="M22" s="209">
        <v>165350</v>
      </c>
      <c r="N22" s="210">
        <v>6.9838763943166127E-2</v>
      </c>
      <c r="O22" s="209">
        <v>7282</v>
      </c>
      <c r="P22" s="210">
        <v>0.18676662320730109</v>
      </c>
      <c r="Q22" s="209">
        <v>7717</v>
      </c>
      <c r="R22" s="210">
        <v>0.72062430323299886</v>
      </c>
      <c r="S22" s="209">
        <v>42582</v>
      </c>
      <c r="T22" s="210">
        <v>8.2162189636331373E-2</v>
      </c>
      <c r="U22" s="209">
        <v>13345</v>
      </c>
      <c r="V22" s="210">
        <v>7.7426126271596951E-2</v>
      </c>
      <c r="W22" s="209">
        <v>10438</v>
      </c>
      <c r="X22" s="210">
        <v>0.28136508715934205</v>
      </c>
      <c r="Y22" s="209">
        <v>6758</v>
      </c>
      <c r="Z22" s="210">
        <v>-7.9542359030236987E-2</v>
      </c>
      <c r="AA22" s="209">
        <v>12041</v>
      </c>
      <c r="AB22" s="210">
        <v>4.9324618736383385E-2</v>
      </c>
      <c r="AC22" s="209">
        <v>6169</v>
      </c>
      <c r="AD22" s="210">
        <v>0.48901762008206617</v>
      </c>
      <c r="AE22" s="209">
        <v>2716</v>
      </c>
      <c r="AF22" s="210">
        <v>5.886939571150096E-2</v>
      </c>
      <c r="AG22" s="209">
        <v>10566</v>
      </c>
      <c r="AH22" s="210">
        <v>0.24878855927195365</v>
      </c>
      <c r="AI22" s="209">
        <v>9041</v>
      </c>
      <c r="AJ22" s="210">
        <v>0.39349568434032056</v>
      </c>
      <c r="AK22" s="209">
        <v>10087</v>
      </c>
      <c r="AL22" s="210">
        <v>0.31942446043165473</v>
      </c>
      <c r="AM22" s="209">
        <v>853</v>
      </c>
      <c r="AN22" s="210">
        <v>-0.18138195777351251</v>
      </c>
      <c r="AO22" s="209">
        <v>1435</v>
      </c>
      <c r="AP22" s="210">
        <v>-2.9749830966869562E-2</v>
      </c>
      <c r="AQ22" s="209">
        <v>6741</v>
      </c>
      <c r="AR22" s="210">
        <v>0.28277830637488099</v>
      </c>
      <c r="AS22" s="209">
        <v>364709</v>
      </c>
      <c r="AT22" s="210">
        <v>0.12716185978662642</v>
      </c>
      <c r="AU22" s="211">
        <v>458855</v>
      </c>
      <c r="AV22" s="212">
        <v>5.8227842262694063E-2</v>
      </c>
    </row>
    <row r="23" spans="2:52" outlineLevel="1" x14ac:dyDescent="0.25">
      <c r="B23" s="208" t="s">
        <v>87</v>
      </c>
      <c r="C23" s="209">
        <v>123513</v>
      </c>
      <c r="D23" s="210">
        <v>-4.4445991737455337E-2</v>
      </c>
      <c r="E23" s="209">
        <v>10800</v>
      </c>
      <c r="F23" s="210">
        <v>0.17035110533159958</v>
      </c>
      <c r="G23" s="209">
        <v>11387</v>
      </c>
      <c r="H23" s="210">
        <v>0.16099102773246332</v>
      </c>
      <c r="I23" s="209">
        <v>46503</v>
      </c>
      <c r="J23" s="210">
        <v>0.10898337824624993</v>
      </c>
      <c r="K23" s="209">
        <v>9139</v>
      </c>
      <c r="L23" s="210">
        <v>0.45432845321451309</v>
      </c>
      <c r="M23" s="209">
        <v>154931</v>
      </c>
      <c r="N23" s="210">
        <v>0.34795280934068806</v>
      </c>
      <c r="O23" s="209">
        <v>6525</v>
      </c>
      <c r="P23" s="210">
        <v>0.32085020242914974</v>
      </c>
      <c r="Q23" s="209">
        <v>9100</v>
      </c>
      <c r="R23" s="210">
        <v>0.40064645220871165</v>
      </c>
      <c r="S23" s="209">
        <v>4755</v>
      </c>
      <c r="T23" s="210">
        <v>0.1148886283704571</v>
      </c>
      <c r="U23" s="209">
        <v>1020</v>
      </c>
      <c r="V23" s="210">
        <v>-0.42275042444821731</v>
      </c>
      <c r="W23" s="209">
        <v>1386</v>
      </c>
      <c r="X23" s="210">
        <v>0.15692821368948251</v>
      </c>
      <c r="Y23" s="209">
        <v>1890</v>
      </c>
      <c r="Z23" s="210">
        <v>0.75813953488372099</v>
      </c>
      <c r="AA23" s="209">
        <v>459</v>
      </c>
      <c r="AB23" s="210">
        <v>1.04</v>
      </c>
      <c r="AC23" s="209">
        <v>2974</v>
      </c>
      <c r="AD23" s="210">
        <v>0.19437751004016057</v>
      </c>
      <c r="AE23" s="209">
        <v>2274</v>
      </c>
      <c r="AF23" s="210">
        <v>5.7674418604651168E-2</v>
      </c>
      <c r="AG23" s="209">
        <v>10356</v>
      </c>
      <c r="AH23" s="210">
        <v>0.40974680098012528</v>
      </c>
      <c r="AI23" s="209">
        <v>9778</v>
      </c>
      <c r="AJ23" s="210">
        <v>0.21662311807888512</v>
      </c>
      <c r="AK23" s="209">
        <v>11339</v>
      </c>
      <c r="AL23" s="210">
        <v>0.35601530734274101</v>
      </c>
      <c r="AM23" s="209">
        <v>678</v>
      </c>
      <c r="AN23" s="210">
        <v>-0.27331189710610937</v>
      </c>
      <c r="AO23" s="209">
        <v>1837</v>
      </c>
      <c r="AP23" s="210">
        <v>7.8051643192488251E-2</v>
      </c>
      <c r="AQ23" s="209">
        <v>5342</v>
      </c>
      <c r="AR23" s="210">
        <v>-2.8727272727272712E-2</v>
      </c>
      <c r="AS23" s="209">
        <v>297718</v>
      </c>
      <c r="AT23" s="210">
        <v>0.27004671202781383</v>
      </c>
      <c r="AU23" s="211">
        <v>421231</v>
      </c>
      <c r="AV23" s="212">
        <v>0.15826855444313992</v>
      </c>
    </row>
    <row r="24" spans="2:52" outlineLevel="1" x14ac:dyDescent="0.25">
      <c r="B24" s="208" t="s">
        <v>86</v>
      </c>
      <c r="C24" s="209">
        <v>178473</v>
      </c>
      <c r="D24" s="210">
        <v>-0.12160153558421105</v>
      </c>
      <c r="E24" s="209">
        <v>13228</v>
      </c>
      <c r="F24" s="210">
        <v>-2.2898507903678533E-2</v>
      </c>
      <c r="G24" s="209">
        <v>11121</v>
      </c>
      <c r="H24" s="210">
        <v>9.0401019707814445E-2</v>
      </c>
      <c r="I24" s="209">
        <v>41872</v>
      </c>
      <c r="J24" s="210">
        <v>0.13231834284323529</v>
      </c>
      <c r="K24" s="209">
        <v>13399</v>
      </c>
      <c r="L24" s="210">
        <v>0.37524376475418242</v>
      </c>
      <c r="M24" s="209">
        <v>154208</v>
      </c>
      <c r="N24" s="210">
        <v>0.23750521619105713</v>
      </c>
      <c r="O24" s="209">
        <v>6305</v>
      </c>
      <c r="P24" s="210">
        <v>0.31108338531919322</v>
      </c>
      <c r="Q24" s="209">
        <v>17354</v>
      </c>
      <c r="R24" s="210">
        <v>0.14088488593780824</v>
      </c>
      <c r="S24" s="209">
        <v>4239</v>
      </c>
      <c r="T24" s="210">
        <v>-5.146565227120159E-2</v>
      </c>
      <c r="U24" s="209">
        <v>892</v>
      </c>
      <c r="V24" s="210">
        <v>-0.3869415807560137</v>
      </c>
      <c r="W24" s="209">
        <v>1193</v>
      </c>
      <c r="X24" s="210">
        <v>-0.18788291354663034</v>
      </c>
      <c r="Y24" s="209">
        <v>2082</v>
      </c>
      <c r="Z24" s="210">
        <v>0.77796754910333044</v>
      </c>
      <c r="AA24" s="209">
        <v>72</v>
      </c>
      <c r="AB24" s="210">
        <v>-0.80748663101604279</v>
      </c>
      <c r="AC24" s="209">
        <v>2889</v>
      </c>
      <c r="AD24" s="210">
        <v>0.54906166219839148</v>
      </c>
      <c r="AE24" s="209">
        <v>2326</v>
      </c>
      <c r="AF24" s="210">
        <v>0.1198844487241213</v>
      </c>
      <c r="AG24" s="209">
        <v>10533</v>
      </c>
      <c r="AH24" s="210">
        <v>0.17111407605070039</v>
      </c>
      <c r="AI24" s="209">
        <v>7592</v>
      </c>
      <c r="AJ24" s="210">
        <v>1.294196130753833E-2</v>
      </c>
      <c r="AK24" s="209">
        <v>12515</v>
      </c>
      <c r="AL24" s="210">
        <v>-9.7302365839584515E-2</v>
      </c>
      <c r="AM24" s="209">
        <v>803</v>
      </c>
      <c r="AN24" s="210">
        <v>5.5190538764783081E-2</v>
      </c>
      <c r="AO24" s="209">
        <v>2952</v>
      </c>
      <c r="AP24" s="210">
        <v>0.31025299600532619</v>
      </c>
      <c r="AQ24" s="209">
        <v>7041</v>
      </c>
      <c r="AR24" s="210">
        <v>0.36744999028937664</v>
      </c>
      <c r="AS24" s="209">
        <v>308377</v>
      </c>
      <c r="AT24" s="210">
        <v>0.17693059255471</v>
      </c>
      <c r="AU24" s="211">
        <v>486850</v>
      </c>
      <c r="AV24" s="212">
        <v>4.6543622285564412E-2</v>
      </c>
    </row>
    <row r="25" spans="2:52" outlineLevel="1" x14ac:dyDescent="0.25">
      <c r="B25" s="208" t="s">
        <v>85</v>
      </c>
      <c r="C25" s="209">
        <v>169474</v>
      </c>
      <c r="D25" s="210">
        <v>-2.5518653111918699E-2</v>
      </c>
      <c r="E25" s="209">
        <v>15570</v>
      </c>
      <c r="F25" s="210">
        <v>8.1775863266865922E-2</v>
      </c>
      <c r="G25" s="209">
        <v>13552</v>
      </c>
      <c r="H25" s="210">
        <v>9.9821457555591575E-2</v>
      </c>
      <c r="I25" s="209">
        <v>43373</v>
      </c>
      <c r="J25" s="210">
        <v>0.12196699260179011</v>
      </c>
      <c r="K25" s="209">
        <v>13885</v>
      </c>
      <c r="L25" s="210">
        <v>0.35436987904799055</v>
      </c>
      <c r="M25" s="209">
        <v>157775</v>
      </c>
      <c r="N25" s="210">
        <v>0.15787967298292993</v>
      </c>
      <c r="O25" s="209">
        <v>7804</v>
      </c>
      <c r="P25" s="210">
        <v>0.22051923678448548</v>
      </c>
      <c r="Q25" s="209">
        <v>10055</v>
      </c>
      <c r="R25" s="210">
        <v>0.21144578313253004</v>
      </c>
      <c r="S25" s="209">
        <v>5437</v>
      </c>
      <c r="T25" s="210">
        <v>-0.10985592665356914</v>
      </c>
      <c r="U25" s="209">
        <v>959</v>
      </c>
      <c r="V25" s="210">
        <v>-0.51467611336032393</v>
      </c>
      <c r="W25" s="209">
        <v>1389</v>
      </c>
      <c r="X25" s="210">
        <v>-0.33124699085219067</v>
      </c>
      <c r="Y25" s="209">
        <v>2915</v>
      </c>
      <c r="Z25" s="210">
        <v>0.73202614379084974</v>
      </c>
      <c r="AA25" s="209">
        <v>174</v>
      </c>
      <c r="AB25" s="210">
        <v>-0.532258064516129</v>
      </c>
      <c r="AC25" s="209">
        <v>4292</v>
      </c>
      <c r="AD25" s="210">
        <v>0.33748831411654723</v>
      </c>
      <c r="AE25" s="209">
        <v>3527</v>
      </c>
      <c r="AF25" s="210">
        <v>0.31359404096834265</v>
      </c>
      <c r="AG25" s="209">
        <v>12868</v>
      </c>
      <c r="AH25" s="210">
        <v>0.27431174489998011</v>
      </c>
      <c r="AI25" s="209">
        <v>9179</v>
      </c>
      <c r="AJ25" s="210">
        <v>-6.1355966867777889E-2</v>
      </c>
      <c r="AK25" s="209">
        <v>11757</v>
      </c>
      <c r="AL25" s="210">
        <v>9.4692737430167595E-2</v>
      </c>
      <c r="AM25" s="209">
        <v>1261</v>
      </c>
      <c r="AN25" s="210">
        <v>-0.16268260292164671</v>
      </c>
      <c r="AO25" s="209">
        <v>1904</v>
      </c>
      <c r="AP25" s="210">
        <v>-9.5486935866983425E-2</v>
      </c>
      <c r="AQ25" s="209">
        <v>8592</v>
      </c>
      <c r="AR25" s="210">
        <v>0.89417989417989419</v>
      </c>
      <c r="AS25" s="209">
        <v>320831</v>
      </c>
      <c r="AT25" s="210">
        <v>0.15678554302011549</v>
      </c>
      <c r="AU25" s="211">
        <v>490305</v>
      </c>
      <c r="AV25" s="212">
        <v>8.6526806113562227E-2</v>
      </c>
    </row>
    <row r="26" spans="2:52" outlineLevel="1" x14ac:dyDescent="0.25">
      <c r="B26" s="208" t="s">
        <v>84</v>
      </c>
      <c r="C26" s="209">
        <v>124298</v>
      </c>
      <c r="D26" s="210">
        <v>-0.13873337028824839</v>
      </c>
      <c r="E26" s="209">
        <v>8066</v>
      </c>
      <c r="F26" s="210">
        <v>0.16258287690977236</v>
      </c>
      <c r="G26" s="209">
        <v>9333</v>
      </c>
      <c r="H26" s="210">
        <v>4.7004711689477174E-2</v>
      </c>
      <c r="I26" s="209">
        <v>40430</v>
      </c>
      <c r="J26" s="210">
        <v>0.16576799976932621</v>
      </c>
      <c r="K26" s="209">
        <v>8681</v>
      </c>
      <c r="L26" s="210">
        <v>0.43061964403427822</v>
      </c>
      <c r="M26" s="209">
        <v>134452</v>
      </c>
      <c r="N26" s="210">
        <v>0.11828064309537467</v>
      </c>
      <c r="O26" s="209">
        <v>7052</v>
      </c>
      <c r="P26" s="210">
        <v>0.18242790073775983</v>
      </c>
      <c r="Q26" s="209">
        <v>7289</v>
      </c>
      <c r="R26" s="210">
        <v>0.23542372881355922</v>
      </c>
      <c r="S26" s="209">
        <v>3649</v>
      </c>
      <c r="T26" s="210">
        <v>-0.23000633044946195</v>
      </c>
      <c r="U26" s="209">
        <v>495</v>
      </c>
      <c r="V26" s="210">
        <v>-0.6927374301675977</v>
      </c>
      <c r="W26" s="209">
        <v>1244</v>
      </c>
      <c r="X26" s="210">
        <v>1.3854930725346382E-2</v>
      </c>
      <c r="Y26" s="209">
        <v>1674</v>
      </c>
      <c r="Z26" s="210">
        <v>0.12273641851106643</v>
      </c>
      <c r="AA26" s="209">
        <v>236</v>
      </c>
      <c r="AB26" s="210">
        <v>-0.42439024390243907</v>
      </c>
      <c r="AC26" s="209">
        <v>2385</v>
      </c>
      <c r="AD26" s="210">
        <v>0.22182377049180335</v>
      </c>
      <c r="AE26" s="209">
        <v>1730</v>
      </c>
      <c r="AF26" s="210">
        <v>-4.029936672423684E-3</v>
      </c>
      <c r="AG26" s="209">
        <v>10311</v>
      </c>
      <c r="AH26" s="210">
        <v>0.48852317020355129</v>
      </c>
      <c r="AI26" s="209">
        <v>7529</v>
      </c>
      <c r="AJ26" s="210">
        <v>-5.993257585216627E-2</v>
      </c>
      <c r="AK26" s="209">
        <v>10806</v>
      </c>
      <c r="AL26" s="210">
        <v>0.4171803278688524</v>
      </c>
      <c r="AM26" s="209">
        <v>1267</v>
      </c>
      <c r="AN26" s="210">
        <v>1.0366826156299913E-2</v>
      </c>
      <c r="AO26" s="209">
        <v>1446</v>
      </c>
      <c r="AP26" s="210">
        <v>-0.14589486119314821</v>
      </c>
      <c r="AQ26" s="209">
        <v>5359</v>
      </c>
      <c r="AR26" s="210">
        <v>-0.32937054185959203</v>
      </c>
      <c r="AS26" s="209">
        <v>259785</v>
      </c>
      <c r="AT26" s="210">
        <v>0.12644879305186385</v>
      </c>
      <c r="AU26" s="211">
        <v>384083</v>
      </c>
      <c r="AV26" s="212">
        <v>2.4377038643207172E-2</v>
      </c>
    </row>
    <row r="27" spans="2:52" outlineLevel="1" x14ac:dyDescent="0.25">
      <c r="B27" s="208" t="s">
        <v>83</v>
      </c>
      <c r="C27" s="209">
        <v>114789</v>
      </c>
      <c r="D27" s="210">
        <v>-0.17759372962594122</v>
      </c>
      <c r="E27" s="209">
        <v>10778</v>
      </c>
      <c r="F27" s="210">
        <v>-0.19265917602996252</v>
      </c>
      <c r="G27" s="209">
        <v>7431</v>
      </c>
      <c r="H27" s="210">
        <v>-0.15757850583834032</v>
      </c>
      <c r="I27" s="209">
        <v>36470</v>
      </c>
      <c r="J27" s="210">
        <v>-5.4004980286366466E-2</v>
      </c>
      <c r="K27" s="209">
        <v>11876</v>
      </c>
      <c r="L27" s="210">
        <v>0.46112204724409445</v>
      </c>
      <c r="M27" s="209">
        <v>122915</v>
      </c>
      <c r="N27" s="210">
        <v>0.12277801121727538</v>
      </c>
      <c r="O27" s="209">
        <v>5743</v>
      </c>
      <c r="P27" s="210">
        <v>1.1982378854625608E-2</v>
      </c>
      <c r="Q27" s="209">
        <v>7575</v>
      </c>
      <c r="R27" s="210">
        <v>0.44616265750286366</v>
      </c>
      <c r="S27" s="209">
        <v>6497</v>
      </c>
      <c r="T27" s="210">
        <v>0.62181727408886678</v>
      </c>
      <c r="U27" s="209">
        <v>1001</v>
      </c>
      <c r="V27" s="210">
        <v>-6.0975609756097615E-2</v>
      </c>
      <c r="W27" s="209">
        <v>1750</v>
      </c>
      <c r="X27" s="210">
        <v>0.68431183830606357</v>
      </c>
      <c r="Y27" s="209">
        <v>2555</v>
      </c>
      <c r="Z27" s="210">
        <v>0.52628434886499398</v>
      </c>
      <c r="AA27" s="209">
        <v>1191</v>
      </c>
      <c r="AB27" s="210">
        <v>4.2466960352422909</v>
      </c>
      <c r="AC27" s="209">
        <v>2919</v>
      </c>
      <c r="AD27" s="210">
        <v>0.24690303289192661</v>
      </c>
      <c r="AE27" s="209">
        <v>1983</v>
      </c>
      <c r="AF27" s="210">
        <v>0.30977542932628799</v>
      </c>
      <c r="AG27" s="209">
        <v>8512</v>
      </c>
      <c r="AH27" s="210">
        <v>0.51002306191236468</v>
      </c>
      <c r="AI27" s="209">
        <v>6180</v>
      </c>
      <c r="AJ27" s="210">
        <v>0.38751683879658727</v>
      </c>
      <c r="AK27" s="209">
        <v>6223</v>
      </c>
      <c r="AL27" s="210">
        <v>-0.18086086613136765</v>
      </c>
      <c r="AM27" s="209">
        <v>1128</v>
      </c>
      <c r="AN27" s="210">
        <v>0.25194228634850169</v>
      </c>
      <c r="AO27" s="209">
        <v>1184</v>
      </c>
      <c r="AP27" s="210">
        <v>-0.24151185137732223</v>
      </c>
      <c r="AQ27" s="209">
        <v>5977</v>
      </c>
      <c r="AR27" s="210">
        <v>0.33683739655558043</v>
      </c>
      <c r="AS27" s="209">
        <v>243391</v>
      </c>
      <c r="AT27" s="210">
        <v>9.7740393288832772E-2</v>
      </c>
      <c r="AU27" s="211">
        <v>358180</v>
      </c>
      <c r="AV27" s="212">
        <v>-8.6272512641953902E-3</v>
      </c>
    </row>
    <row r="28" spans="2:52" outlineLevel="1" x14ac:dyDescent="0.25">
      <c r="B28" s="208" t="s">
        <v>82</v>
      </c>
      <c r="C28" s="209">
        <v>119210</v>
      </c>
      <c r="D28" s="210">
        <v>-0.10338758687084448</v>
      </c>
      <c r="E28" s="209">
        <v>14433</v>
      </c>
      <c r="F28" s="210">
        <v>0.22542027508914919</v>
      </c>
      <c r="G28" s="209">
        <v>13347</v>
      </c>
      <c r="H28" s="210">
        <v>3.0815569972196588E-2</v>
      </c>
      <c r="I28" s="209">
        <v>54794</v>
      </c>
      <c r="J28" s="210">
        <v>0.21220299986726254</v>
      </c>
      <c r="K28" s="209">
        <v>23171</v>
      </c>
      <c r="L28" s="210">
        <v>0.71079444772593026</v>
      </c>
      <c r="M28" s="209">
        <v>145435</v>
      </c>
      <c r="N28" s="210">
        <v>4.6822140646368693E-2</v>
      </c>
      <c r="O28" s="209">
        <v>5979</v>
      </c>
      <c r="P28" s="210">
        <v>7.4136478517270454E-3</v>
      </c>
      <c r="Q28" s="209">
        <v>9859</v>
      </c>
      <c r="R28" s="210">
        <v>0.8472924864155893</v>
      </c>
      <c r="S28" s="209">
        <v>45035</v>
      </c>
      <c r="T28" s="210">
        <v>1.0130073305918113</v>
      </c>
      <c r="U28" s="209">
        <v>14808</v>
      </c>
      <c r="V28" s="210">
        <v>0.67910193899535098</v>
      </c>
      <c r="W28" s="209">
        <v>9424</v>
      </c>
      <c r="X28" s="210">
        <v>1.766069856178456</v>
      </c>
      <c r="Y28" s="209">
        <v>11647</v>
      </c>
      <c r="Z28" s="210">
        <v>1.571081677704194</v>
      </c>
      <c r="AA28" s="209">
        <v>9156</v>
      </c>
      <c r="AB28" s="210">
        <v>0.63034188034188032</v>
      </c>
      <c r="AC28" s="209">
        <v>4053</v>
      </c>
      <c r="AD28" s="210">
        <v>0.44183564567769484</v>
      </c>
      <c r="AE28" s="209">
        <v>3517</v>
      </c>
      <c r="AF28" s="210">
        <v>0.41643173580346349</v>
      </c>
      <c r="AG28" s="209">
        <v>9438</v>
      </c>
      <c r="AH28" s="210">
        <v>0.35779024600776865</v>
      </c>
      <c r="AI28" s="209">
        <v>9796</v>
      </c>
      <c r="AJ28" s="210">
        <v>0.69539633091034969</v>
      </c>
      <c r="AK28" s="209">
        <v>8967</v>
      </c>
      <c r="AL28" s="210">
        <v>0.42265587815326033</v>
      </c>
      <c r="AM28" s="209">
        <v>1730</v>
      </c>
      <c r="AN28" s="210">
        <v>0.32161955691367461</v>
      </c>
      <c r="AO28" s="209">
        <v>1679</v>
      </c>
      <c r="AP28" s="210">
        <v>0.17003484320557494</v>
      </c>
      <c r="AQ28" s="209">
        <v>4156</v>
      </c>
      <c r="AR28" s="210">
        <v>-0.35834491276825686</v>
      </c>
      <c r="AS28" s="209">
        <v>355389</v>
      </c>
      <c r="AT28" s="210">
        <v>0.22720162434865476</v>
      </c>
      <c r="AU28" s="211">
        <v>474599</v>
      </c>
      <c r="AV28" s="212">
        <v>0.12318098019401291</v>
      </c>
    </row>
    <row r="29" spans="2:52" outlineLevel="1" x14ac:dyDescent="0.25">
      <c r="B29" s="208" t="s">
        <v>81</v>
      </c>
      <c r="C29" s="209">
        <v>79433</v>
      </c>
      <c r="D29" s="210">
        <v>-0.21555401935611296</v>
      </c>
      <c r="E29" s="209">
        <v>16524</v>
      </c>
      <c r="F29" s="210">
        <v>0.50711419190076623</v>
      </c>
      <c r="G29" s="209">
        <v>12956</v>
      </c>
      <c r="H29" s="210">
        <v>0.51976539589442816</v>
      </c>
      <c r="I29" s="209">
        <v>58291</v>
      </c>
      <c r="J29" s="210">
        <v>0.16244889819523389</v>
      </c>
      <c r="K29" s="209">
        <v>17766</v>
      </c>
      <c r="L29" s="210">
        <v>0.91691842900302123</v>
      </c>
      <c r="M29" s="209">
        <v>133439</v>
      </c>
      <c r="N29" s="210">
        <v>6.4522819921659869E-2</v>
      </c>
      <c r="O29" s="209">
        <v>6038</v>
      </c>
      <c r="P29" s="210">
        <v>-7.421036491873656E-2</v>
      </c>
      <c r="Q29" s="209">
        <v>10752</v>
      </c>
      <c r="R29" s="210">
        <v>0.5593908629441624</v>
      </c>
      <c r="S29" s="209">
        <v>83291</v>
      </c>
      <c r="T29" s="210">
        <v>0.45045625522429655</v>
      </c>
      <c r="U29" s="209">
        <v>25949</v>
      </c>
      <c r="V29" s="210">
        <v>0.50141757796678821</v>
      </c>
      <c r="W29" s="209">
        <v>16117</v>
      </c>
      <c r="X29" s="210">
        <v>0.36134808683165809</v>
      </c>
      <c r="Y29" s="209">
        <v>17000</v>
      </c>
      <c r="Z29" s="210">
        <v>0.38809504368416747</v>
      </c>
      <c r="AA29" s="209">
        <v>24225</v>
      </c>
      <c r="AB29" s="210">
        <v>0.50887573964497035</v>
      </c>
      <c r="AC29" s="209">
        <v>3085</v>
      </c>
      <c r="AD29" s="210">
        <v>0.33261339092872566</v>
      </c>
      <c r="AE29" s="209">
        <v>2755</v>
      </c>
      <c r="AF29" s="210">
        <v>3.4547502816372422E-2</v>
      </c>
      <c r="AG29" s="209">
        <v>7550</v>
      </c>
      <c r="AH29" s="210">
        <v>0.61601027397260277</v>
      </c>
      <c r="AI29" s="209">
        <v>7471</v>
      </c>
      <c r="AJ29" s="210">
        <v>0.36456621004566214</v>
      </c>
      <c r="AK29" s="209">
        <v>8789</v>
      </c>
      <c r="AL29" s="210">
        <v>0.57933513027852657</v>
      </c>
      <c r="AM29" s="209">
        <v>1307</v>
      </c>
      <c r="AN29" s="210">
        <v>2.8324154209284025E-2</v>
      </c>
      <c r="AO29" s="209">
        <v>1403</v>
      </c>
      <c r="AP29" s="210">
        <v>-2.8429282160625791E-3</v>
      </c>
      <c r="AQ29" s="209">
        <v>3398</v>
      </c>
      <c r="AR29" s="210">
        <v>-0.26751455054968742</v>
      </c>
      <c r="AS29" s="209">
        <v>374815</v>
      </c>
      <c r="AT29" s="210">
        <v>0.23660100098646986</v>
      </c>
      <c r="AU29" s="211">
        <v>454248</v>
      </c>
      <c r="AV29" s="212">
        <v>0.12337243205947157</v>
      </c>
    </row>
    <row r="30" spans="2:52" outlineLevel="1" x14ac:dyDescent="0.25">
      <c r="B30" s="208" t="s">
        <v>80</v>
      </c>
      <c r="C30" s="209">
        <v>71412</v>
      </c>
      <c r="D30" s="210">
        <v>-0.12922814290940132</v>
      </c>
      <c r="E30" s="209">
        <v>15887</v>
      </c>
      <c r="F30" s="210">
        <v>0.27096000000000009</v>
      </c>
      <c r="G30" s="209">
        <v>11868</v>
      </c>
      <c r="H30" s="210">
        <v>0.16501423382742719</v>
      </c>
      <c r="I30" s="209">
        <v>52735</v>
      </c>
      <c r="J30" s="210">
        <v>0.14137610111897492</v>
      </c>
      <c r="K30" s="209">
        <v>18499</v>
      </c>
      <c r="L30" s="210">
        <v>0.6709421009845542</v>
      </c>
      <c r="M30" s="209">
        <v>121711</v>
      </c>
      <c r="N30" s="210">
        <v>8.2462490772774677E-2</v>
      </c>
      <c r="O30" s="209">
        <v>5490</v>
      </c>
      <c r="P30" s="210">
        <v>-0.1367924528301887</v>
      </c>
      <c r="Q30" s="209">
        <v>11683</v>
      </c>
      <c r="R30" s="210">
        <v>0.38096926713947998</v>
      </c>
      <c r="S30" s="209">
        <v>77916</v>
      </c>
      <c r="T30" s="210">
        <v>0.39098455770775686</v>
      </c>
      <c r="U30" s="209">
        <v>22245</v>
      </c>
      <c r="V30" s="210">
        <v>0.38987816307403933</v>
      </c>
      <c r="W30" s="209">
        <v>15632</v>
      </c>
      <c r="X30" s="210">
        <v>0.34272461776327101</v>
      </c>
      <c r="Y30" s="209">
        <v>16919</v>
      </c>
      <c r="Z30" s="210">
        <v>0.28808526836695858</v>
      </c>
      <c r="AA30" s="209">
        <v>23120</v>
      </c>
      <c r="AB30" s="210">
        <v>0.51775750016411748</v>
      </c>
      <c r="AC30" s="209">
        <v>3596</v>
      </c>
      <c r="AD30" s="210">
        <v>0.52243861134631664</v>
      </c>
      <c r="AE30" s="209">
        <v>3549</v>
      </c>
      <c r="AF30" s="210">
        <v>0.27661870503597119</v>
      </c>
      <c r="AG30" s="209">
        <v>4430</v>
      </c>
      <c r="AH30" s="210">
        <v>0.23158187378370854</v>
      </c>
      <c r="AI30" s="209">
        <v>6014</v>
      </c>
      <c r="AJ30" s="210">
        <v>0.1739215303533086</v>
      </c>
      <c r="AK30" s="209">
        <v>7791</v>
      </c>
      <c r="AL30" s="210">
        <v>0.52465753424657535</v>
      </c>
      <c r="AM30" s="209">
        <v>1078</v>
      </c>
      <c r="AN30" s="210">
        <v>0.40364583333333326</v>
      </c>
      <c r="AO30" s="209">
        <v>1006</v>
      </c>
      <c r="AP30" s="210">
        <v>-0.25426241660489246</v>
      </c>
      <c r="AQ30" s="209">
        <v>2964</v>
      </c>
      <c r="AR30" s="210">
        <v>-7.7497665732959797E-2</v>
      </c>
      <c r="AS30" s="209">
        <v>346217</v>
      </c>
      <c r="AT30" s="210">
        <v>0.20407808386398973</v>
      </c>
      <c r="AU30" s="211">
        <v>417629</v>
      </c>
      <c r="AV30" s="212">
        <v>0.13011064898375579</v>
      </c>
    </row>
    <row r="31" spans="2:52" outlineLevel="1" x14ac:dyDescent="0.25">
      <c r="B31" s="208" t="s">
        <v>79</v>
      </c>
      <c r="C31" s="209">
        <v>69909</v>
      </c>
      <c r="D31" s="210">
        <v>-8.8682344352904341E-2</v>
      </c>
      <c r="E31" s="209">
        <v>10695</v>
      </c>
      <c r="F31" s="210">
        <v>1.4417148819121595E-2</v>
      </c>
      <c r="G31" s="209">
        <v>12504</v>
      </c>
      <c r="H31" s="210">
        <v>9.8287220026350486E-2</v>
      </c>
      <c r="I31" s="209">
        <v>52591</v>
      </c>
      <c r="J31" s="210">
        <v>2.2017956391620297E-2</v>
      </c>
      <c r="K31" s="209">
        <v>11448</v>
      </c>
      <c r="L31" s="210">
        <v>0.26974267968056798</v>
      </c>
      <c r="M31" s="209">
        <v>109917</v>
      </c>
      <c r="N31" s="210">
        <v>-4.2676607122638655E-2</v>
      </c>
      <c r="O31" s="209">
        <v>5758</v>
      </c>
      <c r="P31" s="210">
        <v>-0.11278890600924496</v>
      </c>
      <c r="Q31" s="209">
        <v>12860</v>
      </c>
      <c r="R31" s="210">
        <v>0.31708316263826308</v>
      </c>
      <c r="S31" s="209">
        <v>69097</v>
      </c>
      <c r="T31" s="210">
        <v>9.3739612188365573E-2</v>
      </c>
      <c r="U31" s="209">
        <v>20262</v>
      </c>
      <c r="V31" s="210">
        <v>6.2116685013366979E-2</v>
      </c>
      <c r="W31" s="209">
        <v>12928</v>
      </c>
      <c r="X31" s="210">
        <v>-3.1029830610103448E-2</v>
      </c>
      <c r="Y31" s="209">
        <v>11990</v>
      </c>
      <c r="Z31" s="210">
        <v>-5.5608065532451123E-2</v>
      </c>
      <c r="AA31" s="209">
        <v>23917</v>
      </c>
      <c r="AB31" s="210">
        <v>0.32430786267995559</v>
      </c>
      <c r="AC31" s="209">
        <v>2522</v>
      </c>
      <c r="AD31" s="210">
        <v>0.13706041478809738</v>
      </c>
      <c r="AE31" s="209">
        <v>3483</v>
      </c>
      <c r="AF31" s="210">
        <v>5.353901996370225E-2</v>
      </c>
      <c r="AG31" s="209">
        <v>7758</v>
      </c>
      <c r="AH31" s="210">
        <v>0.26806145799280801</v>
      </c>
      <c r="AI31" s="209">
        <v>6129</v>
      </c>
      <c r="AJ31" s="210">
        <v>5.1466803911477177E-2</v>
      </c>
      <c r="AK31" s="209">
        <v>5479</v>
      </c>
      <c r="AL31" s="210">
        <v>2.8147870144492382E-2</v>
      </c>
      <c r="AM31" s="209">
        <v>774</v>
      </c>
      <c r="AN31" s="210">
        <v>-9.2614302461899167E-2</v>
      </c>
      <c r="AO31" s="209">
        <v>1085</v>
      </c>
      <c r="AP31" s="210">
        <v>-0.28992146596858637</v>
      </c>
      <c r="AQ31" s="209">
        <v>3551</v>
      </c>
      <c r="AR31" s="210">
        <v>-3.9231601731601784E-2</v>
      </c>
      <c r="AS31" s="209">
        <v>315651</v>
      </c>
      <c r="AT31" s="210">
        <v>3.3142950658702208E-2</v>
      </c>
      <c r="AU31" s="211">
        <v>385560</v>
      </c>
      <c r="AV31" s="212">
        <v>8.69355923157622E-3</v>
      </c>
    </row>
    <row r="32" spans="2:52" x14ac:dyDescent="0.25">
      <c r="B32" s="215">
        <v>2011</v>
      </c>
      <c r="C32" s="216">
        <v>1302302</v>
      </c>
      <c r="D32" s="217">
        <v>-0.11177451124824711</v>
      </c>
      <c r="E32" s="216">
        <v>154131</v>
      </c>
      <c r="F32" s="217">
        <v>9.1262452120843163E-2</v>
      </c>
      <c r="G32" s="216">
        <v>140759</v>
      </c>
      <c r="H32" s="217">
        <v>0.10963169678050022</v>
      </c>
      <c r="I32" s="216">
        <v>589284</v>
      </c>
      <c r="J32" s="217">
        <v>9.8684823829038315E-2</v>
      </c>
      <c r="K32" s="216">
        <v>161409</v>
      </c>
      <c r="L32" s="217">
        <v>0.45540697726842372</v>
      </c>
      <c r="M32" s="216">
        <v>1658315</v>
      </c>
      <c r="N32" s="217">
        <v>0.10605875671396214</v>
      </c>
      <c r="O32" s="216">
        <v>74083</v>
      </c>
      <c r="P32" s="217">
        <v>9.1896592382973763E-2</v>
      </c>
      <c r="Q32" s="216">
        <v>117723</v>
      </c>
      <c r="R32" s="217">
        <v>0.30208713541493837</v>
      </c>
      <c r="S32" s="216">
        <v>478104</v>
      </c>
      <c r="T32" s="217">
        <v>0.23628615608984149</v>
      </c>
      <c r="U32" s="216">
        <v>155732</v>
      </c>
      <c r="V32" s="217">
        <v>0.28770113611933379</v>
      </c>
      <c r="W32" s="216">
        <v>95462</v>
      </c>
      <c r="X32" s="217">
        <v>0.20188349050071142</v>
      </c>
      <c r="Y32" s="216">
        <v>95785</v>
      </c>
      <c r="Z32" s="217">
        <v>0.22430850247967693</v>
      </c>
      <c r="AA32" s="216">
        <v>131125</v>
      </c>
      <c r="AB32" s="217">
        <v>0.21271676300578024</v>
      </c>
      <c r="AC32" s="216">
        <v>41379</v>
      </c>
      <c r="AD32" s="217">
        <v>0.33214216727834645</v>
      </c>
      <c r="AE32" s="216">
        <v>34316</v>
      </c>
      <c r="AF32" s="217">
        <v>0.13727049777954536</v>
      </c>
      <c r="AG32" s="216">
        <v>111782</v>
      </c>
      <c r="AH32" s="217">
        <v>0.36332812957361704</v>
      </c>
      <c r="AI32" s="216">
        <v>93981</v>
      </c>
      <c r="AJ32" s="217">
        <v>0.20933434560498254</v>
      </c>
      <c r="AK32" s="216">
        <v>109247</v>
      </c>
      <c r="AL32" s="217">
        <v>0.18475019249330349</v>
      </c>
      <c r="AM32" s="216">
        <v>13158</v>
      </c>
      <c r="AN32" s="217">
        <v>3.7288135593220417E-2</v>
      </c>
      <c r="AO32" s="216">
        <v>18684</v>
      </c>
      <c r="AP32" s="217">
        <v>-2.2343153157867168E-2</v>
      </c>
      <c r="AQ32" s="216">
        <v>61546</v>
      </c>
      <c r="AR32" s="217">
        <v>1.6331720527767324E-2</v>
      </c>
      <c r="AS32" s="218">
        <v>3857901</v>
      </c>
      <c r="AT32" s="217">
        <v>0.14643071419592824</v>
      </c>
      <c r="AU32" s="218">
        <v>5160203</v>
      </c>
      <c r="AV32" s="219">
        <v>6.8072009231421982E-2</v>
      </c>
      <c r="AY32" s="214"/>
      <c r="AZ32" s="214"/>
    </row>
    <row r="33" spans="2:48" hidden="1" outlineLevel="1" x14ac:dyDescent="0.25">
      <c r="B33" s="208" t="s">
        <v>90</v>
      </c>
      <c r="C33" s="209">
        <v>92643</v>
      </c>
      <c r="D33" s="210">
        <v>-5.0993126478933837E-2</v>
      </c>
      <c r="E33" s="209">
        <v>12706</v>
      </c>
      <c r="F33" s="210">
        <v>0.19462203836028591</v>
      </c>
      <c r="G33" s="209">
        <v>11913</v>
      </c>
      <c r="H33" s="210">
        <v>4.3718240756965177E-2</v>
      </c>
      <c r="I33" s="209">
        <v>50256</v>
      </c>
      <c r="J33" s="210">
        <v>0.1218858826680953</v>
      </c>
      <c r="K33" s="209">
        <v>9803</v>
      </c>
      <c r="L33" s="210">
        <v>0.43760082123478505</v>
      </c>
      <c r="M33" s="209">
        <v>125236</v>
      </c>
      <c r="N33" s="210">
        <v>0.10398448519040904</v>
      </c>
      <c r="O33" s="209">
        <v>3821</v>
      </c>
      <c r="P33" s="210">
        <v>-0.17933848797250862</v>
      </c>
      <c r="Q33" s="209">
        <v>8050</v>
      </c>
      <c r="R33" s="210">
        <v>0.16329479768786137</v>
      </c>
      <c r="S33" s="209">
        <v>60337</v>
      </c>
      <c r="T33" s="210">
        <v>6.4576459586781265E-2</v>
      </c>
      <c r="U33" s="209">
        <v>17601</v>
      </c>
      <c r="V33" s="210">
        <v>8.5377034150813103E-3</v>
      </c>
      <c r="W33" s="209">
        <v>10959</v>
      </c>
      <c r="X33" s="210">
        <v>-3.6366942449314044E-3</v>
      </c>
      <c r="Y33" s="209">
        <v>11093</v>
      </c>
      <c r="Z33" s="210">
        <v>4.4047058823529328E-2</v>
      </c>
      <c r="AA33" s="209">
        <v>20684</v>
      </c>
      <c r="AB33" s="210">
        <v>0.17516050224419066</v>
      </c>
      <c r="AC33" s="209">
        <v>2193</v>
      </c>
      <c r="AD33" s="210">
        <v>2.0000000000000018E-2</v>
      </c>
      <c r="AE33" s="209">
        <v>2780</v>
      </c>
      <c r="AF33" s="210">
        <v>1.0541621228644216E-2</v>
      </c>
      <c r="AG33" s="209">
        <v>6599</v>
      </c>
      <c r="AH33" s="210">
        <v>0.50903270066316031</v>
      </c>
      <c r="AI33" s="209">
        <v>5465</v>
      </c>
      <c r="AJ33" s="210">
        <v>-5.8407994486560977E-2</v>
      </c>
      <c r="AK33" s="209">
        <v>7238</v>
      </c>
      <c r="AL33" s="210">
        <v>0.35062511662623619</v>
      </c>
      <c r="AM33" s="209">
        <v>1240</v>
      </c>
      <c r="AN33" s="210">
        <v>8.4864391951006146E-2</v>
      </c>
      <c r="AO33" s="209">
        <v>1549</v>
      </c>
      <c r="AP33" s="210">
        <v>-0.10720461095100864</v>
      </c>
      <c r="AQ33" s="209">
        <v>4186</v>
      </c>
      <c r="AR33" s="210">
        <v>-8.761543926118831E-3</v>
      </c>
      <c r="AS33" s="209">
        <v>313372</v>
      </c>
      <c r="AT33" s="210">
        <v>0.10772863525818677</v>
      </c>
      <c r="AU33" s="211">
        <v>406015</v>
      </c>
      <c r="AV33" s="212">
        <v>6.7008832719694489E-2</v>
      </c>
    </row>
    <row r="34" spans="2:48" hidden="1" outlineLevel="1" x14ac:dyDescent="0.25">
      <c r="B34" s="208" t="s">
        <v>89</v>
      </c>
      <c r="C34" s="209">
        <v>80313</v>
      </c>
      <c r="D34" s="210">
        <v>-3.5985644152632945E-2</v>
      </c>
      <c r="E34" s="209">
        <v>11387</v>
      </c>
      <c r="F34" s="210">
        <v>0.19548556430446196</v>
      </c>
      <c r="G34" s="209">
        <v>11806</v>
      </c>
      <c r="H34" s="210">
        <v>2.0838737570255006E-2</v>
      </c>
      <c r="I34" s="209">
        <v>54121</v>
      </c>
      <c r="J34" s="210">
        <v>1.3501872659176017E-2</v>
      </c>
      <c r="K34" s="209">
        <v>7872</v>
      </c>
      <c r="L34" s="210">
        <v>0.25450199203187251</v>
      </c>
      <c r="M34" s="209">
        <v>122455</v>
      </c>
      <c r="N34" s="210">
        <v>0.10105560351028631</v>
      </c>
      <c r="O34" s="209">
        <v>4802</v>
      </c>
      <c r="P34" s="210">
        <v>-6.0090037189273859E-2</v>
      </c>
      <c r="Q34" s="209">
        <v>6274</v>
      </c>
      <c r="R34" s="210">
        <v>0.2350393700787401</v>
      </c>
      <c r="S34" s="209">
        <v>64467</v>
      </c>
      <c r="T34" s="210">
        <v>5.5745705255228151E-2</v>
      </c>
      <c r="U34" s="209">
        <v>21892</v>
      </c>
      <c r="V34" s="210">
        <v>0.18354327728820885</v>
      </c>
      <c r="W34" s="209">
        <v>13082</v>
      </c>
      <c r="X34" s="210">
        <v>-3.160855725812417E-2</v>
      </c>
      <c r="Y34" s="209">
        <v>10099</v>
      </c>
      <c r="Z34" s="210">
        <v>-3.5618792971734203E-2</v>
      </c>
      <c r="AA34" s="209">
        <v>19394</v>
      </c>
      <c r="AB34" s="210">
        <v>4.3529728275490953E-2</v>
      </c>
      <c r="AC34" s="209">
        <v>3163</v>
      </c>
      <c r="AD34" s="210">
        <v>0.17758749069247948</v>
      </c>
      <c r="AE34" s="209">
        <v>3434</v>
      </c>
      <c r="AF34" s="210">
        <v>0.14428523825391526</v>
      </c>
      <c r="AG34" s="209">
        <v>6592</v>
      </c>
      <c r="AH34" s="210">
        <v>0.4268398268398268</v>
      </c>
      <c r="AI34" s="209">
        <v>5781</v>
      </c>
      <c r="AJ34" s="210">
        <v>0.15967903711133391</v>
      </c>
      <c r="AK34" s="209">
        <v>6833</v>
      </c>
      <c r="AL34" s="210">
        <v>0.32782743878740761</v>
      </c>
      <c r="AM34" s="209">
        <v>847</v>
      </c>
      <c r="AN34" s="210">
        <v>-0.18085106382978722</v>
      </c>
      <c r="AO34" s="209">
        <v>1048</v>
      </c>
      <c r="AP34" s="210">
        <v>-0.25409252669039151</v>
      </c>
      <c r="AQ34" s="209">
        <v>5444</v>
      </c>
      <c r="AR34" s="210">
        <v>1.2864342713145738</v>
      </c>
      <c r="AS34" s="209">
        <v>316326</v>
      </c>
      <c r="AT34" s="210">
        <v>9.6484812351165239E-2</v>
      </c>
      <c r="AU34" s="211">
        <v>396639</v>
      </c>
      <c r="AV34" s="212">
        <v>6.6801684767698877E-2</v>
      </c>
    </row>
    <row r="35" spans="2:48" hidden="1" outlineLevel="1" x14ac:dyDescent="0.25">
      <c r="B35" s="208" t="s">
        <v>88</v>
      </c>
      <c r="C35" s="209">
        <v>110043</v>
      </c>
      <c r="D35" s="210">
        <v>-4.9632956213835344E-2</v>
      </c>
      <c r="E35" s="209">
        <v>13916</v>
      </c>
      <c r="F35" s="210">
        <v>4.1460859152821383E-2</v>
      </c>
      <c r="G35" s="209">
        <v>10024</v>
      </c>
      <c r="H35" s="210">
        <v>8.1687709075213055E-2</v>
      </c>
      <c r="I35" s="209">
        <v>48166</v>
      </c>
      <c r="J35" s="210">
        <v>8.7317711860580571E-2</v>
      </c>
      <c r="K35" s="209">
        <v>9854</v>
      </c>
      <c r="L35" s="210">
        <v>0.21444417056938625</v>
      </c>
      <c r="M35" s="209">
        <v>154556</v>
      </c>
      <c r="N35" s="210">
        <v>8.7549432146023509E-2</v>
      </c>
      <c r="O35" s="209">
        <v>6136</v>
      </c>
      <c r="P35" s="210">
        <v>7.2352324362111142E-2</v>
      </c>
      <c r="Q35" s="209">
        <v>4485</v>
      </c>
      <c r="R35" s="210">
        <v>-9.0448184952342303E-2</v>
      </c>
      <c r="S35" s="209">
        <v>39349</v>
      </c>
      <c r="T35" s="210">
        <v>0.26515979679763357</v>
      </c>
      <c r="U35" s="209">
        <v>12386</v>
      </c>
      <c r="V35" s="210">
        <v>0.32300790429395421</v>
      </c>
      <c r="W35" s="209">
        <v>8146</v>
      </c>
      <c r="X35" s="210">
        <v>0.39725557461406513</v>
      </c>
      <c r="Y35" s="209">
        <v>7342</v>
      </c>
      <c r="Z35" s="210">
        <v>4.0090664400056708E-2</v>
      </c>
      <c r="AA35" s="209">
        <v>11475</v>
      </c>
      <c r="AB35" s="210">
        <v>0.29646367642074334</v>
      </c>
      <c r="AC35" s="209">
        <v>4143</v>
      </c>
      <c r="AD35" s="210">
        <v>0.13196721311475401</v>
      </c>
      <c r="AE35" s="209">
        <v>2565</v>
      </c>
      <c r="AF35" s="210">
        <v>0.20309568480300189</v>
      </c>
      <c r="AG35" s="209">
        <v>8461</v>
      </c>
      <c r="AH35" s="210">
        <v>0.27616892911010549</v>
      </c>
      <c r="AI35" s="209">
        <v>6488</v>
      </c>
      <c r="AJ35" s="210">
        <v>8.5496657857919711E-3</v>
      </c>
      <c r="AK35" s="209">
        <v>7645</v>
      </c>
      <c r="AL35" s="210">
        <v>0.38170974155069581</v>
      </c>
      <c r="AM35" s="209">
        <v>1042</v>
      </c>
      <c r="AN35" s="210">
        <v>-0.10481099656357384</v>
      </c>
      <c r="AO35" s="209">
        <v>1479</v>
      </c>
      <c r="AP35" s="210">
        <v>2.5658807212205259E-2</v>
      </c>
      <c r="AQ35" s="209">
        <v>5255</v>
      </c>
      <c r="AR35" s="210">
        <v>0.65407617248977012</v>
      </c>
      <c r="AS35" s="209">
        <v>323564</v>
      </c>
      <c r="AT35" s="210">
        <v>0.11928490630653688</v>
      </c>
      <c r="AU35" s="211">
        <v>433607</v>
      </c>
      <c r="AV35" s="212">
        <v>7.0975693492495218E-2</v>
      </c>
    </row>
    <row r="36" spans="2:48" hidden="1" outlineLevel="1" x14ac:dyDescent="0.25">
      <c r="B36" s="208" t="s">
        <v>87</v>
      </c>
      <c r="C36" s="209">
        <v>129258</v>
      </c>
      <c r="D36" s="210">
        <v>-3.0067909803774384E-2</v>
      </c>
      <c r="E36" s="209">
        <v>9228</v>
      </c>
      <c r="F36" s="210">
        <v>3.2615786040444128E-3</v>
      </c>
      <c r="G36" s="209">
        <v>9808</v>
      </c>
      <c r="H36" s="210">
        <v>0.19101396478445665</v>
      </c>
      <c r="I36" s="209">
        <v>41933</v>
      </c>
      <c r="J36" s="210">
        <v>0.14856610698731809</v>
      </c>
      <c r="K36" s="209">
        <v>6284</v>
      </c>
      <c r="L36" s="210">
        <v>0.19558599695585999</v>
      </c>
      <c r="M36" s="209">
        <v>114938</v>
      </c>
      <c r="N36" s="210">
        <v>-3.6581137309292799E-3</v>
      </c>
      <c r="O36" s="209">
        <v>4940</v>
      </c>
      <c r="P36" s="210">
        <v>5.2407328504473716E-2</v>
      </c>
      <c r="Q36" s="209">
        <v>6497</v>
      </c>
      <c r="R36" s="210">
        <v>0.24966339680707827</v>
      </c>
      <c r="S36" s="209">
        <v>4265</v>
      </c>
      <c r="T36" s="210">
        <v>-0.30537459283387625</v>
      </c>
      <c r="U36" s="209">
        <v>1767</v>
      </c>
      <c r="V36" s="210">
        <v>-0.18458698661744344</v>
      </c>
      <c r="W36" s="209">
        <v>1198</v>
      </c>
      <c r="X36" s="210">
        <v>-7.5617283950617287E-2</v>
      </c>
      <c r="Y36" s="209">
        <v>1075</v>
      </c>
      <c r="Z36" s="210">
        <v>-0.50231481481481488</v>
      </c>
      <c r="AA36" s="209">
        <v>225</v>
      </c>
      <c r="AB36" s="210">
        <v>-0.56479690522243708</v>
      </c>
      <c r="AC36" s="209">
        <v>2490</v>
      </c>
      <c r="AD36" s="210">
        <v>4.5779084418311689E-2</v>
      </c>
      <c r="AE36" s="209">
        <v>2150</v>
      </c>
      <c r="AF36" s="210">
        <v>0.32063882063882065</v>
      </c>
      <c r="AG36" s="209">
        <v>7346</v>
      </c>
      <c r="AH36" s="210">
        <v>0.37462574850299402</v>
      </c>
      <c r="AI36" s="209">
        <v>8037</v>
      </c>
      <c r="AJ36" s="210">
        <v>8.5347738014854846E-2</v>
      </c>
      <c r="AK36" s="209">
        <v>8362</v>
      </c>
      <c r="AL36" s="210">
        <v>0.15753045404208188</v>
      </c>
      <c r="AM36" s="209">
        <v>933</v>
      </c>
      <c r="AN36" s="210">
        <v>-0.2420796100731113</v>
      </c>
      <c r="AO36" s="209">
        <v>1704</v>
      </c>
      <c r="AP36" s="210">
        <v>-1.7574692442882123E-3</v>
      </c>
      <c r="AQ36" s="209">
        <v>5500</v>
      </c>
      <c r="AR36" s="210">
        <v>0.59976730657358934</v>
      </c>
      <c r="AS36" s="209">
        <v>234415</v>
      </c>
      <c r="AT36" s="210">
        <v>6.0946191202494671E-2</v>
      </c>
      <c r="AU36" s="211">
        <v>363673</v>
      </c>
      <c r="AV36" s="212">
        <v>2.6704195768659567E-2</v>
      </c>
    </row>
    <row r="37" spans="2:48" hidden="1" outlineLevel="1" x14ac:dyDescent="0.25">
      <c r="B37" s="208" t="s">
        <v>86</v>
      </c>
      <c r="C37" s="209">
        <v>203180</v>
      </c>
      <c r="D37" s="210">
        <v>-8.884215058006828E-2</v>
      </c>
      <c r="E37" s="209">
        <v>13538</v>
      </c>
      <c r="F37" s="210">
        <v>-7.1149228130360176E-2</v>
      </c>
      <c r="G37" s="209">
        <v>10199</v>
      </c>
      <c r="H37" s="210">
        <v>-1.1149893348846196E-2</v>
      </c>
      <c r="I37" s="209">
        <v>36979</v>
      </c>
      <c r="J37" s="210">
        <v>5.3322699176802324E-2</v>
      </c>
      <c r="K37" s="209">
        <v>9743</v>
      </c>
      <c r="L37" s="210">
        <v>-6.5060934651185121E-2</v>
      </c>
      <c r="M37" s="209">
        <v>124612</v>
      </c>
      <c r="N37" s="210">
        <v>8.2152285674586656E-2</v>
      </c>
      <c r="O37" s="209">
        <v>4809</v>
      </c>
      <c r="P37" s="210">
        <v>-0.13909774436090228</v>
      </c>
      <c r="Q37" s="209">
        <v>15211</v>
      </c>
      <c r="R37" s="210">
        <v>-2.2115075538412077E-2</v>
      </c>
      <c r="S37" s="209">
        <v>4469</v>
      </c>
      <c r="T37" s="210">
        <v>0.44815294880103695</v>
      </c>
      <c r="U37" s="209">
        <v>1455</v>
      </c>
      <c r="V37" s="210">
        <v>0.86777920410783049</v>
      </c>
      <c r="W37" s="209">
        <v>1469</v>
      </c>
      <c r="X37" s="210">
        <v>0.95086321381142103</v>
      </c>
      <c r="Y37" s="209">
        <v>1171</v>
      </c>
      <c r="Z37" s="210">
        <v>-0.20285908781484008</v>
      </c>
      <c r="AA37" s="209">
        <v>374</v>
      </c>
      <c r="AB37" s="210">
        <v>3.4000000000000004</v>
      </c>
      <c r="AC37" s="209">
        <v>1865</v>
      </c>
      <c r="AD37" s="210">
        <v>-8.846529814271753E-2</v>
      </c>
      <c r="AE37" s="209">
        <v>2077</v>
      </c>
      <c r="AF37" s="210">
        <v>0.2459508098380323</v>
      </c>
      <c r="AG37" s="209">
        <v>8994</v>
      </c>
      <c r="AH37" s="210">
        <v>0.41704742397983297</v>
      </c>
      <c r="AI37" s="209">
        <v>7495</v>
      </c>
      <c r="AJ37" s="210">
        <v>0.22687837616631201</v>
      </c>
      <c r="AK37" s="209">
        <v>13864</v>
      </c>
      <c r="AL37" s="210">
        <v>0.21977828611648786</v>
      </c>
      <c r="AM37" s="209">
        <v>761</v>
      </c>
      <c r="AN37" s="210">
        <v>-0.27316141356255974</v>
      </c>
      <c r="AO37" s="209">
        <v>2253</v>
      </c>
      <c r="AP37" s="210">
        <v>1.3495276653171295E-2</v>
      </c>
      <c r="AQ37" s="209">
        <v>5149</v>
      </c>
      <c r="AR37" s="210">
        <v>0.22887828162291179</v>
      </c>
      <c r="AS37" s="209">
        <v>262018</v>
      </c>
      <c r="AT37" s="210">
        <v>7.0374319317295209E-2</v>
      </c>
      <c r="AU37" s="211">
        <v>465198</v>
      </c>
      <c r="AV37" s="212">
        <v>-5.5239406390156232E-3</v>
      </c>
    </row>
    <row r="38" spans="2:48" hidden="1" outlineLevel="1" x14ac:dyDescent="0.25">
      <c r="B38" s="208" t="s">
        <v>85</v>
      </c>
      <c r="C38" s="209">
        <v>173912</v>
      </c>
      <c r="D38" s="210">
        <v>-3.7714133947147066E-2</v>
      </c>
      <c r="E38" s="209">
        <v>14393</v>
      </c>
      <c r="F38" s="210">
        <v>-8.9741968125474303E-2</v>
      </c>
      <c r="G38" s="209">
        <v>12322</v>
      </c>
      <c r="H38" s="210">
        <v>0.10076826871538325</v>
      </c>
      <c r="I38" s="209">
        <v>38658</v>
      </c>
      <c r="J38" s="210">
        <v>7.7634990103977897E-2</v>
      </c>
      <c r="K38" s="209">
        <v>10252</v>
      </c>
      <c r="L38" s="210">
        <v>0.29772151898734167</v>
      </c>
      <c r="M38" s="209">
        <v>136262</v>
      </c>
      <c r="N38" s="210">
        <v>9.6985066215835358E-2</v>
      </c>
      <c r="O38" s="209">
        <v>6394</v>
      </c>
      <c r="P38" s="210">
        <v>4.5796532548249891E-2</v>
      </c>
      <c r="Q38" s="209">
        <v>8300</v>
      </c>
      <c r="R38" s="210">
        <v>0.18605315804515565</v>
      </c>
      <c r="S38" s="209">
        <v>6108</v>
      </c>
      <c r="T38" s="210">
        <v>-1.1010362694300557E-2</v>
      </c>
      <c r="U38" s="209">
        <v>1976</v>
      </c>
      <c r="V38" s="210">
        <v>-6.3950734249170971E-2</v>
      </c>
      <c r="W38" s="209">
        <v>2077</v>
      </c>
      <c r="X38" s="210">
        <v>0.15517241379310343</v>
      </c>
      <c r="Y38" s="209">
        <v>1683</v>
      </c>
      <c r="Z38" s="210">
        <v>-0.11884816753926697</v>
      </c>
      <c r="AA38" s="209">
        <v>372</v>
      </c>
      <c r="AB38" s="210">
        <v>4.2016806722689148E-2</v>
      </c>
      <c r="AC38" s="209">
        <v>3209</v>
      </c>
      <c r="AD38" s="210">
        <v>-3.5177390258568808E-2</v>
      </c>
      <c r="AE38" s="209">
        <v>2685</v>
      </c>
      <c r="AF38" s="210">
        <v>0.19227353463587926</v>
      </c>
      <c r="AG38" s="209">
        <v>10098</v>
      </c>
      <c r="AH38" s="210">
        <v>0.40406006674082318</v>
      </c>
      <c r="AI38" s="209">
        <v>9779</v>
      </c>
      <c r="AJ38" s="210">
        <v>0.18763662861306774</v>
      </c>
      <c r="AK38" s="209">
        <v>10740</v>
      </c>
      <c r="AL38" s="210">
        <v>3.6279428791972101E-2</v>
      </c>
      <c r="AM38" s="209">
        <v>1506</v>
      </c>
      <c r="AN38" s="210">
        <v>0.11225997045790259</v>
      </c>
      <c r="AO38" s="209">
        <v>2105</v>
      </c>
      <c r="AP38" s="210">
        <v>5.9386009058882694E-2</v>
      </c>
      <c r="AQ38" s="209">
        <v>4536</v>
      </c>
      <c r="AR38" s="210">
        <v>1.3404825737265424E-2</v>
      </c>
      <c r="AS38" s="209">
        <v>277347</v>
      </c>
      <c r="AT38" s="210">
        <v>9.4213447904460956E-2</v>
      </c>
      <c r="AU38" s="211">
        <v>451259</v>
      </c>
      <c r="AV38" s="212">
        <v>3.9300314374877576E-2</v>
      </c>
    </row>
    <row r="39" spans="2:48" hidden="1" outlineLevel="1" x14ac:dyDescent="0.25">
      <c r="B39" s="208" t="s">
        <v>84</v>
      </c>
      <c r="C39" s="209">
        <v>144320</v>
      </c>
      <c r="D39" s="210">
        <v>7.2987219615919363E-2</v>
      </c>
      <c r="E39" s="209">
        <v>6938</v>
      </c>
      <c r="F39" s="210">
        <v>-0.24595152700793388</v>
      </c>
      <c r="G39" s="209">
        <v>8914</v>
      </c>
      <c r="H39" s="210">
        <v>0.15841455490578293</v>
      </c>
      <c r="I39" s="209">
        <v>34681</v>
      </c>
      <c r="J39" s="210">
        <v>3.4358316681082135E-2</v>
      </c>
      <c r="K39" s="209">
        <v>6068</v>
      </c>
      <c r="L39" s="210">
        <v>0.18794048551292097</v>
      </c>
      <c r="M39" s="209">
        <v>120231</v>
      </c>
      <c r="N39" s="210">
        <v>9.3695136039879667E-2</v>
      </c>
      <c r="O39" s="209">
        <v>5964</v>
      </c>
      <c r="P39" s="210">
        <v>3.4518647007805825E-2</v>
      </c>
      <c r="Q39" s="209">
        <v>5900</v>
      </c>
      <c r="R39" s="210">
        <v>0.11573373676248111</v>
      </c>
      <c r="S39" s="209">
        <v>4739</v>
      </c>
      <c r="T39" s="210">
        <v>-4.8966486052578806E-2</v>
      </c>
      <c r="U39" s="209">
        <v>1611</v>
      </c>
      <c r="V39" s="210">
        <v>4.542504866969499E-2</v>
      </c>
      <c r="W39" s="209">
        <v>1227</v>
      </c>
      <c r="X39" s="210">
        <v>0.22089552238805976</v>
      </c>
      <c r="Y39" s="209">
        <v>1491</v>
      </c>
      <c r="Z39" s="210">
        <v>-0.33733333333333337</v>
      </c>
      <c r="AA39" s="209">
        <v>410</v>
      </c>
      <c r="AB39" s="210">
        <v>1.1925133689839571</v>
      </c>
      <c r="AC39" s="209">
        <v>1952</v>
      </c>
      <c r="AD39" s="210">
        <v>-0.10786106032906762</v>
      </c>
      <c r="AE39" s="209">
        <v>1737</v>
      </c>
      <c r="AF39" s="210">
        <v>0.22323943661971835</v>
      </c>
      <c r="AG39" s="209">
        <v>6927</v>
      </c>
      <c r="AH39" s="210">
        <v>0.10337687161516396</v>
      </c>
      <c r="AI39" s="209">
        <v>8009</v>
      </c>
      <c r="AJ39" s="210">
        <v>-9.9505284461434695E-2</v>
      </c>
      <c r="AK39" s="209">
        <v>7625</v>
      </c>
      <c r="AL39" s="210">
        <v>-0.12103746397694526</v>
      </c>
      <c r="AM39" s="209">
        <v>1254</v>
      </c>
      <c r="AN39" s="210">
        <v>0.11367673179396087</v>
      </c>
      <c r="AO39" s="209">
        <v>1693</v>
      </c>
      <c r="AP39" s="210">
        <v>0.29138062547673527</v>
      </c>
      <c r="AQ39" s="209">
        <v>7991</v>
      </c>
      <c r="AR39" s="210">
        <v>1.0164017158718144</v>
      </c>
      <c r="AS39" s="209">
        <v>230623</v>
      </c>
      <c r="AT39" s="210">
        <v>7.0896891179680122E-2</v>
      </c>
      <c r="AU39" s="211">
        <v>374943</v>
      </c>
      <c r="AV39" s="212">
        <v>7.1700518496075505E-2</v>
      </c>
    </row>
    <row r="40" spans="2:48" hidden="1" outlineLevel="1" x14ac:dyDescent="0.25">
      <c r="B40" s="208" t="s">
        <v>83</v>
      </c>
      <c r="C40" s="209">
        <v>139577</v>
      </c>
      <c r="D40" s="210">
        <v>6.278791755183466E-2</v>
      </c>
      <c r="E40" s="209">
        <v>13350</v>
      </c>
      <c r="F40" s="210">
        <v>0.29435718440954051</v>
      </c>
      <c r="G40" s="209">
        <v>8821</v>
      </c>
      <c r="H40" s="210">
        <v>8.766954377311964E-2</v>
      </c>
      <c r="I40" s="209">
        <v>38552</v>
      </c>
      <c r="J40" s="210">
        <v>5.0405972426570855E-2</v>
      </c>
      <c r="K40" s="209">
        <v>8128</v>
      </c>
      <c r="L40" s="210">
        <v>0.16031406138472515</v>
      </c>
      <c r="M40" s="209">
        <v>109474</v>
      </c>
      <c r="N40" s="210">
        <v>-3.0911955809712621E-2</v>
      </c>
      <c r="O40" s="209">
        <v>5675</v>
      </c>
      <c r="P40" s="210">
        <v>-0.31766261873271617</v>
      </c>
      <c r="Q40" s="209">
        <v>5238</v>
      </c>
      <c r="R40" s="210">
        <v>0.186409966024915</v>
      </c>
      <c r="S40" s="209">
        <v>4006</v>
      </c>
      <c r="T40" s="210">
        <v>4.078981553650296E-2</v>
      </c>
      <c r="U40" s="209">
        <v>1066</v>
      </c>
      <c r="V40" s="210">
        <v>-1.0213556174558991E-2</v>
      </c>
      <c r="W40" s="209">
        <v>1039</v>
      </c>
      <c r="X40" s="210">
        <v>4.6162162162162161</v>
      </c>
      <c r="Y40" s="209">
        <v>1674</v>
      </c>
      <c r="Z40" s="210">
        <v>-0.15326251896813359</v>
      </c>
      <c r="AA40" s="209">
        <v>227</v>
      </c>
      <c r="AB40" s="210">
        <v>-0.62786885245901636</v>
      </c>
      <c r="AC40" s="209">
        <v>2341</v>
      </c>
      <c r="AD40" s="210">
        <v>8.8331008833100855E-2</v>
      </c>
      <c r="AE40" s="209">
        <v>1514</v>
      </c>
      <c r="AF40" s="210">
        <v>-0.1353512278697887</v>
      </c>
      <c r="AG40" s="209">
        <v>5637</v>
      </c>
      <c r="AH40" s="210">
        <v>-0.24396459227467815</v>
      </c>
      <c r="AI40" s="209">
        <v>4454</v>
      </c>
      <c r="AJ40" s="210">
        <v>-0.18514452982070984</v>
      </c>
      <c r="AK40" s="209">
        <v>7597</v>
      </c>
      <c r="AL40" s="210">
        <v>0.63200859291084854</v>
      </c>
      <c r="AM40" s="209">
        <v>901</v>
      </c>
      <c r="AN40" s="210">
        <v>-0.13779904306220092</v>
      </c>
      <c r="AO40" s="209">
        <v>1561</v>
      </c>
      <c r="AP40" s="210">
        <v>5.1178451178451212E-2</v>
      </c>
      <c r="AQ40" s="209">
        <v>4471</v>
      </c>
      <c r="AR40" s="210">
        <v>0.3651908396946566</v>
      </c>
      <c r="AS40" s="209">
        <v>221720</v>
      </c>
      <c r="AT40" s="210">
        <v>1.2595792877302836E-2</v>
      </c>
      <c r="AU40" s="211">
        <v>361297</v>
      </c>
      <c r="AV40" s="212">
        <v>3.1413702243550334E-2</v>
      </c>
    </row>
    <row r="41" spans="2:48" hidden="1" outlineLevel="1" x14ac:dyDescent="0.25">
      <c r="B41" s="208" t="s">
        <v>82</v>
      </c>
      <c r="C41" s="209">
        <v>132956</v>
      </c>
      <c r="D41" s="210">
        <v>1.94370538486901E-2</v>
      </c>
      <c r="E41" s="209">
        <v>11778</v>
      </c>
      <c r="F41" s="210">
        <v>-0.12248547161376844</v>
      </c>
      <c r="G41" s="209">
        <v>12948</v>
      </c>
      <c r="H41" s="210">
        <v>5.6031318815757292E-2</v>
      </c>
      <c r="I41" s="209">
        <v>45202</v>
      </c>
      <c r="J41" s="210">
        <v>-0.11259006223373969</v>
      </c>
      <c r="K41" s="209">
        <v>13544</v>
      </c>
      <c r="L41" s="210">
        <v>2.8632186526923453E-2</v>
      </c>
      <c r="M41" s="209">
        <v>138930</v>
      </c>
      <c r="N41" s="210">
        <v>0.10798309275061801</v>
      </c>
      <c r="O41" s="209">
        <v>5935</v>
      </c>
      <c r="P41" s="210">
        <v>-0.18843156023519758</v>
      </c>
      <c r="Q41" s="209">
        <v>5337</v>
      </c>
      <c r="R41" s="210">
        <v>-0.15446768060836502</v>
      </c>
      <c r="S41" s="209">
        <v>22372</v>
      </c>
      <c r="T41" s="210">
        <v>-0.20804276257566634</v>
      </c>
      <c r="U41" s="209">
        <v>8819</v>
      </c>
      <c r="V41" s="210">
        <v>-7.3147661586967949E-2</v>
      </c>
      <c r="W41" s="209">
        <v>3407</v>
      </c>
      <c r="X41" s="210">
        <v>-0.20619757688723206</v>
      </c>
      <c r="Y41" s="209">
        <v>4530</v>
      </c>
      <c r="Z41" s="210">
        <v>-0.32599315578038979</v>
      </c>
      <c r="AA41" s="209">
        <v>5616</v>
      </c>
      <c r="AB41" s="210">
        <v>-0.27263307861675945</v>
      </c>
      <c r="AC41" s="209">
        <v>2811</v>
      </c>
      <c r="AD41" s="210">
        <v>-6.049465240641716E-2</v>
      </c>
      <c r="AE41" s="209">
        <v>2483</v>
      </c>
      <c r="AF41" s="210">
        <v>-0.12199434229137196</v>
      </c>
      <c r="AG41" s="209">
        <v>6951</v>
      </c>
      <c r="AH41" s="210">
        <v>0.29973821989528804</v>
      </c>
      <c r="AI41" s="209">
        <v>5778</v>
      </c>
      <c r="AJ41" s="210">
        <v>-7.4483421432003816E-2</v>
      </c>
      <c r="AK41" s="209">
        <v>6303</v>
      </c>
      <c r="AL41" s="210">
        <v>-8.9425021670037519E-2</v>
      </c>
      <c r="AM41" s="209">
        <v>1309</v>
      </c>
      <c r="AN41" s="210">
        <v>-5.8273381294964066E-2</v>
      </c>
      <c r="AO41" s="209">
        <v>1435</v>
      </c>
      <c r="AP41" s="210">
        <v>-0.31958274063537218</v>
      </c>
      <c r="AQ41" s="209">
        <v>6477</v>
      </c>
      <c r="AR41" s="210">
        <v>1.0719769673704413</v>
      </c>
      <c r="AS41" s="209">
        <v>289593</v>
      </c>
      <c r="AT41" s="210">
        <v>5.4998281303708652E-3</v>
      </c>
      <c r="AU41" s="211">
        <v>422549</v>
      </c>
      <c r="AV41" s="212">
        <v>9.8439404440409106E-3</v>
      </c>
    </row>
    <row r="42" spans="2:48" hidden="1" outlineLevel="1" x14ac:dyDescent="0.25">
      <c r="B42" s="208" t="s">
        <v>81</v>
      </c>
      <c r="C42" s="209">
        <v>101260</v>
      </c>
      <c r="D42" s="210">
        <v>0.28075079367086997</v>
      </c>
      <c r="E42" s="209">
        <v>10964</v>
      </c>
      <c r="F42" s="210">
        <v>-6.2425175303574498E-2</v>
      </c>
      <c r="G42" s="209">
        <v>8525</v>
      </c>
      <c r="H42" s="210">
        <v>-9.5490716180371304E-2</v>
      </c>
      <c r="I42" s="209">
        <v>50145</v>
      </c>
      <c r="J42" s="210">
        <v>-4.3691357082920157E-2</v>
      </c>
      <c r="K42" s="209">
        <v>9268</v>
      </c>
      <c r="L42" s="210">
        <v>-7.0690865336408337E-2</v>
      </c>
      <c r="M42" s="209">
        <v>125351</v>
      </c>
      <c r="N42" s="210">
        <v>-4.6056967704536378E-3</v>
      </c>
      <c r="O42" s="209">
        <v>6522</v>
      </c>
      <c r="P42" s="210">
        <v>-0.12714132762312635</v>
      </c>
      <c r="Q42" s="209">
        <v>6895</v>
      </c>
      <c r="R42" s="210">
        <v>4.8828719196835957E-2</v>
      </c>
      <c r="S42" s="209">
        <v>57424</v>
      </c>
      <c r="T42" s="210">
        <v>-0.29178742769754451</v>
      </c>
      <c r="U42" s="209">
        <v>17283</v>
      </c>
      <c r="V42" s="210">
        <v>-0.27333501513622604</v>
      </c>
      <c r="W42" s="209">
        <v>11839</v>
      </c>
      <c r="X42" s="210">
        <v>-0.21885721826339399</v>
      </c>
      <c r="Y42" s="209">
        <v>12247</v>
      </c>
      <c r="Z42" s="210">
        <v>-0.32202170062001767</v>
      </c>
      <c r="AA42" s="209">
        <v>16055</v>
      </c>
      <c r="AB42" s="210">
        <v>-0.33323643008430581</v>
      </c>
      <c r="AC42" s="209">
        <v>2315</v>
      </c>
      <c r="AD42" s="210">
        <v>-2.8127623845507932E-2</v>
      </c>
      <c r="AE42" s="209">
        <v>2663</v>
      </c>
      <c r="AF42" s="210">
        <v>0.29586374695863737</v>
      </c>
      <c r="AG42" s="209">
        <v>4672</v>
      </c>
      <c r="AH42" s="210">
        <v>7.3307460112117528E-3</v>
      </c>
      <c r="AI42" s="209">
        <v>5475</v>
      </c>
      <c r="AJ42" s="210">
        <v>-0.17532760957975602</v>
      </c>
      <c r="AK42" s="209">
        <v>5565</v>
      </c>
      <c r="AL42" s="210">
        <v>-3.8361845515811344E-2</v>
      </c>
      <c r="AM42" s="209">
        <v>1271</v>
      </c>
      <c r="AN42" s="210">
        <v>0.66797900262467191</v>
      </c>
      <c r="AO42" s="209">
        <v>1407</v>
      </c>
      <c r="AP42" s="210">
        <v>0.36469447138700284</v>
      </c>
      <c r="AQ42" s="209">
        <v>4639</v>
      </c>
      <c r="AR42" s="210">
        <v>0.80998829496683578</v>
      </c>
      <c r="AS42" s="209">
        <v>303101</v>
      </c>
      <c r="AT42" s="210">
        <v>-8.2749020260557749E-2</v>
      </c>
      <c r="AU42" s="211">
        <v>404361</v>
      </c>
      <c r="AV42" s="212">
        <v>-1.2568741025816399E-2</v>
      </c>
    </row>
    <row r="43" spans="2:48" hidden="1" outlineLevel="1" x14ac:dyDescent="0.25">
      <c r="B43" s="208" t="s">
        <v>80</v>
      </c>
      <c r="C43" s="209">
        <v>82010</v>
      </c>
      <c r="D43" s="210">
        <v>0.10213680956860638</v>
      </c>
      <c r="E43" s="209">
        <v>12500</v>
      </c>
      <c r="F43" s="210">
        <v>-6.6746304315365101E-2</v>
      </c>
      <c r="G43" s="209">
        <v>10187</v>
      </c>
      <c r="H43" s="210">
        <v>0.10189291508923737</v>
      </c>
      <c r="I43" s="209">
        <v>46203</v>
      </c>
      <c r="J43" s="210">
        <v>-2.4821123282466884E-2</v>
      </c>
      <c r="K43" s="209">
        <v>11071</v>
      </c>
      <c r="L43" s="210">
        <v>-9.4837612955175343E-3</v>
      </c>
      <c r="M43" s="209">
        <v>112439</v>
      </c>
      <c r="N43" s="210">
        <v>-5.9048495752960339E-2</v>
      </c>
      <c r="O43" s="209">
        <v>6360</v>
      </c>
      <c r="P43" s="210">
        <v>-0.17786970010341263</v>
      </c>
      <c r="Q43" s="209">
        <v>8460</v>
      </c>
      <c r="R43" s="210">
        <v>4.2000246335755609E-2</v>
      </c>
      <c r="S43" s="209">
        <v>56015</v>
      </c>
      <c r="T43" s="210">
        <v>-0.19668722214254986</v>
      </c>
      <c r="U43" s="209">
        <v>16005</v>
      </c>
      <c r="V43" s="210">
        <v>-0.24908510837946884</v>
      </c>
      <c r="W43" s="209">
        <v>11642</v>
      </c>
      <c r="X43" s="210">
        <v>-0.13928729853615263</v>
      </c>
      <c r="Y43" s="209">
        <v>13135</v>
      </c>
      <c r="Z43" s="210">
        <v>-0.17566210618802558</v>
      </c>
      <c r="AA43" s="209">
        <v>15233</v>
      </c>
      <c r="AB43" s="210">
        <v>-0.19640219455581343</v>
      </c>
      <c r="AC43" s="209">
        <v>2362</v>
      </c>
      <c r="AD43" s="210">
        <v>3.1441048034934527E-2</v>
      </c>
      <c r="AE43" s="209">
        <v>2780</v>
      </c>
      <c r="AF43" s="210">
        <v>2.4318349299926378E-2</v>
      </c>
      <c r="AG43" s="209">
        <v>3597</v>
      </c>
      <c r="AH43" s="210">
        <v>0.13006597549481613</v>
      </c>
      <c r="AI43" s="209">
        <v>5123</v>
      </c>
      <c r="AJ43" s="210">
        <v>-0.17847979474021813</v>
      </c>
      <c r="AK43" s="209">
        <v>5110</v>
      </c>
      <c r="AL43" s="210">
        <v>-0.10554874846840534</v>
      </c>
      <c r="AM43" s="209">
        <v>768</v>
      </c>
      <c r="AN43" s="210">
        <v>4.0650406504065151E-2</v>
      </c>
      <c r="AO43" s="209">
        <v>1349</v>
      </c>
      <c r="AP43" s="210">
        <v>0.22192028985507251</v>
      </c>
      <c r="AQ43" s="209">
        <v>3213</v>
      </c>
      <c r="AR43" s="210">
        <v>0.10071942446043169</v>
      </c>
      <c r="AS43" s="209">
        <v>287537</v>
      </c>
      <c r="AT43" s="210">
        <v>-7.595477742213308E-2</v>
      </c>
      <c r="AU43" s="211">
        <v>369547</v>
      </c>
      <c r="AV43" s="212">
        <v>-4.1586484846284355E-2</v>
      </c>
    </row>
    <row r="44" spans="2:48" hidden="1" outlineLevel="1" x14ac:dyDescent="0.25">
      <c r="B44" s="208" t="s">
        <v>79</v>
      </c>
      <c r="C44" s="209">
        <v>76712</v>
      </c>
      <c r="D44" s="210">
        <v>0.14993254384649979</v>
      </c>
      <c r="E44" s="209">
        <v>10543</v>
      </c>
      <c r="F44" s="210">
        <v>2.58830397976062E-2</v>
      </c>
      <c r="G44" s="209">
        <v>11385</v>
      </c>
      <c r="H44" s="210">
        <v>6.2727527303276354E-2</v>
      </c>
      <c r="I44" s="209">
        <v>51458</v>
      </c>
      <c r="J44" s="210">
        <v>-1.9287211740041887E-2</v>
      </c>
      <c r="K44" s="209">
        <v>9016</v>
      </c>
      <c r="L44" s="210">
        <v>8.5872576177285387E-2</v>
      </c>
      <c r="M44" s="209">
        <v>114817</v>
      </c>
      <c r="N44" s="210">
        <v>-3.3506071890488931E-3</v>
      </c>
      <c r="O44" s="209">
        <v>6490</v>
      </c>
      <c r="P44" s="210">
        <v>-0.21285627653123107</v>
      </c>
      <c r="Q44" s="209">
        <v>9764</v>
      </c>
      <c r="R44" s="210">
        <v>-1.5030767678805623E-2</v>
      </c>
      <c r="S44" s="209">
        <v>63175</v>
      </c>
      <c r="T44" s="210">
        <v>-8.6789343586926693E-2</v>
      </c>
      <c r="U44" s="209">
        <v>19077</v>
      </c>
      <c r="V44" s="210">
        <v>-7.5592382613752007E-2</v>
      </c>
      <c r="W44" s="209">
        <v>13342</v>
      </c>
      <c r="X44" s="210">
        <v>8.7988257359536748E-2</v>
      </c>
      <c r="Y44" s="209">
        <v>12696</v>
      </c>
      <c r="Z44" s="210">
        <v>-0.21137958879433505</v>
      </c>
      <c r="AA44" s="209">
        <v>18060</v>
      </c>
      <c r="AB44" s="210">
        <v>-0.10505450941526262</v>
      </c>
      <c r="AC44" s="209">
        <v>2218</v>
      </c>
      <c r="AD44" s="210">
        <v>-5.9771089444679903E-2</v>
      </c>
      <c r="AE44" s="209">
        <v>3306</v>
      </c>
      <c r="AF44" s="210">
        <v>-1.1659192825112075E-2</v>
      </c>
      <c r="AG44" s="209">
        <v>6118</v>
      </c>
      <c r="AH44" s="210">
        <v>-6.9930069930069894E-2</v>
      </c>
      <c r="AI44" s="209">
        <v>5829</v>
      </c>
      <c r="AJ44" s="210">
        <v>-8.0309245818870334E-2</v>
      </c>
      <c r="AK44" s="209">
        <v>5329</v>
      </c>
      <c r="AL44" s="210">
        <v>-0.12294272547728768</v>
      </c>
      <c r="AM44" s="209">
        <v>853</v>
      </c>
      <c r="AN44" s="210">
        <v>0.49387040280210148</v>
      </c>
      <c r="AO44" s="209">
        <v>1528</v>
      </c>
      <c r="AP44" s="210">
        <v>0.13017751479289941</v>
      </c>
      <c r="AQ44" s="209">
        <v>3696</v>
      </c>
      <c r="AR44" s="210">
        <v>0.19302775984506138</v>
      </c>
      <c r="AS44" s="209">
        <v>305525</v>
      </c>
      <c r="AT44" s="210">
        <v>-2.7052417043500365E-2</v>
      </c>
      <c r="AU44" s="211">
        <v>382237</v>
      </c>
      <c r="AV44" s="212">
        <v>3.9581855908386032E-3</v>
      </c>
    </row>
    <row r="45" spans="2:48" collapsed="1" x14ac:dyDescent="0.25">
      <c r="B45" s="220">
        <v>2010</v>
      </c>
      <c r="C45" s="221">
        <v>1466184</v>
      </c>
      <c r="D45" s="222">
        <v>1.1060970496723055E-2</v>
      </c>
      <c r="E45" s="221">
        <v>141241</v>
      </c>
      <c r="F45" s="222">
        <v>-1.1951064281168211E-3</v>
      </c>
      <c r="G45" s="221">
        <v>126852</v>
      </c>
      <c r="H45" s="222">
        <v>6.2074046785780101E-2</v>
      </c>
      <c r="I45" s="221">
        <v>536354</v>
      </c>
      <c r="J45" s="222">
        <v>2.4679234901687996E-2</v>
      </c>
      <c r="K45" s="221">
        <v>110903</v>
      </c>
      <c r="L45" s="222">
        <v>0.11440141481942967</v>
      </c>
      <c r="M45" s="221">
        <v>1499301</v>
      </c>
      <c r="N45" s="222">
        <v>4.8159517565905752E-2</v>
      </c>
      <c r="O45" s="221">
        <v>67848</v>
      </c>
      <c r="P45" s="222">
        <v>-0.11574502469731129</v>
      </c>
      <c r="Q45" s="221">
        <v>90411</v>
      </c>
      <c r="R45" s="222">
        <v>5.9868235956110016E-2</v>
      </c>
      <c r="S45" s="221">
        <v>386726</v>
      </c>
      <c r="T45" s="222">
        <v>-8.210207515955914E-2</v>
      </c>
      <c r="U45" s="221">
        <v>120938</v>
      </c>
      <c r="V45" s="222">
        <v>-5.6910695904426212E-2</v>
      </c>
      <c r="W45" s="221">
        <v>79427</v>
      </c>
      <c r="X45" s="222">
        <v>-1.4700044658363498E-2</v>
      </c>
      <c r="Y45" s="221">
        <v>78236</v>
      </c>
      <c r="Z45" s="222">
        <v>-0.17420308211948488</v>
      </c>
      <c r="AA45" s="221">
        <v>108125</v>
      </c>
      <c r="AB45" s="222">
        <v>-8.1577181493090012E-2</v>
      </c>
      <c r="AC45" s="221">
        <v>31062</v>
      </c>
      <c r="AD45" s="222">
        <v>1.473326581947676E-2</v>
      </c>
      <c r="AE45" s="221">
        <v>30174</v>
      </c>
      <c r="AF45" s="222">
        <v>9.548358989253547E-2</v>
      </c>
      <c r="AG45" s="221">
        <v>81992</v>
      </c>
      <c r="AH45" s="222">
        <v>0.20599526380043254</v>
      </c>
      <c r="AI45" s="221">
        <v>77713</v>
      </c>
      <c r="AJ45" s="222">
        <v>-1.3619170918691137E-2</v>
      </c>
      <c r="AK45" s="221">
        <v>92211</v>
      </c>
      <c r="AL45" s="222">
        <v>0.11339048539000252</v>
      </c>
      <c r="AM45" s="221">
        <v>12685</v>
      </c>
      <c r="AN45" s="222">
        <v>6.3466878222926404E-3</v>
      </c>
      <c r="AO45" s="221">
        <v>19111</v>
      </c>
      <c r="AP45" s="222">
        <v>1.1645757238896826E-2</v>
      </c>
      <c r="AQ45" s="221">
        <v>60557</v>
      </c>
      <c r="AR45" s="222">
        <v>0.48318597075608016</v>
      </c>
      <c r="AS45" s="221">
        <v>3365141</v>
      </c>
      <c r="AT45" s="222">
        <v>3.3000290394451515E-2</v>
      </c>
      <c r="AU45" s="223">
        <v>4831325</v>
      </c>
      <c r="AV45" s="224">
        <v>2.6242294141912259E-2</v>
      </c>
    </row>
    <row r="46" spans="2:48" ht="15" hidden="1" customHeight="1" outlineLevel="1" x14ac:dyDescent="0.25">
      <c r="B46" s="208" t="s">
        <v>90</v>
      </c>
      <c r="C46" s="209">
        <v>97621</v>
      </c>
      <c r="D46" s="210">
        <v>0.12041914861871472</v>
      </c>
      <c r="E46" s="209">
        <v>10636</v>
      </c>
      <c r="F46" s="210">
        <v>-0.12841104646398427</v>
      </c>
      <c r="G46" s="209">
        <v>11414</v>
      </c>
      <c r="H46" s="210">
        <v>4.1518386714116229E-2</v>
      </c>
      <c r="I46" s="209">
        <v>44796</v>
      </c>
      <c r="J46" s="210">
        <v>-0.10433078737953372</v>
      </c>
      <c r="K46" s="209">
        <v>6819</v>
      </c>
      <c r="L46" s="210">
        <v>-5.5278470490440546E-2</v>
      </c>
      <c r="M46" s="209">
        <v>113440</v>
      </c>
      <c r="N46" s="210">
        <v>-0.12687417259320832</v>
      </c>
      <c r="O46" s="209">
        <v>4656</v>
      </c>
      <c r="P46" s="210">
        <v>-0.1731486414491209</v>
      </c>
      <c r="Q46" s="209">
        <v>6920</v>
      </c>
      <c r="R46" s="210">
        <v>-0.12227295788939629</v>
      </c>
      <c r="S46" s="209">
        <v>56677</v>
      </c>
      <c r="T46" s="210">
        <v>-0.20064031141136485</v>
      </c>
      <c r="U46" s="209">
        <v>17452</v>
      </c>
      <c r="V46" s="210">
        <v>-0.194423929098966</v>
      </c>
      <c r="W46" s="209">
        <v>10999</v>
      </c>
      <c r="X46" s="210">
        <v>-0.14743043174947679</v>
      </c>
      <c r="Y46" s="209">
        <v>10625</v>
      </c>
      <c r="Z46" s="210">
        <v>-0.26424762828059001</v>
      </c>
      <c r="AA46" s="209">
        <v>17601</v>
      </c>
      <c r="AB46" s="210">
        <v>-0.19619125907658586</v>
      </c>
      <c r="AC46" s="209">
        <v>2150</v>
      </c>
      <c r="AD46" s="210">
        <v>5.0317537860283368E-2</v>
      </c>
      <c r="AE46" s="209">
        <v>2751</v>
      </c>
      <c r="AF46" s="210">
        <v>2.34375E-2</v>
      </c>
      <c r="AG46" s="209">
        <v>4373</v>
      </c>
      <c r="AH46" s="210">
        <v>-0.19864394355873194</v>
      </c>
      <c r="AI46" s="209">
        <v>5804</v>
      </c>
      <c r="AJ46" s="210">
        <v>5.1258829922115501E-2</v>
      </c>
      <c r="AK46" s="209">
        <v>5359</v>
      </c>
      <c r="AL46" s="210">
        <v>-0.2281434538383984</v>
      </c>
      <c r="AM46" s="209">
        <v>1143</v>
      </c>
      <c r="AN46" s="210">
        <v>0.10009624639076042</v>
      </c>
      <c r="AO46" s="209">
        <v>1735</v>
      </c>
      <c r="AP46" s="210">
        <v>6.7035670356703658E-2</v>
      </c>
      <c r="AQ46" s="209">
        <v>4223</v>
      </c>
      <c r="AR46" s="210">
        <v>0.39973483592973147</v>
      </c>
      <c r="AS46" s="209">
        <v>282896</v>
      </c>
      <c r="AT46" s="210">
        <v>-0.12436160136686947</v>
      </c>
      <c r="AU46" s="211">
        <v>380517</v>
      </c>
      <c r="AV46" s="212">
        <v>-7.2369046545247118E-2</v>
      </c>
    </row>
    <row r="47" spans="2:48" ht="15" hidden="1" customHeight="1" outlineLevel="1" x14ac:dyDescent="0.25">
      <c r="B47" s="208" t="s">
        <v>89</v>
      </c>
      <c r="C47" s="209">
        <v>83311</v>
      </c>
      <c r="D47" s="210">
        <v>-0.10223280674152457</v>
      </c>
      <c r="E47" s="209">
        <v>9525</v>
      </c>
      <c r="F47" s="210">
        <v>-0.11064425770308128</v>
      </c>
      <c r="G47" s="209">
        <v>11565</v>
      </c>
      <c r="H47" s="210">
        <v>0.18179031269160029</v>
      </c>
      <c r="I47" s="209">
        <v>53400</v>
      </c>
      <c r="J47" s="210">
        <v>-0.11363410018922415</v>
      </c>
      <c r="K47" s="209">
        <v>6275</v>
      </c>
      <c r="L47" s="210">
        <v>-4.9098348234581035E-2</v>
      </c>
      <c r="M47" s="209">
        <v>111216</v>
      </c>
      <c r="N47" s="210">
        <v>-0.13622666128180438</v>
      </c>
      <c r="O47" s="209">
        <v>5109</v>
      </c>
      <c r="P47" s="210">
        <v>-0.20209276901452444</v>
      </c>
      <c r="Q47" s="209">
        <v>5080</v>
      </c>
      <c r="R47" s="210">
        <v>-2.9423003439052353E-2</v>
      </c>
      <c r="S47" s="209">
        <v>61063</v>
      </c>
      <c r="T47" s="210">
        <v>-0.25387341153470189</v>
      </c>
      <c r="U47" s="209">
        <v>18497</v>
      </c>
      <c r="V47" s="210">
        <v>-0.26602118963533194</v>
      </c>
      <c r="W47" s="209">
        <v>13509</v>
      </c>
      <c r="X47" s="210">
        <v>-0.24862339395961952</v>
      </c>
      <c r="Y47" s="209">
        <v>10472</v>
      </c>
      <c r="Z47" s="210">
        <v>-0.42229822916092019</v>
      </c>
      <c r="AA47" s="209">
        <v>18585</v>
      </c>
      <c r="AB47" s="210">
        <v>-9.4871669994642804E-2</v>
      </c>
      <c r="AC47" s="209">
        <v>2686</v>
      </c>
      <c r="AD47" s="210">
        <v>-0.16867842773135255</v>
      </c>
      <c r="AE47" s="209">
        <v>3001</v>
      </c>
      <c r="AF47" s="210">
        <v>-8.1982257571122652E-2</v>
      </c>
      <c r="AG47" s="209">
        <v>4620</v>
      </c>
      <c r="AH47" s="210">
        <v>-0.23963133640552992</v>
      </c>
      <c r="AI47" s="209">
        <v>4985</v>
      </c>
      <c r="AJ47" s="210">
        <v>-0.13903281519861832</v>
      </c>
      <c r="AK47" s="209">
        <v>5146</v>
      </c>
      <c r="AL47" s="210">
        <v>-0.210009210930304</v>
      </c>
      <c r="AM47" s="209">
        <v>1034</v>
      </c>
      <c r="AN47" s="210">
        <v>0.18442153493699887</v>
      </c>
      <c r="AO47" s="209">
        <v>1405</v>
      </c>
      <c r="AP47" s="210">
        <v>4.4609665427509215E-2</v>
      </c>
      <c r="AQ47" s="209">
        <v>2381</v>
      </c>
      <c r="AR47" s="210">
        <v>4.8898678414097008E-2</v>
      </c>
      <c r="AS47" s="209">
        <v>288491</v>
      </c>
      <c r="AT47" s="210">
        <v>-0.14884847555038916</v>
      </c>
      <c r="AU47" s="211">
        <v>371802</v>
      </c>
      <c r="AV47" s="212">
        <v>-0.1388289248158614</v>
      </c>
    </row>
    <row r="48" spans="2:48" ht="15" hidden="1" customHeight="1" outlineLevel="1" x14ac:dyDescent="0.25">
      <c r="B48" s="208" t="s">
        <v>88</v>
      </c>
      <c r="C48" s="209">
        <v>115790</v>
      </c>
      <c r="D48" s="210">
        <v>3.8810737098973647E-2</v>
      </c>
      <c r="E48" s="209">
        <v>13362</v>
      </c>
      <c r="F48" s="210">
        <v>-0.20431132019293752</v>
      </c>
      <c r="G48" s="209">
        <v>9267</v>
      </c>
      <c r="H48" s="210">
        <v>3.8435679067682749E-2</v>
      </c>
      <c r="I48" s="209">
        <v>44298</v>
      </c>
      <c r="J48" s="210">
        <v>-8.2439206263722586E-2</v>
      </c>
      <c r="K48" s="209">
        <v>8114</v>
      </c>
      <c r="L48" s="210">
        <v>-7.0028653295128973E-2</v>
      </c>
      <c r="M48" s="209">
        <v>142114</v>
      </c>
      <c r="N48" s="210">
        <v>-6.6776987582330305E-2</v>
      </c>
      <c r="O48" s="209">
        <v>5722</v>
      </c>
      <c r="P48" s="210">
        <v>-0.30083088954056691</v>
      </c>
      <c r="Q48" s="209">
        <v>4931</v>
      </c>
      <c r="R48" s="210">
        <v>-1.4785214785214773E-2</v>
      </c>
      <c r="S48" s="209">
        <v>31102</v>
      </c>
      <c r="T48" s="210">
        <v>-0.26443251424922543</v>
      </c>
      <c r="U48" s="209">
        <v>9362</v>
      </c>
      <c r="V48" s="210">
        <v>-0.24243405081728431</v>
      </c>
      <c r="W48" s="209">
        <v>5830</v>
      </c>
      <c r="X48" s="210">
        <v>-0.39188484405966417</v>
      </c>
      <c r="Y48" s="209">
        <v>7059</v>
      </c>
      <c r="Z48" s="210">
        <v>-0.30439495467087108</v>
      </c>
      <c r="AA48" s="209">
        <v>8851</v>
      </c>
      <c r="AB48" s="210">
        <v>-0.1314033366045142</v>
      </c>
      <c r="AC48" s="209">
        <v>3660</v>
      </c>
      <c r="AD48" s="210">
        <v>4.303220290681109E-2</v>
      </c>
      <c r="AE48" s="209">
        <v>2132</v>
      </c>
      <c r="AF48" s="210">
        <v>-0.1142501038637308</v>
      </c>
      <c r="AG48" s="209">
        <v>6630</v>
      </c>
      <c r="AH48" s="210">
        <v>-0.55084343879140985</v>
      </c>
      <c r="AI48" s="209">
        <v>6433</v>
      </c>
      <c r="AJ48" s="210">
        <v>1.9654461879854201E-2</v>
      </c>
      <c r="AK48" s="209">
        <v>5533</v>
      </c>
      <c r="AL48" s="210">
        <v>-0.25481481481481483</v>
      </c>
      <c r="AM48" s="209">
        <v>1164</v>
      </c>
      <c r="AN48" s="210">
        <v>0.24226254002134473</v>
      </c>
      <c r="AO48" s="209">
        <v>1442</v>
      </c>
      <c r="AP48" s="210">
        <v>-0.25051975051975051</v>
      </c>
      <c r="AQ48" s="209">
        <v>3177</v>
      </c>
      <c r="AR48" s="210">
        <v>0.20068027210884343</v>
      </c>
      <c r="AS48" s="209">
        <v>289081</v>
      </c>
      <c r="AT48" s="210">
        <v>-0.12503896874328446</v>
      </c>
      <c r="AU48" s="211">
        <v>404871</v>
      </c>
      <c r="AV48" s="212">
        <v>-8.3705814324543937E-2</v>
      </c>
    </row>
    <row r="49" spans="2:48" ht="15" hidden="1" customHeight="1" outlineLevel="1" x14ac:dyDescent="0.25">
      <c r="B49" s="208" t="s">
        <v>87</v>
      </c>
      <c r="C49" s="209">
        <v>133265</v>
      </c>
      <c r="D49" s="210">
        <v>-7.3583594021550236E-2</v>
      </c>
      <c r="E49" s="209">
        <v>9198</v>
      </c>
      <c r="F49" s="210">
        <v>-0.18225462304409668</v>
      </c>
      <c r="G49" s="209">
        <v>8235</v>
      </c>
      <c r="H49" s="210">
        <v>0.15368450546371526</v>
      </c>
      <c r="I49" s="209">
        <v>36509</v>
      </c>
      <c r="J49" s="210">
        <v>-0.18231091401823107</v>
      </c>
      <c r="K49" s="209">
        <v>5256</v>
      </c>
      <c r="L49" s="210">
        <v>-0.12850273586469907</v>
      </c>
      <c r="M49" s="209">
        <v>115360</v>
      </c>
      <c r="N49" s="210">
        <v>-5.9245667686034675E-2</v>
      </c>
      <c r="O49" s="209">
        <v>4694</v>
      </c>
      <c r="P49" s="210">
        <v>-0.36687348260048558</v>
      </c>
      <c r="Q49" s="209">
        <v>5199</v>
      </c>
      <c r="R49" s="210">
        <v>-7.8518255937610748E-2</v>
      </c>
      <c r="S49" s="209">
        <v>6140</v>
      </c>
      <c r="T49" s="210">
        <v>-0.16439847577572131</v>
      </c>
      <c r="U49" s="209">
        <v>2167</v>
      </c>
      <c r="V49" s="210">
        <v>0.35607008760951198</v>
      </c>
      <c r="W49" s="209">
        <v>1296</v>
      </c>
      <c r="X49" s="210">
        <v>-0.47572815533980584</v>
      </c>
      <c r="Y49" s="209">
        <v>2160</v>
      </c>
      <c r="Z49" s="210">
        <v>-0.30255085566677431</v>
      </c>
      <c r="AA49" s="209">
        <v>517</v>
      </c>
      <c r="AB49" s="210">
        <v>1.8563535911602211</v>
      </c>
      <c r="AC49" s="209">
        <v>2381</v>
      </c>
      <c r="AD49" s="210">
        <v>-6.4807541241162614E-2</v>
      </c>
      <c r="AE49" s="209">
        <v>1628</v>
      </c>
      <c r="AF49" s="210">
        <v>-0.18883906327852518</v>
      </c>
      <c r="AG49" s="209">
        <v>5344</v>
      </c>
      <c r="AH49" s="210">
        <v>-0.27440597420230817</v>
      </c>
      <c r="AI49" s="209">
        <v>7405</v>
      </c>
      <c r="AJ49" s="210">
        <v>-0.132700866713516</v>
      </c>
      <c r="AK49" s="209">
        <v>7224</v>
      </c>
      <c r="AL49" s="210">
        <v>-0.29666050043812675</v>
      </c>
      <c r="AM49" s="209">
        <v>1231</v>
      </c>
      <c r="AN49" s="210">
        <v>0.88514548238897395</v>
      </c>
      <c r="AO49" s="209">
        <v>1707</v>
      </c>
      <c r="AP49" s="210">
        <v>-5.2193225985563529E-2</v>
      </c>
      <c r="AQ49" s="209">
        <v>3438</v>
      </c>
      <c r="AR49" s="210">
        <v>0.53963278101209133</v>
      </c>
      <c r="AS49" s="209">
        <v>220949</v>
      </c>
      <c r="AT49" s="210">
        <v>-0.10730922915934371</v>
      </c>
      <c r="AU49" s="211">
        <v>354214</v>
      </c>
      <c r="AV49" s="212">
        <v>-9.4912854949036563E-2</v>
      </c>
    </row>
    <row r="50" spans="2:48" ht="15" hidden="1" customHeight="1" outlineLevel="1" x14ac:dyDescent="0.25">
      <c r="B50" s="208" t="s">
        <v>86</v>
      </c>
      <c r="C50" s="209">
        <v>222991</v>
      </c>
      <c r="D50" s="210">
        <v>-5.1203063503882595E-2</v>
      </c>
      <c r="E50" s="209">
        <v>14575</v>
      </c>
      <c r="F50" s="210">
        <v>3.4348165495706517E-2</v>
      </c>
      <c r="G50" s="209">
        <v>10314</v>
      </c>
      <c r="H50" s="210">
        <v>0.1495764600980829</v>
      </c>
      <c r="I50" s="209">
        <v>35107</v>
      </c>
      <c r="J50" s="210">
        <v>-0.22528466766704913</v>
      </c>
      <c r="K50" s="209">
        <v>10421</v>
      </c>
      <c r="L50" s="210">
        <v>-0.18330721003134798</v>
      </c>
      <c r="M50" s="209">
        <v>115152</v>
      </c>
      <c r="N50" s="210">
        <v>-0.18640044088346264</v>
      </c>
      <c r="O50" s="209">
        <v>5586</v>
      </c>
      <c r="P50" s="210">
        <v>-0.22972972972972971</v>
      </c>
      <c r="Q50" s="209">
        <v>15555</v>
      </c>
      <c r="R50" s="210">
        <v>-0.15323897659227004</v>
      </c>
      <c r="S50" s="209">
        <v>3086</v>
      </c>
      <c r="T50" s="210">
        <v>-0.37007552561747292</v>
      </c>
      <c r="U50" s="209">
        <v>779</v>
      </c>
      <c r="V50" s="210">
        <v>-1.8891687657430767E-2</v>
      </c>
      <c r="W50" s="209">
        <v>753</v>
      </c>
      <c r="X50" s="210">
        <v>-0.50816459830176353</v>
      </c>
      <c r="Y50" s="209">
        <v>1469</v>
      </c>
      <c r="Z50" s="210">
        <v>-0.39497528830313011</v>
      </c>
      <c r="AA50" s="209">
        <v>85</v>
      </c>
      <c r="AB50" s="210">
        <v>-0.4178082191780822</v>
      </c>
      <c r="AC50" s="209">
        <v>2046</v>
      </c>
      <c r="AD50" s="210">
        <v>-8.2404265632574081E-3</v>
      </c>
      <c r="AE50" s="209">
        <v>1667</v>
      </c>
      <c r="AF50" s="210">
        <v>-0.304837364470392</v>
      </c>
      <c r="AG50" s="209">
        <v>6347</v>
      </c>
      <c r="AH50" s="210">
        <v>-0.36005242992538822</v>
      </c>
      <c r="AI50" s="209">
        <v>6109</v>
      </c>
      <c r="AJ50" s="210">
        <v>-0.22464779794390155</v>
      </c>
      <c r="AK50" s="209">
        <v>11366</v>
      </c>
      <c r="AL50" s="210">
        <v>-0.24382941920031931</v>
      </c>
      <c r="AM50" s="209">
        <v>1047</v>
      </c>
      <c r="AN50" s="210">
        <v>0.49358059914407981</v>
      </c>
      <c r="AO50" s="209">
        <v>2223</v>
      </c>
      <c r="AP50" s="210">
        <v>-5.8139534883721034E-3</v>
      </c>
      <c r="AQ50" s="209">
        <v>4190</v>
      </c>
      <c r="AR50" s="210">
        <v>0.26204819277108427</v>
      </c>
      <c r="AS50" s="209">
        <v>244791</v>
      </c>
      <c r="AT50" s="210">
        <v>-0.17506571409314553</v>
      </c>
      <c r="AU50" s="211">
        <v>467782</v>
      </c>
      <c r="AV50" s="212">
        <v>-0.12032194672458696</v>
      </c>
    </row>
    <row r="51" spans="2:48" ht="15" hidden="1" customHeight="1" outlineLevel="1" x14ac:dyDescent="0.25">
      <c r="B51" s="208" t="s">
        <v>85</v>
      </c>
      <c r="C51" s="209">
        <v>180728</v>
      </c>
      <c r="D51" s="210">
        <v>-3.387076080913487E-2</v>
      </c>
      <c r="E51" s="209">
        <v>15812</v>
      </c>
      <c r="F51" s="210">
        <v>-2.7970738304542886E-2</v>
      </c>
      <c r="G51" s="209">
        <v>11194</v>
      </c>
      <c r="H51" s="210">
        <v>0.22231928368639431</v>
      </c>
      <c r="I51" s="209">
        <v>35873</v>
      </c>
      <c r="J51" s="210">
        <v>-0.14632811384512878</v>
      </c>
      <c r="K51" s="209">
        <v>7900</v>
      </c>
      <c r="L51" s="210">
        <v>-5.6829035339064027E-2</v>
      </c>
      <c r="M51" s="209">
        <v>124215</v>
      </c>
      <c r="N51" s="210">
        <v>-0.10865618519342413</v>
      </c>
      <c r="O51" s="209">
        <v>6114</v>
      </c>
      <c r="P51" s="210">
        <v>-0.14141272293217244</v>
      </c>
      <c r="Q51" s="209">
        <v>6998</v>
      </c>
      <c r="R51" s="210">
        <v>-0.1672021896941569</v>
      </c>
      <c r="S51" s="209">
        <v>6176</v>
      </c>
      <c r="T51" s="210">
        <v>-0.25275257108287963</v>
      </c>
      <c r="U51" s="209">
        <v>2111</v>
      </c>
      <c r="V51" s="210">
        <v>0.54538799414348471</v>
      </c>
      <c r="W51" s="209">
        <v>1798</v>
      </c>
      <c r="X51" s="210">
        <v>-0.39338731443994601</v>
      </c>
      <c r="Y51" s="209">
        <v>1910</v>
      </c>
      <c r="Z51" s="210">
        <v>-0.48559116617290599</v>
      </c>
      <c r="AA51" s="209">
        <v>357</v>
      </c>
      <c r="AB51" s="210">
        <v>0.60810810810810811</v>
      </c>
      <c r="AC51" s="209">
        <v>3326</v>
      </c>
      <c r="AD51" s="210">
        <v>0.12516914749661701</v>
      </c>
      <c r="AE51" s="209">
        <v>2252</v>
      </c>
      <c r="AF51" s="210">
        <v>-0.20283185840707962</v>
      </c>
      <c r="AG51" s="209">
        <v>7192</v>
      </c>
      <c r="AH51" s="210">
        <v>-0.18235561618917695</v>
      </c>
      <c r="AI51" s="209">
        <v>8234</v>
      </c>
      <c r="AJ51" s="210">
        <v>-5.7957015213716545E-3</v>
      </c>
      <c r="AK51" s="209">
        <v>10364</v>
      </c>
      <c r="AL51" s="210">
        <v>-0.19944384365827283</v>
      </c>
      <c r="AM51" s="209">
        <v>1354</v>
      </c>
      <c r="AN51" s="210">
        <v>0.58548009367681497</v>
      </c>
      <c r="AO51" s="209">
        <v>1987</v>
      </c>
      <c r="AP51" s="210">
        <v>3.6515388628064693E-2</v>
      </c>
      <c r="AQ51" s="209">
        <v>4476</v>
      </c>
      <c r="AR51" s="210">
        <v>0.53497942386831276</v>
      </c>
      <c r="AS51" s="209">
        <v>253467</v>
      </c>
      <c r="AT51" s="210">
        <v>-9.6248676286542545E-2</v>
      </c>
      <c r="AU51" s="211">
        <v>434195</v>
      </c>
      <c r="AV51" s="212">
        <v>-7.129030533126568E-2</v>
      </c>
    </row>
    <row r="52" spans="2:48" ht="15" hidden="1" customHeight="1" outlineLevel="1" x14ac:dyDescent="0.25">
      <c r="B52" s="208" t="s">
        <v>84</v>
      </c>
      <c r="C52" s="209">
        <v>134503</v>
      </c>
      <c r="D52" s="210">
        <v>-0.14112117903233012</v>
      </c>
      <c r="E52" s="209">
        <v>9201</v>
      </c>
      <c r="F52" s="210">
        <v>-0.13508178228990408</v>
      </c>
      <c r="G52" s="209">
        <v>7695</v>
      </c>
      <c r="H52" s="210">
        <v>9.1025095703955783E-2</v>
      </c>
      <c r="I52" s="209">
        <v>33529</v>
      </c>
      <c r="J52" s="210">
        <v>-0.19224746440530971</v>
      </c>
      <c r="K52" s="209">
        <v>5108</v>
      </c>
      <c r="L52" s="210">
        <v>-3.2942067398712638E-2</v>
      </c>
      <c r="M52" s="209">
        <v>109931</v>
      </c>
      <c r="N52" s="210">
        <v>-0.13782988902395987</v>
      </c>
      <c r="O52" s="209">
        <v>5765</v>
      </c>
      <c r="P52" s="210">
        <v>-0.27043786383194124</v>
      </c>
      <c r="Q52" s="209">
        <v>5288</v>
      </c>
      <c r="R52" s="210">
        <v>-0.2858879135719109</v>
      </c>
      <c r="S52" s="209">
        <v>4983</v>
      </c>
      <c r="T52" s="210">
        <v>-8.9031078610603331E-2</v>
      </c>
      <c r="U52" s="209">
        <v>1541</v>
      </c>
      <c r="V52" s="210">
        <v>0.83890214797136031</v>
      </c>
      <c r="W52" s="209">
        <v>1005</v>
      </c>
      <c r="X52" s="210">
        <v>-0.40462085308056872</v>
      </c>
      <c r="Y52" s="209">
        <v>2250</v>
      </c>
      <c r="Z52" s="210">
        <v>-0.19499105545617168</v>
      </c>
      <c r="AA52" s="209">
        <v>187</v>
      </c>
      <c r="AB52" s="210">
        <v>0.25503355704697994</v>
      </c>
      <c r="AC52" s="209">
        <v>2188</v>
      </c>
      <c r="AD52" s="210">
        <v>9.4547273636818474E-2</v>
      </c>
      <c r="AE52" s="209">
        <v>1420</v>
      </c>
      <c r="AF52" s="210">
        <v>-0.26424870466321249</v>
      </c>
      <c r="AG52" s="209">
        <v>6278</v>
      </c>
      <c r="AH52" s="210">
        <v>-0.14011779208327624</v>
      </c>
      <c r="AI52" s="209">
        <v>8894</v>
      </c>
      <c r="AJ52" s="210">
        <v>0.54839832869080785</v>
      </c>
      <c r="AK52" s="209">
        <v>8675</v>
      </c>
      <c r="AL52" s="210">
        <v>-0.18834206586826352</v>
      </c>
      <c r="AM52" s="209">
        <v>1126</v>
      </c>
      <c r="AN52" s="210">
        <v>0.23329682365826954</v>
      </c>
      <c r="AO52" s="209">
        <v>1311</v>
      </c>
      <c r="AP52" s="210">
        <v>-0.19767441860465118</v>
      </c>
      <c r="AQ52" s="209">
        <v>3963</v>
      </c>
      <c r="AR52" s="210">
        <v>0.38809106830122597</v>
      </c>
      <c r="AS52" s="209">
        <v>215355</v>
      </c>
      <c r="AT52" s="210">
        <v>-0.12396065541760903</v>
      </c>
      <c r="AU52" s="211">
        <v>349858</v>
      </c>
      <c r="AV52" s="212">
        <v>-0.13063854424733679</v>
      </c>
    </row>
    <row r="53" spans="2:48" ht="15" hidden="1" customHeight="1" outlineLevel="1" x14ac:dyDescent="0.25">
      <c r="B53" s="208" t="s">
        <v>83</v>
      </c>
      <c r="C53" s="209">
        <v>131331</v>
      </c>
      <c r="D53" s="210">
        <v>-0.15126311095600919</v>
      </c>
      <c r="E53" s="209">
        <v>10314</v>
      </c>
      <c r="F53" s="210">
        <v>-0.11422191686705596</v>
      </c>
      <c r="G53" s="209">
        <v>8110</v>
      </c>
      <c r="H53" s="210">
        <v>0.12560721721027068</v>
      </c>
      <c r="I53" s="209">
        <v>36702</v>
      </c>
      <c r="J53" s="210">
        <v>-0.23966770939073145</v>
      </c>
      <c r="K53" s="209">
        <v>7005</v>
      </c>
      <c r="L53" s="210">
        <v>-7.6831839746968944E-2</v>
      </c>
      <c r="M53" s="209">
        <v>112966</v>
      </c>
      <c r="N53" s="210">
        <v>-0.15465491308284629</v>
      </c>
      <c r="O53" s="209">
        <v>8317</v>
      </c>
      <c r="P53" s="210">
        <v>0.20501303969863804</v>
      </c>
      <c r="Q53" s="209">
        <v>4415</v>
      </c>
      <c r="R53" s="210">
        <v>-0.16666666666666663</v>
      </c>
      <c r="S53" s="209">
        <v>3849</v>
      </c>
      <c r="T53" s="210">
        <v>-0.13854073410922108</v>
      </c>
      <c r="U53" s="209">
        <v>1077</v>
      </c>
      <c r="V53" s="210">
        <v>0.739903069466882</v>
      </c>
      <c r="W53" s="209">
        <v>185</v>
      </c>
      <c r="X53" s="210">
        <v>-0.83570159857904081</v>
      </c>
      <c r="Y53" s="209">
        <v>1977</v>
      </c>
      <c r="Z53" s="210">
        <v>-0.17966804979253115</v>
      </c>
      <c r="AA53" s="209">
        <v>610</v>
      </c>
      <c r="AB53" s="210">
        <v>0.94888178913738019</v>
      </c>
      <c r="AC53" s="209">
        <v>2151</v>
      </c>
      <c r="AD53" s="210">
        <v>-0.10820895522388063</v>
      </c>
      <c r="AE53" s="209">
        <v>1751</v>
      </c>
      <c r="AF53" s="210">
        <v>-0.32911877394636013</v>
      </c>
      <c r="AG53" s="209">
        <v>7456</v>
      </c>
      <c r="AH53" s="210">
        <v>-0.10792055515673604</v>
      </c>
      <c r="AI53" s="209">
        <v>5466</v>
      </c>
      <c r="AJ53" s="210">
        <v>-0.36867636867636866</v>
      </c>
      <c r="AK53" s="209">
        <v>4655</v>
      </c>
      <c r="AL53" s="210">
        <v>-0.27288347391440171</v>
      </c>
      <c r="AM53" s="209">
        <v>1045</v>
      </c>
      <c r="AN53" s="210">
        <v>0.51230101302460196</v>
      </c>
      <c r="AO53" s="209">
        <v>1485</v>
      </c>
      <c r="AP53" s="210">
        <v>-9.0630740967544421E-2</v>
      </c>
      <c r="AQ53" s="209">
        <v>3275</v>
      </c>
      <c r="AR53" s="210">
        <v>0.22429906542056077</v>
      </c>
      <c r="AS53" s="209">
        <v>218962</v>
      </c>
      <c r="AT53" s="210">
        <v>-0.15278121711137249</v>
      </c>
      <c r="AU53" s="211">
        <v>350293</v>
      </c>
      <c r="AV53" s="212">
        <v>-0.152212689231216</v>
      </c>
    </row>
    <row r="54" spans="2:48" ht="15" hidden="1" customHeight="1" outlineLevel="1" x14ac:dyDescent="0.25">
      <c r="B54" s="208" t="s">
        <v>82</v>
      </c>
      <c r="C54" s="209">
        <v>130421</v>
      </c>
      <c r="D54" s="210">
        <v>8.63890045814244E-2</v>
      </c>
      <c r="E54" s="209">
        <v>13422</v>
      </c>
      <c r="F54" s="210">
        <v>-0.15981220657276995</v>
      </c>
      <c r="G54" s="209">
        <v>12261</v>
      </c>
      <c r="H54" s="210">
        <v>0.53569639278557113</v>
      </c>
      <c r="I54" s="209">
        <v>50937</v>
      </c>
      <c r="J54" s="210">
        <v>-0.12042617119372834</v>
      </c>
      <c r="K54" s="209">
        <v>13167</v>
      </c>
      <c r="L54" s="210">
        <v>6.1898211829436445E-3</v>
      </c>
      <c r="M54" s="209">
        <v>125390</v>
      </c>
      <c r="N54" s="210">
        <v>-0.11911201657943726</v>
      </c>
      <c r="O54" s="209">
        <v>7313</v>
      </c>
      <c r="P54" s="210">
        <v>0.33717315779850066</v>
      </c>
      <c r="Q54" s="209">
        <v>6312</v>
      </c>
      <c r="R54" s="210">
        <v>8.6402753872633298E-2</v>
      </c>
      <c r="S54" s="209">
        <v>28249</v>
      </c>
      <c r="T54" s="210">
        <v>0.1461435468819734</v>
      </c>
      <c r="U54" s="209">
        <v>9515</v>
      </c>
      <c r="V54" s="210">
        <v>0.11508262041486006</v>
      </c>
      <c r="W54" s="209">
        <v>4292</v>
      </c>
      <c r="X54" s="210">
        <v>0.17976910390324363</v>
      </c>
      <c r="Y54" s="209">
        <v>6721</v>
      </c>
      <c r="Z54" s="210">
        <v>4.3633540372670865E-2</v>
      </c>
      <c r="AA54" s="209">
        <v>7721</v>
      </c>
      <c r="AB54" s="210">
        <v>0.27915838303512253</v>
      </c>
      <c r="AC54" s="209">
        <v>2992</v>
      </c>
      <c r="AD54" s="210">
        <v>7.0100143061516462E-2</v>
      </c>
      <c r="AE54" s="209">
        <v>2828</v>
      </c>
      <c r="AF54" s="210">
        <v>8.9368258859784389E-2</v>
      </c>
      <c r="AG54" s="209">
        <v>5348</v>
      </c>
      <c r="AH54" s="210">
        <v>-0.2343593414459556</v>
      </c>
      <c r="AI54" s="209">
        <v>6243</v>
      </c>
      <c r="AJ54" s="210">
        <v>-2.483598875351456E-2</v>
      </c>
      <c r="AK54" s="209">
        <v>6922</v>
      </c>
      <c r="AL54" s="210">
        <v>-3.2834986726281934E-2</v>
      </c>
      <c r="AM54" s="209">
        <v>1390</v>
      </c>
      <c r="AN54" s="210">
        <v>0.19313304721030033</v>
      </c>
      <c r="AO54" s="209">
        <v>2109</v>
      </c>
      <c r="AP54" s="210">
        <v>0.63996889580093308</v>
      </c>
      <c r="AQ54" s="209">
        <v>3126</v>
      </c>
      <c r="AR54" s="210">
        <v>9.6842105263157841E-2</v>
      </c>
      <c r="AS54" s="209">
        <v>288009</v>
      </c>
      <c r="AT54" s="210">
        <v>-5.4045798518051358E-2</v>
      </c>
      <c r="AU54" s="211">
        <v>418430</v>
      </c>
      <c r="AV54" s="212">
        <v>-1.4331682818470082E-2</v>
      </c>
    </row>
    <row r="55" spans="2:48" ht="15" hidden="1" customHeight="1" outlineLevel="1" x14ac:dyDescent="0.25">
      <c r="B55" s="208" t="s">
        <v>81</v>
      </c>
      <c r="C55" s="209">
        <v>79063</v>
      </c>
      <c r="D55" s="210">
        <v>-0.33197299603727826</v>
      </c>
      <c r="E55" s="209">
        <v>11694</v>
      </c>
      <c r="F55" s="210">
        <v>-0.11876412961567451</v>
      </c>
      <c r="G55" s="209">
        <v>9425</v>
      </c>
      <c r="H55" s="210">
        <v>-0.16184971098265899</v>
      </c>
      <c r="I55" s="209">
        <v>52436</v>
      </c>
      <c r="J55" s="210">
        <v>-0.26393217103231426</v>
      </c>
      <c r="K55" s="209">
        <v>9973</v>
      </c>
      <c r="L55" s="210">
        <v>-2.9391727493917275E-2</v>
      </c>
      <c r="M55" s="209">
        <v>125931</v>
      </c>
      <c r="N55" s="210">
        <v>-0.18579270303296758</v>
      </c>
      <c r="O55" s="209">
        <v>7472</v>
      </c>
      <c r="P55" s="210">
        <v>-4.2787599282603117E-2</v>
      </c>
      <c r="Q55" s="209">
        <v>6574</v>
      </c>
      <c r="R55" s="210">
        <v>-6.7517730496453932E-2</v>
      </c>
      <c r="S55" s="209">
        <v>81083</v>
      </c>
      <c r="T55" s="210">
        <v>-2.6240572608925428E-2</v>
      </c>
      <c r="U55" s="209">
        <v>23784</v>
      </c>
      <c r="V55" s="210">
        <v>-8.4350336862367703E-2</v>
      </c>
      <c r="W55" s="209">
        <v>15156</v>
      </c>
      <c r="X55" s="210">
        <v>-3.9361095265259549E-2</v>
      </c>
      <c r="Y55" s="209">
        <v>18064</v>
      </c>
      <c r="Z55" s="210">
        <v>-0.11481354437202917</v>
      </c>
      <c r="AA55" s="209">
        <v>24079</v>
      </c>
      <c r="AB55" s="210">
        <v>0.14069828035435128</v>
      </c>
      <c r="AC55" s="209">
        <v>2382</v>
      </c>
      <c r="AD55" s="210">
        <v>8.4033613445377853E-4</v>
      </c>
      <c r="AE55" s="209">
        <v>2055</v>
      </c>
      <c r="AF55" s="210">
        <v>-0.31408544726301735</v>
      </c>
      <c r="AG55" s="209">
        <v>4638</v>
      </c>
      <c r="AH55" s="210">
        <v>-0.14899082568807342</v>
      </c>
      <c r="AI55" s="209">
        <v>6639</v>
      </c>
      <c r="AJ55" s="210">
        <v>6.2240000000000073E-2</v>
      </c>
      <c r="AK55" s="209">
        <v>5787</v>
      </c>
      <c r="AL55" s="210">
        <v>-0.27535687453042823</v>
      </c>
      <c r="AM55" s="209">
        <v>762</v>
      </c>
      <c r="AN55" s="210">
        <v>-0.49603174603174605</v>
      </c>
      <c r="AO55" s="209">
        <v>1031</v>
      </c>
      <c r="AP55" s="210">
        <v>-0.29383561643835621</v>
      </c>
      <c r="AQ55" s="209">
        <v>2563</v>
      </c>
      <c r="AR55" s="210">
        <v>-0.10914146680570036</v>
      </c>
      <c r="AS55" s="209">
        <v>330445</v>
      </c>
      <c r="AT55" s="210">
        <v>-0.15211813306648192</v>
      </c>
      <c r="AU55" s="211">
        <v>409508</v>
      </c>
      <c r="AV55" s="212">
        <v>-0.19401357652194617</v>
      </c>
    </row>
    <row r="56" spans="2:48" ht="15" hidden="1" customHeight="1" outlineLevel="1" x14ac:dyDescent="0.25">
      <c r="B56" s="208" t="s">
        <v>80</v>
      </c>
      <c r="C56" s="209">
        <v>74410</v>
      </c>
      <c r="D56" s="210">
        <v>-0.11695247137008247</v>
      </c>
      <c r="E56" s="209">
        <v>13394</v>
      </c>
      <c r="F56" s="210">
        <v>-0.1156741053743563</v>
      </c>
      <c r="G56" s="209">
        <v>9245</v>
      </c>
      <c r="H56" s="210">
        <v>-2.6432181971356328E-2</v>
      </c>
      <c r="I56" s="209">
        <v>47379</v>
      </c>
      <c r="J56" s="210">
        <v>-0.18067684645580784</v>
      </c>
      <c r="K56" s="209">
        <v>11177</v>
      </c>
      <c r="L56" s="210">
        <v>-0.10933142083034508</v>
      </c>
      <c r="M56" s="209">
        <v>119495</v>
      </c>
      <c r="N56" s="210">
        <v>-0.26744114762138305</v>
      </c>
      <c r="O56" s="209">
        <v>7736</v>
      </c>
      <c r="P56" s="210">
        <v>0.24834597385831847</v>
      </c>
      <c r="Q56" s="209">
        <v>8119</v>
      </c>
      <c r="R56" s="210">
        <v>-2.5681027241089671E-2</v>
      </c>
      <c r="S56" s="209">
        <v>69730</v>
      </c>
      <c r="T56" s="210">
        <v>-7.4339572547457822E-2</v>
      </c>
      <c r="U56" s="209">
        <v>21314</v>
      </c>
      <c r="V56" s="210">
        <v>-1.6655132641291814E-2</v>
      </c>
      <c r="W56" s="209">
        <v>13526</v>
      </c>
      <c r="X56" s="210">
        <v>-2.2130421953379109E-3</v>
      </c>
      <c r="Y56" s="209">
        <v>15934</v>
      </c>
      <c r="Z56" s="210">
        <v>-0.15866730027984577</v>
      </c>
      <c r="AA56" s="209">
        <v>18956</v>
      </c>
      <c r="AB56" s="210">
        <v>-0.1041587901701323</v>
      </c>
      <c r="AC56" s="209">
        <v>2290</v>
      </c>
      <c r="AD56" s="210">
        <v>0.21356650768415464</v>
      </c>
      <c r="AE56" s="209">
        <v>2714</v>
      </c>
      <c r="AF56" s="210">
        <v>-0.10488126649076512</v>
      </c>
      <c r="AG56" s="209">
        <v>3183</v>
      </c>
      <c r="AH56" s="210">
        <v>-0.37280788177339896</v>
      </c>
      <c r="AI56" s="209">
        <v>6236</v>
      </c>
      <c r="AJ56" s="210">
        <v>0.12097788962789857</v>
      </c>
      <c r="AK56" s="209">
        <v>5713</v>
      </c>
      <c r="AL56" s="210">
        <v>-0.24341146867964503</v>
      </c>
      <c r="AM56" s="209">
        <v>738</v>
      </c>
      <c r="AN56" s="210">
        <v>-0.23681489141675283</v>
      </c>
      <c r="AO56" s="209">
        <v>1104</v>
      </c>
      <c r="AP56" s="210">
        <v>-0.11961722488038273</v>
      </c>
      <c r="AQ56" s="209">
        <v>2919</v>
      </c>
      <c r="AR56" s="210">
        <v>0.25494411006018924</v>
      </c>
      <c r="AS56" s="209">
        <v>311172</v>
      </c>
      <c r="AT56" s="210">
        <v>-0.17165043271316882</v>
      </c>
      <c r="AU56" s="211">
        <v>385582</v>
      </c>
      <c r="AV56" s="212">
        <v>-0.16162881209259039</v>
      </c>
    </row>
    <row r="57" spans="2:48" ht="15" hidden="1" customHeight="1" outlineLevel="1" x14ac:dyDescent="0.25">
      <c r="B57" s="208" t="s">
        <v>79</v>
      </c>
      <c r="C57" s="209">
        <v>66710</v>
      </c>
      <c r="D57" s="210">
        <v>-3.7304278807994806E-2</v>
      </c>
      <c r="E57" s="209">
        <v>10277</v>
      </c>
      <c r="F57" s="210">
        <v>-2.9464538672206997E-2</v>
      </c>
      <c r="G57" s="209">
        <v>10713</v>
      </c>
      <c r="H57" s="210">
        <v>6.4910536779324124E-2</v>
      </c>
      <c r="I57" s="209">
        <v>52470</v>
      </c>
      <c r="J57" s="210">
        <v>-8.7271904952423984E-2</v>
      </c>
      <c r="K57" s="209">
        <v>8303</v>
      </c>
      <c r="L57" s="210">
        <v>-0.12719436560496167</v>
      </c>
      <c r="M57" s="209">
        <v>115203</v>
      </c>
      <c r="N57" s="210">
        <v>-0.137585902292225</v>
      </c>
      <c r="O57" s="209">
        <v>8245</v>
      </c>
      <c r="P57" s="210">
        <v>0.38921651221566966</v>
      </c>
      <c r="Q57" s="209">
        <v>9913</v>
      </c>
      <c r="R57" s="210">
        <v>-0.10395010395010396</v>
      </c>
      <c r="S57" s="209">
        <v>69179</v>
      </c>
      <c r="T57" s="210">
        <v>-3.3191715347849149E-2</v>
      </c>
      <c r="U57" s="209">
        <v>20637</v>
      </c>
      <c r="V57" s="210">
        <v>2.3762278003770287E-2</v>
      </c>
      <c r="W57" s="209">
        <v>12263</v>
      </c>
      <c r="X57" s="210">
        <v>-9.591565909761135E-2</v>
      </c>
      <c r="Y57" s="209">
        <v>16099</v>
      </c>
      <c r="Z57" s="210">
        <v>-8.0582524271844647E-2</v>
      </c>
      <c r="AA57" s="209">
        <v>20180</v>
      </c>
      <c r="AB57" s="210">
        <v>-6.987501230193871E-3</v>
      </c>
      <c r="AC57" s="209">
        <v>2359</v>
      </c>
      <c r="AD57" s="210">
        <v>0.38438967136150226</v>
      </c>
      <c r="AE57" s="209">
        <v>3345</v>
      </c>
      <c r="AF57" s="210">
        <v>0.12664196699225339</v>
      </c>
      <c r="AG57" s="209">
        <v>6578</v>
      </c>
      <c r="AH57" s="210">
        <v>-8.7782554430730797E-2</v>
      </c>
      <c r="AI57" s="209">
        <v>6338</v>
      </c>
      <c r="AJ57" s="210">
        <v>0.16786438179473007</v>
      </c>
      <c r="AK57" s="209">
        <v>6076</v>
      </c>
      <c r="AL57" s="210">
        <v>-0.2863518910030538</v>
      </c>
      <c r="AM57" s="209">
        <v>571</v>
      </c>
      <c r="AN57" s="210">
        <v>-0.40334378265412751</v>
      </c>
      <c r="AO57" s="209">
        <v>1352</v>
      </c>
      <c r="AP57" s="210">
        <v>-0.13054662379421222</v>
      </c>
      <c r="AQ57" s="209">
        <v>3098</v>
      </c>
      <c r="AR57" s="210">
        <v>0.32847341337907365</v>
      </c>
      <c r="AS57" s="209">
        <v>314020</v>
      </c>
      <c r="AT57" s="210">
        <v>-7.7637963648326314E-2</v>
      </c>
      <c r="AU57" s="211">
        <v>380730</v>
      </c>
      <c r="AV57" s="212">
        <v>-7.081686992217151E-2</v>
      </c>
    </row>
    <row r="58" spans="2:48" collapsed="1" x14ac:dyDescent="0.25">
      <c r="B58" s="220">
        <v>2009</v>
      </c>
      <c r="C58" s="221">
        <v>1450144</v>
      </c>
      <c r="D58" s="222">
        <v>-7.0797554582018973E-2</v>
      </c>
      <c r="E58" s="221">
        <v>141410</v>
      </c>
      <c r="F58" s="222">
        <v>-0.10823968620328683</v>
      </c>
      <c r="G58" s="221">
        <v>119438</v>
      </c>
      <c r="H58" s="222">
        <v>0.1061122430079644</v>
      </c>
      <c r="I58" s="221">
        <v>523436</v>
      </c>
      <c r="J58" s="222">
        <v>-0.1621914054497029</v>
      </c>
      <c r="K58" s="221">
        <v>99518</v>
      </c>
      <c r="L58" s="222">
        <v>-7.8554100849984265E-2</v>
      </c>
      <c r="M58" s="221">
        <v>1430413</v>
      </c>
      <c r="N58" s="222">
        <v>-0.14312200516254714</v>
      </c>
      <c r="O58" s="221">
        <v>76729</v>
      </c>
      <c r="P58" s="222">
        <v>-6.6738834290162474E-2</v>
      </c>
      <c r="Q58" s="221">
        <v>85304</v>
      </c>
      <c r="R58" s="222">
        <v>-0.10673633726713927</v>
      </c>
      <c r="S58" s="221">
        <v>421317</v>
      </c>
      <c r="T58" s="222">
        <v>-0.12275883608349381</v>
      </c>
      <c r="U58" s="221">
        <v>128236</v>
      </c>
      <c r="V58" s="222">
        <v>-8.9097095447474461E-2</v>
      </c>
      <c r="W58" s="221">
        <v>80612</v>
      </c>
      <c r="X58" s="222">
        <v>-0.16708512858663194</v>
      </c>
      <c r="Y58" s="221">
        <v>94740</v>
      </c>
      <c r="Z58" s="222">
        <v>-0.21348221327466688</v>
      </c>
      <c r="AA58" s="221">
        <v>117729</v>
      </c>
      <c r="AB58" s="222">
        <v>-3.7044610577630865E-2</v>
      </c>
      <c r="AC58" s="221">
        <v>30611</v>
      </c>
      <c r="AD58" s="222">
        <v>3.6606840501185234E-2</v>
      </c>
      <c r="AE58" s="221">
        <v>27544</v>
      </c>
      <c r="AF58" s="222">
        <v>-0.13184354020235134</v>
      </c>
      <c r="AG58" s="221">
        <v>67987</v>
      </c>
      <c r="AH58" s="222">
        <v>-0.2670102314749927</v>
      </c>
      <c r="AI58" s="221">
        <v>78786</v>
      </c>
      <c r="AJ58" s="222">
        <v>-1.9623458556798479E-2</v>
      </c>
      <c r="AK58" s="221">
        <v>82820</v>
      </c>
      <c r="AL58" s="222">
        <v>-0.22906504821834162</v>
      </c>
      <c r="AM58" s="221">
        <v>12605</v>
      </c>
      <c r="AN58" s="222">
        <v>0.11925057716213816</v>
      </c>
      <c r="AO58" s="221">
        <v>18891</v>
      </c>
      <c r="AP58" s="222">
        <v>-3.9652280006100327E-2</v>
      </c>
      <c r="AQ58" s="221">
        <v>40829</v>
      </c>
      <c r="AR58" s="222">
        <v>0.26339078503573976</v>
      </c>
      <c r="AS58" s="221">
        <v>3257638</v>
      </c>
      <c r="AT58" s="222">
        <v>-0.12703506771991491</v>
      </c>
      <c r="AU58" s="223">
        <v>4707782</v>
      </c>
      <c r="AV58" s="224">
        <v>-0.11045141390545221</v>
      </c>
    </row>
    <row r="59" spans="2:48" ht="15" hidden="1" customHeight="1" outlineLevel="1" x14ac:dyDescent="0.25">
      <c r="B59" s="208" t="s">
        <v>90</v>
      </c>
      <c r="C59" s="209">
        <v>87129</v>
      </c>
      <c r="D59" s="210">
        <v>2.0150337204945634E-2</v>
      </c>
      <c r="E59" s="209">
        <v>12203</v>
      </c>
      <c r="F59" s="210">
        <v>0.15024978791592036</v>
      </c>
      <c r="G59" s="209">
        <v>10959</v>
      </c>
      <c r="H59" s="210">
        <v>3.3876579381064698E-3</v>
      </c>
      <c r="I59" s="209">
        <v>50014</v>
      </c>
      <c r="J59" s="210">
        <v>-9.1793931249886551E-2</v>
      </c>
      <c r="K59" s="209">
        <v>7218</v>
      </c>
      <c r="L59" s="210">
        <v>-5.7702349869451663E-2</v>
      </c>
      <c r="M59" s="209">
        <v>129924</v>
      </c>
      <c r="N59" s="210">
        <v>-0.10027423063073049</v>
      </c>
      <c r="O59" s="209">
        <v>5631</v>
      </c>
      <c r="P59" s="210">
        <v>4.2005921539600255E-2</v>
      </c>
      <c r="Q59" s="209">
        <v>7884</v>
      </c>
      <c r="R59" s="210">
        <v>9.7336065573769837E-3</v>
      </c>
      <c r="S59" s="209">
        <v>70903</v>
      </c>
      <c r="T59" s="210">
        <v>-0.13951625626524589</v>
      </c>
      <c r="U59" s="209">
        <v>21664</v>
      </c>
      <c r="V59" s="210">
        <v>-0.12191958495460442</v>
      </c>
      <c r="W59" s="209">
        <v>12901</v>
      </c>
      <c r="X59" s="210">
        <v>-0.10310066740823132</v>
      </c>
      <c r="Y59" s="209">
        <v>14441</v>
      </c>
      <c r="Z59" s="210">
        <v>-0.25783739336005751</v>
      </c>
      <c r="AA59" s="209">
        <v>21897</v>
      </c>
      <c r="AB59" s="210">
        <v>-8.3232154071593012E-2</v>
      </c>
      <c r="AC59" s="209">
        <v>2047</v>
      </c>
      <c r="AD59" s="210">
        <v>-1.8696069031639451E-2</v>
      </c>
      <c r="AE59" s="209">
        <v>2688</v>
      </c>
      <c r="AF59" s="210">
        <v>7.0489844683393033E-2</v>
      </c>
      <c r="AG59" s="209">
        <v>5457</v>
      </c>
      <c r="AH59" s="210">
        <v>4.5001914975105306E-2</v>
      </c>
      <c r="AI59" s="209">
        <v>5521</v>
      </c>
      <c r="AJ59" s="210">
        <v>8.2176771365960466E-3</v>
      </c>
      <c r="AK59" s="209">
        <v>6943</v>
      </c>
      <c r="AL59" s="210">
        <v>-6.1249323958896706E-2</v>
      </c>
      <c r="AM59" s="209">
        <v>1039</v>
      </c>
      <c r="AN59" s="210">
        <v>3.8647342995168366E-3</v>
      </c>
      <c r="AO59" s="209">
        <v>1626</v>
      </c>
      <c r="AP59" s="210">
        <v>7.0441079657669547E-2</v>
      </c>
      <c r="AQ59" s="209">
        <v>3017</v>
      </c>
      <c r="AR59" s="210">
        <v>-0.11473004694835676</v>
      </c>
      <c r="AS59" s="209">
        <v>323074</v>
      </c>
      <c r="AT59" s="210">
        <v>-8.4589491341010015E-2</v>
      </c>
      <c r="AU59" s="211">
        <v>410203</v>
      </c>
      <c r="AV59" s="212">
        <v>-6.4181358592495297E-2</v>
      </c>
    </row>
    <row r="60" spans="2:48" ht="15" hidden="1" customHeight="1" outlineLevel="1" x14ac:dyDescent="0.25">
      <c r="B60" s="208" t="s">
        <v>89</v>
      </c>
      <c r="C60" s="209">
        <v>92798</v>
      </c>
      <c r="D60" s="210">
        <v>2.6481129153577365E-2</v>
      </c>
      <c r="E60" s="209">
        <v>10710</v>
      </c>
      <c r="F60" s="210">
        <v>-2.7159596693614341E-2</v>
      </c>
      <c r="G60" s="209">
        <v>9786</v>
      </c>
      <c r="H60" s="210">
        <v>9.5120859444941752E-2</v>
      </c>
      <c r="I60" s="209">
        <v>60246</v>
      </c>
      <c r="J60" s="210">
        <v>-4.0622959695526872E-2</v>
      </c>
      <c r="K60" s="209">
        <v>6599</v>
      </c>
      <c r="L60" s="210">
        <v>0.12132540356839416</v>
      </c>
      <c r="M60" s="209">
        <v>128756</v>
      </c>
      <c r="N60" s="210">
        <v>-0.21119892176683208</v>
      </c>
      <c r="O60" s="209">
        <v>6403</v>
      </c>
      <c r="P60" s="210">
        <v>0.41128499008155162</v>
      </c>
      <c r="Q60" s="209">
        <v>5234</v>
      </c>
      <c r="R60" s="210">
        <v>-0.11378259397223167</v>
      </c>
      <c r="S60" s="209">
        <v>81840</v>
      </c>
      <c r="T60" s="210">
        <v>0.13361221154112535</v>
      </c>
      <c r="U60" s="209">
        <v>25201</v>
      </c>
      <c r="V60" s="210">
        <v>0.10545247181646711</v>
      </c>
      <c r="W60" s="209">
        <v>17979</v>
      </c>
      <c r="X60" s="210">
        <v>0.31166557233530323</v>
      </c>
      <c r="Y60" s="209">
        <v>18127</v>
      </c>
      <c r="Z60" s="210">
        <v>0.2192775946727652</v>
      </c>
      <c r="AA60" s="209">
        <v>20533</v>
      </c>
      <c r="AB60" s="210">
        <v>-1.3926907746242168E-2</v>
      </c>
      <c r="AC60" s="209">
        <v>3231</v>
      </c>
      <c r="AD60" s="210">
        <v>0.14574468085106385</v>
      </c>
      <c r="AE60" s="209">
        <v>3269</v>
      </c>
      <c r="AF60" s="210">
        <v>-0.12849906691548918</v>
      </c>
      <c r="AG60" s="209">
        <v>6076</v>
      </c>
      <c r="AH60" s="210">
        <v>-0.21892274071217377</v>
      </c>
      <c r="AI60" s="209">
        <v>5790</v>
      </c>
      <c r="AJ60" s="210">
        <v>-3.4517258629314651E-2</v>
      </c>
      <c r="AK60" s="209">
        <v>6514</v>
      </c>
      <c r="AL60" s="210">
        <v>-0.13698993110757818</v>
      </c>
      <c r="AM60" s="209">
        <v>873</v>
      </c>
      <c r="AN60" s="210">
        <v>0.11210191082802545</v>
      </c>
      <c r="AO60" s="209">
        <v>1345</v>
      </c>
      <c r="AP60" s="210">
        <v>-9.9129269926322872E-2</v>
      </c>
      <c r="AQ60" s="209">
        <v>2270</v>
      </c>
      <c r="AR60" s="210">
        <v>-7.686051240341607E-2</v>
      </c>
      <c r="AS60" s="209">
        <v>338942</v>
      </c>
      <c r="AT60" s="210">
        <v>-7.6769283570218394E-2</v>
      </c>
      <c r="AU60" s="211">
        <v>431740</v>
      </c>
      <c r="AV60" s="212">
        <v>-5.6367888444473602E-2</v>
      </c>
    </row>
    <row r="61" spans="2:48" ht="15" hidden="1" customHeight="1" outlineLevel="1" x14ac:dyDescent="0.25">
      <c r="B61" s="208" t="s">
        <v>88</v>
      </c>
      <c r="C61" s="209">
        <v>111464</v>
      </c>
      <c r="D61" s="210">
        <v>-0.14000462927243273</v>
      </c>
      <c r="E61" s="209">
        <v>16793</v>
      </c>
      <c r="F61" s="210">
        <v>2.9235106643785258E-2</v>
      </c>
      <c r="G61" s="209">
        <v>8924</v>
      </c>
      <c r="H61" s="210">
        <v>-7.5903489696593107E-2</v>
      </c>
      <c r="I61" s="209">
        <v>48278</v>
      </c>
      <c r="J61" s="210">
        <v>-1.4955826243088333E-2</v>
      </c>
      <c r="K61" s="209">
        <v>8725</v>
      </c>
      <c r="L61" s="210">
        <v>5.4890581549994044E-2</v>
      </c>
      <c r="M61" s="209">
        <v>152283</v>
      </c>
      <c r="N61" s="210">
        <v>-7.8870325788461315E-2</v>
      </c>
      <c r="O61" s="209">
        <v>8184</v>
      </c>
      <c r="P61" s="210">
        <v>0.63876651982378863</v>
      </c>
      <c r="Q61" s="209">
        <v>5005</v>
      </c>
      <c r="R61" s="210">
        <v>-0.22916987525026955</v>
      </c>
      <c r="S61" s="209">
        <v>42283</v>
      </c>
      <c r="T61" s="210">
        <v>-5.9395368495984702E-2</v>
      </c>
      <c r="U61" s="209">
        <v>12358</v>
      </c>
      <c r="V61" s="210">
        <v>-0.21942900454775138</v>
      </c>
      <c r="W61" s="209">
        <v>9587</v>
      </c>
      <c r="X61" s="210">
        <v>0.10056250717483639</v>
      </c>
      <c r="Y61" s="209">
        <v>10148</v>
      </c>
      <c r="Z61" s="210">
        <v>0.16189603847034584</v>
      </c>
      <c r="AA61" s="209">
        <v>10190</v>
      </c>
      <c r="AB61" s="210">
        <v>-0.12726961288112371</v>
      </c>
      <c r="AC61" s="209">
        <v>3509</v>
      </c>
      <c r="AD61" s="210">
        <v>5.5021046301864107E-2</v>
      </c>
      <c r="AE61" s="209">
        <v>2407</v>
      </c>
      <c r="AF61" s="210">
        <v>-0.10586924219910843</v>
      </c>
      <c r="AG61" s="209">
        <v>14761</v>
      </c>
      <c r="AH61" s="210">
        <v>1.0492850201305011</v>
      </c>
      <c r="AI61" s="209">
        <v>6309</v>
      </c>
      <c r="AJ61" s="210">
        <v>0.11980830670926523</v>
      </c>
      <c r="AK61" s="209">
        <v>7425</v>
      </c>
      <c r="AL61" s="210">
        <v>-8.6153846153846136E-2</v>
      </c>
      <c r="AM61" s="209">
        <v>937</v>
      </c>
      <c r="AN61" s="210">
        <v>-0.10420650095602291</v>
      </c>
      <c r="AO61" s="209">
        <v>1924</v>
      </c>
      <c r="AP61" s="210">
        <v>0.19280843149411031</v>
      </c>
      <c r="AQ61" s="209">
        <v>2646</v>
      </c>
      <c r="AR61" s="210">
        <v>-8.0611535788742139E-2</v>
      </c>
      <c r="AS61" s="209">
        <v>330393</v>
      </c>
      <c r="AT61" s="210">
        <v>-2.1156387208399741E-2</v>
      </c>
      <c r="AU61" s="211">
        <v>441857</v>
      </c>
      <c r="AV61" s="212">
        <v>-5.4131060229822059E-2</v>
      </c>
    </row>
    <row r="62" spans="2:48" ht="15" hidden="1" customHeight="1" outlineLevel="1" x14ac:dyDescent="0.25">
      <c r="B62" s="208" t="s">
        <v>87</v>
      </c>
      <c r="C62" s="209">
        <v>143850</v>
      </c>
      <c r="D62" s="210">
        <v>-8.2630239721441012E-2</v>
      </c>
      <c r="E62" s="209">
        <v>11248</v>
      </c>
      <c r="F62" s="210">
        <v>7.4718134913051681E-2</v>
      </c>
      <c r="G62" s="209">
        <v>7138</v>
      </c>
      <c r="H62" s="210">
        <v>-7.2746167835801456E-2</v>
      </c>
      <c r="I62" s="209">
        <v>44649</v>
      </c>
      <c r="J62" s="210">
        <v>-7.9572862767733787E-2</v>
      </c>
      <c r="K62" s="209">
        <v>6031</v>
      </c>
      <c r="L62" s="210">
        <v>-8.2458542522440337E-2</v>
      </c>
      <c r="M62" s="209">
        <v>122625</v>
      </c>
      <c r="N62" s="210">
        <v>-3.7661664992466148E-2</v>
      </c>
      <c r="O62" s="209">
        <v>7414</v>
      </c>
      <c r="P62" s="210">
        <v>0.23525491502832385</v>
      </c>
      <c r="Q62" s="209">
        <v>5642</v>
      </c>
      <c r="R62" s="210">
        <v>-0.17719119148315587</v>
      </c>
      <c r="S62" s="209">
        <v>7348</v>
      </c>
      <c r="T62" s="210">
        <v>0.51255660765747213</v>
      </c>
      <c r="U62" s="209">
        <v>1598</v>
      </c>
      <c r="V62" s="210">
        <v>1.1682496607869743</v>
      </c>
      <c r="W62" s="209">
        <v>2472</v>
      </c>
      <c r="X62" s="210">
        <v>0.93427230046948351</v>
      </c>
      <c r="Y62" s="209">
        <v>3097</v>
      </c>
      <c r="Z62" s="210">
        <v>0.17355058734369089</v>
      </c>
      <c r="AA62" s="209">
        <v>181</v>
      </c>
      <c r="AB62" s="210">
        <v>-0.11274509803921573</v>
      </c>
      <c r="AC62" s="209">
        <v>2546</v>
      </c>
      <c r="AD62" s="210">
        <v>5.6431535269709565E-2</v>
      </c>
      <c r="AE62" s="209">
        <v>2007</v>
      </c>
      <c r="AF62" s="210">
        <v>-0.14740866610025494</v>
      </c>
      <c r="AG62" s="209">
        <v>7365</v>
      </c>
      <c r="AH62" s="210">
        <v>-8.8817117480823882E-3</v>
      </c>
      <c r="AI62" s="209">
        <v>8538</v>
      </c>
      <c r="AJ62" s="210">
        <v>0.26152482269503552</v>
      </c>
      <c r="AK62" s="209">
        <v>10271</v>
      </c>
      <c r="AL62" s="210">
        <v>0.17935469055000564</v>
      </c>
      <c r="AM62" s="209">
        <v>653</v>
      </c>
      <c r="AN62" s="210">
        <v>-0.33367346938775511</v>
      </c>
      <c r="AO62" s="209">
        <v>1801</v>
      </c>
      <c r="AP62" s="210">
        <v>-0.11061728395061732</v>
      </c>
      <c r="AQ62" s="209">
        <v>2233</v>
      </c>
      <c r="AR62" s="210">
        <v>-0.41513881613410164</v>
      </c>
      <c r="AS62" s="209">
        <v>247509</v>
      </c>
      <c r="AT62" s="210">
        <v>-2.1247063847960712E-2</v>
      </c>
      <c r="AU62" s="211">
        <v>391359</v>
      </c>
      <c r="AV62" s="212">
        <v>-4.4741254951926934E-2</v>
      </c>
    </row>
    <row r="63" spans="2:48" ht="15" hidden="1" customHeight="1" outlineLevel="1" x14ac:dyDescent="0.25">
      <c r="B63" s="208" t="s">
        <v>86</v>
      </c>
      <c r="C63" s="209">
        <v>235025</v>
      </c>
      <c r="D63" s="210">
        <v>2.4315089389224553E-2</v>
      </c>
      <c r="E63" s="209">
        <v>14091</v>
      </c>
      <c r="F63" s="210">
        <v>2.8915662650602414E-2</v>
      </c>
      <c r="G63" s="209">
        <v>8972</v>
      </c>
      <c r="H63" s="210">
        <v>-0.27843011098600612</v>
      </c>
      <c r="I63" s="209">
        <v>45316</v>
      </c>
      <c r="J63" s="210">
        <v>-6.3235142118863052E-2</v>
      </c>
      <c r="K63" s="209">
        <v>12760</v>
      </c>
      <c r="L63" s="210">
        <v>0.19812206572769964</v>
      </c>
      <c r="M63" s="209">
        <v>141534</v>
      </c>
      <c r="N63" s="210">
        <v>-2.5637142188382089E-2</v>
      </c>
      <c r="O63" s="209">
        <v>7252</v>
      </c>
      <c r="P63" s="210">
        <v>0.18535469107551483</v>
      </c>
      <c r="Q63" s="209">
        <v>18370</v>
      </c>
      <c r="R63" s="210">
        <v>-0.10972181835804984</v>
      </c>
      <c r="S63" s="209">
        <v>4899</v>
      </c>
      <c r="T63" s="210">
        <v>0.30674846625766872</v>
      </c>
      <c r="U63" s="209">
        <v>794</v>
      </c>
      <c r="V63" s="210">
        <v>0.27858293075684371</v>
      </c>
      <c r="W63" s="209">
        <v>1531</v>
      </c>
      <c r="X63" s="210">
        <v>0.71252796420581666</v>
      </c>
      <c r="Y63" s="209">
        <v>2428</v>
      </c>
      <c r="Z63" s="210">
        <v>0.15674130538351605</v>
      </c>
      <c r="AA63" s="209">
        <v>146</v>
      </c>
      <c r="AB63" s="210">
        <v>8.1481481481481488E-2</v>
      </c>
      <c r="AC63" s="209">
        <v>2063</v>
      </c>
      <c r="AD63" s="210">
        <v>0.19663573085846875</v>
      </c>
      <c r="AE63" s="209">
        <v>2398</v>
      </c>
      <c r="AF63" s="210">
        <v>3.095442820292349E-2</v>
      </c>
      <c r="AG63" s="209">
        <v>9918</v>
      </c>
      <c r="AH63" s="210">
        <v>0.24974798387096775</v>
      </c>
      <c r="AI63" s="209">
        <v>7879</v>
      </c>
      <c r="AJ63" s="210">
        <v>0.15850610204381699</v>
      </c>
      <c r="AK63" s="209">
        <v>15031</v>
      </c>
      <c r="AL63" s="210">
        <v>0.1057897447215479</v>
      </c>
      <c r="AM63" s="209">
        <v>701</v>
      </c>
      <c r="AN63" s="210">
        <v>-0.27731958762886599</v>
      </c>
      <c r="AO63" s="209">
        <v>2236</v>
      </c>
      <c r="AP63" s="210">
        <v>0.17994722955145126</v>
      </c>
      <c r="AQ63" s="209">
        <v>3320</v>
      </c>
      <c r="AR63" s="210">
        <v>0.11111111111111116</v>
      </c>
      <c r="AS63" s="209">
        <v>296740</v>
      </c>
      <c r="AT63" s="210">
        <v>-8.0428954423592547E-3</v>
      </c>
      <c r="AU63" s="211">
        <v>531765</v>
      </c>
      <c r="AV63" s="212">
        <v>6.0027393528467865E-3</v>
      </c>
    </row>
    <row r="64" spans="2:48" ht="15" hidden="1" customHeight="1" outlineLevel="1" x14ac:dyDescent="0.25">
      <c r="B64" s="208" t="s">
        <v>85</v>
      </c>
      <c r="C64" s="209">
        <v>187064</v>
      </c>
      <c r="D64" s="210">
        <v>-6.1583224641316381E-2</v>
      </c>
      <c r="E64" s="209">
        <v>16267</v>
      </c>
      <c r="F64" s="210">
        <v>-7.3369410424380499E-2</v>
      </c>
      <c r="G64" s="209">
        <v>9158</v>
      </c>
      <c r="H64" s="210">
        <v>-0.16555808656036441</v>
      </c>
      <c r="I64" s="209">
        <v>42022</v>
      </c>
      <c r="J64" s="210">
        <v>-4.2909852867489606E-2</v>
      </c>
      <c r="K64" s="209">
        <v>8376</v>
      </c>
      <c r="L64" s="210">
        <v>6.7006369426751533E-2</v>
      </c>
      <c r="M64" s="209">
        <v>139357</v>
      </c>
      <c r="N64" s="210">
        <v>8.4895525176719611E-2</v>
      </c>
      <c r="O64" s="209">
        <v>7121</v>
      </c>
      <c r="P64" s="210">
        <v>0.15077569489334186</v>
      </c>
      <c r="Q64" s="209">
        <v>8403</v>
      </c>
      <c r="R64" s="210">
        <v>-0.20883156011674986</v>
      </c>
      <c r="S64" s="209">
        <v>8265</v>
      </c>
      <c r="T64" s="210">
        <v>0.73817034700315465</v>
      </c>
      <c r="U64" s="209">
        <v>1366</v>
      </c>
      <c r="V64" s="210">
        <v>0.85850340136054415</v>
      </c>
      <c r="W64" s="209">
        <v>2964</v>
      </c>
      <c r="X64" s="210">
        <v>0.91968911917098439</v>
      </c>
      <c r="Y64" s="209">
        <v>3713</v>
      </c>
      <c r="Z64" s="210">
        <v>0.57865646258503411</v>
      </c>
      <c r="AA64" s="209">
        <v>222</v>
      </c>
      <c r="AB64" s="210">
        <v>0.79032258064516125</v>
      </c>
      <c r="AC64" s="209">
        <v>2956</v>
      </c>
      <c r="AD64" s="210">
        <v>0.17768924302788847</v>
      </c>
      <c r="AE64" s="209">
        <v>2825</v>
      </c>
      <c r="AF64" s="210">
        <v>1.765129682997113E-2</v>
      </c>
      <c r="AG64" s="209">
        <v>8796</v>
      </c>
      <c r="AH64" s="210">
        <v>0.28671737858396718</v>
      </c>
      <c r="AI64" s="209">
        <v>8282</v>
      </c>
      <c r="AJ64" s="210">
        <v>0.2874242188714442</v>
      </c>
      <c r="AK64" s="209">
        <v>12946</v>
      </c>
      <c r="AL64" s="210">
        <v>8.5436404795841359E-2</v>
      </c>
      <c r="AM64" s="209">
        <v>854</v>
      </c>
      <c r="AN64" s="210">
        <v>-0.2271493212669683</v>
      </c>
      <c r="AO64" s="209">
        <v>1917</v>
      </c>
      <c r="AP64" s="210">
        <v>5.2140504939626853E-2</v>
      </c>
      <c r="AQ64" s="209">
        <v>2916</v>
      </c>
      <c r="AR64" s="210">
        <v>-6.7774936061381075E-2</v>
      </c>
      <c r="AS64" s="209">
        <v>280461</v>
      </c>
      <c r="AT64" s="210">
        <v>5.1049509254644132E-2</v>
      </c>
      <c r="AU64" s="211">
        <v>467525</v>
      </c>
      <c r="AV64" s="212">
        <v>2.8873029458640342E-3</v>
      </c>
    </row>
    <row r="65" spans="2:48" ht="15" hidden="1" customHeight="1" outlineLevel="1" x14ac:dyDescent="0.25">
      <c r="B65" s="208" t="s">
        <v>84</v>
      </c>
      <c r="C65" s="209">
        <v>156603</v>
      </c>
      <c r="D65" s="210">
        <v>-2.2922814876744635E-2</v>
      </c>
      <c r="E65" s="209">
        <v>10638</v>
      </c>
      <c r="F65" s="210">
        <v>0.15392124959323139</v>
      </c>
      <c r="G65" s="209">
        <v>7053</v>
      </c>
      <c r="H65" s="210">
        <v>-8.3787996882307092E-2</v>
      </c>
      <c r="I65" s="209">
        <v>41509</v>
      </c>
      <c r="J65" s="210">
        <v>-8.5080120787321745E-2</v>
      </c>
      <c r="K65" s="209">
        <v>5282</v>
      </c>
      <c r="L65" s="210">
        <v>-0.18070420350550642</v>
      </c>
      <c r="M65" s="209">
        <v>127505</v>
      </c>
      <c r="N65" s="210">
        <v>-6.3454871312727645E-2</v>
      </c>
      <c r="O65" s="209">
        <v>7902</v>
      </c>
      <c r="P65" s="210">
        <v>0.16257172281889076</v>
      </c>
      <c r="Q65" s="209">
        <v>7405</v>
      </c>
      <c r="R65" s="210">
        <v>0.10687593423019437</v>
      </c>
      <c r="S65" s="209">
        <v>5470</v>
      </c>
      <c r="T65" s="210">
        <v>1.0711851571374478</v>
      </c>
      <c r="U65" s="209">
        <v>838</v>
      </c>
      <c r="V65" s="210">
        <v>0.65285996055226825</v>
      </c>
      <c r="W65" s="209">
        <v>1688</v>
      </c>
      <c r="X65" s="210">
        <v>2.9164733178654294</v>
      </c>
      <c r="Y65" s="209">
        <v>2795</v>
      </c>
      <c r="Z65" s="210">
        <v>0.83760683760683752</v>
      </c>
      <c r="AA65" s="209">
        <v>149</v>
      </c>
      <c r="AB65" s="210">
        <v>-0.18131868131868134</v>
      </c>
      <c r="AC65" s="209">
        <v>1999</v>
      </c>
      <c r="AD65" s="210">
        <v>0.12492965672481704</v>
      </c>
      <c r="AE65" s="209">
        <v>1930</v>
      </c>
      <c r="AF65" s="210">
        <v>-0.19650291423813493</v>
      </c>
      <c r="AG65" s="209">
        <v>7301</v>
      </c>
      <c r="AH65" s="210">
        <v>7.7320348236682879E-2</v>
      </c>
      <c r="AI65" s="209">
        <v>5744</v>
      </c>
      <c r="AJ65" s="210">
        <v>9.1807641132864548E-2</v>
      </c>
      <c r="AK65" s="209">
        <v>10688</v>
      </c>
      <c r="AL65" s="210">
        <v>0.22288329519450811</v>
      </c>
      <c r="AM65" s="209">
        <v>913</v>
      </c>
      <c r="AN65" s="210">
        <v>-0.13786591123701608</v>
      </c>
      <c r="AO65" s="209">
        <v>1634</v>
      </c>
      <c r="AP65" s="210">
        <v>0.10930074677528845</v>
      </c>
      <c r="AQ65" s="209">
        <v>2855</v>
      </c>
      <c r="AR65" s="210">
        <v>5.2728613569321459E-2</v>
      </c>
      <c r="AS65" s="209">
        <v>245828</v>
      </c>
      <c r="AT65" s="210">
        <v>-2.1408724313909722E-2</v>
      </c>
      <c r="AU65" s="211">
        <v>402431</v>
      </c>
      <c r="AV65" s="212">
        <v>-2.1998478673481037E-2</v>
      </c>
    </row>
    <row r="66" spans="2:48" ht="15" hidden="1" customHeight="1" outlineLevel="1" x14ac:dyDescent="0.25">
      <c r="B66" s="208" t="s">
        <v>83</v>
      </c>
      <c r="C66" s="209">
        <v>154737</v>
      </c>
      <c r="D66" s="210">
        <v>0.34019002416442201</v>
      </c>
      <c r="E66" s="209">
        <v>11644</v>
      </c>
      <c r="F66" s="210">
        <v>0.14945705824284294</v>
      </c>
      <c r="G66" s="209">
        <v>7205</v>
      </c>
      <c r="H66" s="210">
        <v>-2.3448088912984555E-2</v>
      </c>
      <c r="I66" s="209">
        <v>48271</v>
      </c>
      <c r="J66" s="210">
        <v>0.11987286562732002</v>
      </c>
      <c r="K66" s="209">
        <v>7588</v>
      </c>
      <c r="L66" s="210">
        <v>0.30422825713303547</v>
      </c>
      <c r="M66" s="209">
        <v>133633</v>
      </c>
      <c r="N66" s="210">
        <v>7.2771498298118242E-2</v>
      </c>
      <c r="O66" s="209">
        <v>6902</v>
      </c>
      <c r="P66" s="210">
        <v>0.21385860007034818</v>
      </c>
      <c r="Q66" s="209">
        <v>5298</v>
      </c>
      <c r="R66" s="210">
        <v>-2.2598870056497189E-3</v>
      </c>
      <c r="S66" s="209">
        <v>4468</v>
      </c>
      <c r="T66" s="210">
        <v>0.49132176234979963</v>
      </c>
      <c r="U66" s="209">
        <v>619</v>
      </c>
      <c r="V66" s="210">
        <v>0.62467191601049876</v>
      </c>
      <c r="W66" s="209">
        <v>1126</v>
      </c>
      <c r="X66" s="210">
        <v>10.608247422680412</v>
      </c>
      <c r="Y66" s="209">
        <v>2410</v>
      </c>
      <c r="Z66" s="210">
        <v>1.5164279696714411E-2</v>
      </c>
      <c r="AA66" s="209">
        <v>313</v>
      </c>
      <c r="AB66" s="210">
        <v>1.1736111111111112</v>
      </c>
      <c r="AC66" s="209">
        <v>2412</v>
      </c>
      <c r="AD66" s="210">
        <v>0.35810810810810811</v>
      </c>
      <c r="AE66" s="209">
        <v>2610</v>
      </c>
      <c r="AF66" s="210">
        <v>0.3964686998394864</v>
      </c>
      <c r="AG66" s="209">
        <v>8358</v>
      </c>
      <c r="AH66" s="210">
        <v>0.71130221130221138</v>
      </c>
      <c r="AI66" s="209">
        <v>8658</v>
      </c>
      <c r="AJ66" s="210">
        <v>2.3913043478260869</v>
      </c>
      <c r="AK66" s="209">
        <v>6402</v>
      </c>
      <c r="AL66" s="210">
        <v>0.16803503010399568</v>
      </c>
      <c r="AM66" s="209">
        <v>691</v>
      </c>
      <c r="AN66" s="210">
        <v>-0.33685220729366605</v>
      </c>
      <c r="AO66" s="209">
        <v>1633</v>
      </c>
      <c r="AP66" s="210">
        <v>4.6124279308135785E-2</v>
      </c>
      <c r="AQ66" s="209">
        <v>2675</v>
      </c>
      <c r="AR66" s="210">
        <v>0.38028895768833859</v>
      </c>
      <c r="AS66" s="209">
        <v>258448</v>
      </c>
      <c r="AT66" s="210">
        <v>0.14309977266092866</v>
      </c>
      <c r="AU66" s="211">
        <v>413185</v>
      </c>
      <c r="AV66" s="212">
        <v>0.20972440587551566</v>
      </c>
    </row>
    <row r="67" spans="2:48" ht="15" hidden="1" customHeight="1" outlineLevel="1" x14ac:dyDescent="0.25">
      <c r="B67" s="208" t="s">
        <v>82</v>
      </c>
      <c r="C67" s="209">
        <v>120050</v>
      </c>
      <c r="D67" s="210">
        <v>-0.1354165916472817</v>
      </c>
      <c r="E67" s="209">
        <v>15975</v>
      </c>
      <c r="F67" s="210">
        <v>0.24658603199375739</v>
      </c>
      <c r="G67" s="209">
        <v>7984</v>
      </c>
      <c r="H67" s="210">
        <v>-0.22844994201778124</v>
      </c>
      <c r="I67" s="209">
        <v>57911</v>
      </c>
      <c r="J67" s="210">
        <v>-4.6920772851453241E-2</v>
      </c>
      <c r="K67" s="209">
        <v>13086</v>
      </c>
      <c r="L67" s="210">
        <v>-1.0435571687840262E-2</v>
      </c>
      <c r="M67" s="209">
        <v>142345</v>
      </c>
      <c r="N67" s="210">
        <v>6.5241306023483325E-2</v>
      </c>
      <c r="O67" s="209">
        <v>5469</v>
      </c>
      <c r="P67" s="210">
        <v>0.26246537396121883</v>
      </c>
      <c r="Q67" s="209">
        <v>5810</v>
      </c>
      <c r="R67" s="210">
        <v>-0.37059906835662437</v>
      </c>
      <c r="S67" s="209">
        <v>24647</v>
      </c>
      <c r="T67" s="210">
        <v>-0.17328011270251231</v>
      </c>
      <c r="U67" s="209">
        <v>8533</v>
      </c>
      <c r="V67" s="210">
        <v>-0.18250622724659893</v>
      </c>
      <c r="W67" s="209">
        <v>3638</v>
      </c>
      <c r="X67" s="210">
        <v>-0.28917545916373588</v>
      </c>
      <c r="Y67" s="209">
        <v>6440</v>
      </c>
      <c r="Z67" s="210">
        <v>-0.12523770714479765</v>
      </c>
      <c r="AA67" s="209">
        <v>6036</v>
      </c>
      <c r="AB67" s="210">
        <v>-0.12458303118201597</v>
      </c>
      <c r="AC67" s="209">
        <v>2796</v>
      </c>
      <c r="AD67" s="210">
        <v>0.27963386727688788</v>
      </c>
      <c r="AE67" s="209">
        <v>2596</v>
      </c>
      <c r="AF67" s="210">
        <v>7.763975155279601E-3</v>
      </c>
      <c r="AG67" s="209">
        <v>6985</v>
      </c>
      <c r="AH67" s="210">
        <v>0.22910434629597054</v>
      </c>
      <c r="AI67" s="209">
        <v>6402</v>
      </c>
      <c r="AJ67" s="210">
        <v>0.52428571428571424</v>
      </c>
      <c r="AK67" s="209">
        <v>7157</v>
      </c>
      <c r="AL67" s="210">
        <v>0.33925898203592819</v>
      </c>
      <c r="AM67" s="209">
        <v>1165</v>
      </c>
      <c r="AN67" s="210">
        <v>6.1020036429872526E-2</v>
      </c>
      <c r="AO67" s="209">
        <v>1286</v>
      </c>
      <c r="AP67" s="210">
        <v>-0.21776155717761558</v>
      </c>
      <c r="AQ67" s="209">
        <v>2850</v>
      </c>
      <c r="AR67" s="210">
        <v>0.13908872901678659</v>
      </c>
      <c r="AS67" s="209">
        <v>304464</v>
      </c>
      <c r="AT67" s="210">
        <v>1.6968174651952106E-2</v>
      </c>
      <c r="AU67" s="211">
        <v>424514</v>
      </c>
      <c r="AV67" s="212">
        <v>-3.1314106294082933E-2</v>
      </c>
    </row>
    <row r="68" spans="2:48" ht="15" hidden="1" customHeight="1" outlineLevel="1" x14ac:dyDescent="0.25">
      <c r="B68" s="208" t="s">
        <v>81</v>
      </c>
      <c r="C68" s="209">
        <v>118353</v>
      </c>
      <c r="D68" s="210">
        <v>0.23678600539218753</v>
      </c>
      <c r="E68" s="209">
        <v>13270</v>
      </c>
      <c r="F68" s="210">
        <v>-1.7302339577220938E-3</v>
      </c>
      <c r="G68" s="209">
        <v>11245</v>
      </c>
      <c r="H68" s="210">
        <v>0.1393110435663627</v>
      </c>
      <c r="I68" s="209">
        <v>71238</v>
      </c>
      <c r="J68" s="210">
        <v>-6.1558930853236049E-2</v>
      </c>
      <c r="K68" s="209">
        <v>10275</v>
      </c>
      <c r="L68" s="210">
        <v>-0.19037112914663934</v>
      </c>
      <c r="M68" s="209">
        <v>154667</v>
      </c>
      <c r="N68" s="210">
        <v>-0.12510747578966419</v>
      </c>
      <c r="O68" s="209">
        <v>7806</v>
      </c>
      <c r="P68" s="210">
        <v>0.68851395197923426</v>
      </c>
      <c r="Q68" s="209">
        <v>7050</v>
      </c>
      <c r="R68" s="210">
        <v>-0.27810772066352651</v>
      </c>
      <c r="S68" s="209">
        <v>83268</v>
      </c>
      <c r="T68" s="210">
        <v>0.29005670374616543</v>
      </c>
      <c r="U68" s="209">
        <v>25975</v>
      </c>
      <c r="V68" s="210">
        <v>0.32262335149447519</v>
      </c>
      <c r="W68" s="209">
        <v>15777</v>
      </c>
      <c r="X68" s="210">
        <v>0.44161184210526305</v>
      </c>
      <c r="Y68" s="209">
        <v>20407</v>
      </c>
      <c r="Z68" s="210">
        <v>0.3382516886353204</v>
      </c>
      <c r="AA68" s="209">
        <v>21109</v>
      </c>
      <c r="AB68" s="210">
        <v>0.12797905311531466</v>
      </c>
      <c r="AC68" s="209">
        <v>2380</v>
      </c>
      <c r="AD68" s="210">
        <v>0.21366649668536453</v>
      </c>
      <c r="AE68" s="209">
        <v>2996</v>
      </c>
      <c r="AF68" s="210">
        <v>-9.2121212121212159E-2</v>
      </c>
      <c r="AG68" s="209">
        <v>5450</v>
      </c>
      <c r="AH68" s="210">
        <v>0.12347969490826638</v>
      </c>
      <c r="AI68" s="209">
        <v>6250</v>
      </c>
      <c r="AJ68" s="210">
        <v>0.4592575297688537</v>
      </c>
      <c r="AK68" s="209">
        <v>7986</v>
      </c>
      <c r="AL68" s="210">
        <v>0.38573659552316508</v>
      </c>
      <c r="AM68" s="209">
        <v>1512</v>
      </c>
      <c r="AN68" s="210">
        <v>-5.9701492537313383E-2</v>
      </c>
      <c r="AO68" s="209">
        <v>1460</v>
      </c>
      <c r="AP68" s="210">
        <v>8.4695393759286697E-2</v>
      </c>
      <c r="AQ68" s="209">
        <v>2877</v>
      </c>
      <c r="AR68" s="210">
        <v>5.0383351588170866E-2</v>
      </c>
      <c r="AS68" s="209">
        <v>389730</v>
      </c>
      <c r="AT68" s="210">
        <v>-9.1652154016296228E-3</v>
      </c>
      <c r="AU68" s="211">
        <v>508083</v>
      </c>
      <c r="AV68" s="212">
        <v>3.8962924489140738E-2</v>
      </c>
    </row>
    <row r="69" spans="2:48" ht="15" hidden="1" customHeight="1" outlineLevel="1" x14ac:dyDescent="0.25">
      <c r="B69" s="208" t="s">
        <v>80</v>
      </c>
      <c r="C69" s="209">
        <v>84265</v>
      </c>
      <c r="D69" s="210">
        <v>2.6895610421896698E-2</v>
      </c>
      <c r="E69" s="209">
        <v>15146</v>
      </c>
      <c r="F69" s="210">
        <v>0.26006655574043269</v>
      </c>
      <c r="G69" s="209">
        <v>9496</v>
      </c>
      <c r="H69" s="210">
        <v>4.3287189628653078E-2</v>
      </c>
      <c r="I69" s="209">
        <v>57827</v>
      </c>
      <c r="J69" s="210">
        <v>1.7848027740129835E-2</v>
      </c>
      <c r="K69" s="209">
        <v>12549</v>
      </c>
      <c r="L69" s="210">
        <v>8.9890568004168836E-2</v>
      </c>
      <c r="M69" s="209">
        <v>163120</v>
      </c>
      <c r="N69" s="210">
        <v>7.9650000661874776E-2</v>
      </c>
      <c r="O69" s="209">
        <v>6197</v>
      </c>
      <c r="P69" s="210">
        <v>0.5515773660490737</v>
      </c>
      <c r="Q69" s="209">
        <v>8333</v>
      </c>
      <c r="R69" s="210">
        <v>-0.22360942886425039</v>
      </c>
      <c r="S69" s="209">
        <v>75330</v>
      </c>
      <c r="T69" s="210">
        <v>0.15689406272076667</v>
      </c>
      <c r="U69" s="209">
        <v>21675</v>
      </c>
      <c r="V69" s="210">
        <v>7.2541936760849079E-2</v>
      </c>
      <c r="W69" s="209">
        <v>13556</v>
      </c>
      <c r="X69" s="210">
        <v>0.20487067816194116</v>
      </c>
      <c r="Y69" s="209">
        <v>18939</v>
      </c>
      <c r="Z69" s="210">
        <v>0.16133186166298752</v>
      </c>
      <c r="AA69" s="209">
        <v>21160</v>
      </c>
      <c r="AB69" s="210">
        <v>0.21987778162112304</v>
      </c>
      <c r="AC69" s="209">
        <v>1887</v>
      </c>
      <c r="AD69" s="210">
        <v>5.4779206260480606E-2</v>
      </c>
      <c r="AE69" s="209">
        <v>3032</v>
      </c>
      <c r="AF69" s="210">
        <v>2.6404874746106977E-2</v>
      </c>
      <c r="AG69" s="209">
        <v>5075</v>
      </c>
      <c r="AH69" s="210">
        <v>0.45875251509054316</v>
      </c>
      <c r="AI69" s="209">
        <v>5563</v>
      </c>
      <c r="AJ69" s="210">
        <v>0.33822468126052452</v>
      </c>
      <c r="AK69" s="209">
        <v>7551</v>
      </c>
      <c r="AL69" s="210">
        <v>0.67576564580559251</v>
      </c>
      <c r="AM69" s="209">
        <v>967</v>
      </c>
      <c r="AN69" s="210">
        <v>-4.2574257425742612E-2</v>
      </c>
      <c r="AO69" s="209">
        <v>1254</v>
      </c>
      <c r="AP69" s="210">
        <v>4.3261231281197965E-2</v>
      </c>
      <c r="AQ69" s="209">
        <v>2326</v>
      </c>
      <c r="AR69" s="210">
        <v>-1.2314225053078554E-2</v>
      </c>
      <c r="AS69" s="209">
        <v>375653</v>
      </c>
      <c r="AT69" s="210">
        <v>9.8953274746363729E-2</v>
      </c>
      <c r="AU69" s="211">
        <v>459918</v>
      </c>
      <c r="AV69" s="212">
        <v>8.5003986921011743E-2</v>
      </c>
    </row>
    <row r="70" spans="2:48" ht="15" hidden="1" customHeight="1" outlineLevel="1" x14ac:dyDescent="0.25">
      <c r="B70" s="208" t="s">
        <v>79</v>
      </c>
      <c r="C70" s="209">
        <v>69295</v>
      </c>
      <c r="D70" s="210">
        <v>6.4487080797663854E-3</v>
      </c>
      <c r="E70" s="209">
        <v>10589</v>
      </c>
      <c r="F70" s="210">
        <v>-1.9537037037037019E-2</v>
      </c>
      <c r="G70" s="209">
        <v>10060</v>
      </c>
      <c r="H70" s="210">
        <v>2.7579162410623193E-2</v>
      </c>
      <c r="I70" s="209">
        <v>57487</v>
      </c>
      <c r="J70" s="210">
        <v>-4.7534627874610602E-2</v>
      </c>
      <c r="K70" s="209">
        <v>9513</v>
      </c>
      <c r="L70" s="210">
        <v>0.1383271508914683</v>
      </c>
      <c r="M70" s="209">
        <v>133582</v>
      </c>
      <c r="N70" s="210">
        <v>-3.5111923318622118E-2</v>
      </c>
      <c r="O70" s="209">
        <v>5935</v>
      </c>
      <c r="P70" s="210">
        <v>0.50139134834303056</v>
      </c>
      <c r="Q70" s="209">
        <v>11063</v>
      </c>
      <c r="R70" s="210">
        <v>-0.22354014598540151</v>
      </c>
      <c r="S70" s="209">
        <v>71554</v>
      </c>
      <c r="T70" s="210">
        <v>8.0533365548693059E-2</v>
      </c>
      <c r="U70" s="209">
        <v>20158</v>
      </c>
      <c r="V70" s="210">
        <v>-3.8171581257753551E-2</v>
      </c>
      <c r="W70" s="209">
        <v>13564</v>
      </c>
      <c r="X70" s="210">
        <v>0.32967356141554749</v>
      </c>
      <c r="Y70" s="209">
        <v>17510</v>
      </c>
      <c r="Z70" s="210">
        <v>2.7340999765313345E-2</v>
      </c>
      <c r="AA70" s="209">
        <v>20322</v>
      </c>
      <c r="AB70" s="210">
        <v>0.12787212787212798</v>
      </c>
      <c r="AC70" s="209">
        <v>1704</v>
      </c>
      <c r="AD70" s="210">
        <v>-4.1080472706809257E-2</v>
      </c>
      <c r="AE70" s="209">
        <v>2969</v>
      </c>
      <c r="AF70" s="210">
        <v>-0.12983587338804226</v>
      </c>
      <c r="AG70" s="209">
        <v>7211</v>
      </c>
      <c r="AH70" s="210">
        <v>8.0461492358405717E-2</v>
      </c>
      <c r="AI70" s="209">
        <v>5427</v>
      </c>
      <c r="AJ70" s="210">
        <v>6.8727845608507199E-2</v>
      </c>
      <c r="AK70" s="209">
        <v>8514</v>
      </c>
      <c r="AL70" s="210">
        <v>0.74360024575056327</v>
      </c>
      <c r="AM70" s="209">
        <v>957</v>
      </c>
      <c r="AN70" s="210">
        <v>0.11668611435239207</v>
      </c>
      <c r="AO70" s="209">
        <v>1555</v>
      </c>
      <c r="AP70" s="210">
        <v>0.36403508771929816</v>
      </c>
      <c r="AQ70" s="209">
        <v>2332</v>
      </c>
      <c r="AR70" s="210">
        <v>2.0122484689413911E-2</v>
      </c>
      <c r="AS70" s="209">
        <v>340452</v>
      </c>
      <c r="AT70" s="210">
        <v>6.4355923435075457E-3</v>
      </c>
      <c r="AU70" s="211">
        <v>409747</v>
      </c>
      <c r="AV70" s="212">
        <v>6.4378104075888398E-3</v>
      </c>
    </row>
    <row r="71" spans="2:48" collapsed="1" x14ac:dyDescent="0.25">
      <c r="B71" s="220">
        <v>2008</v>
      </c>
      <c r="C71" s="221">
        <v>1560633</v>
      </c>
      <c r="D71" s="222">
        <v>5.4283996915360788E-3</v>
      </c>
      <c r="E71" s="221">
        <v>158574</v>
      </c>
      <c r="F71" s="222">
        <v>7.1974690218824078E-2</v>
      </c>
      <c r="G71" s="221">
        <v>107980</v>
      </c>
      <c r="H71" s="222">
        <v>-5.9473207441990139E-2</v>
      </c>
      <c r="I71" s="221">
        <v>624768</v>
      </c>
      <c r="J71" s="222">
        <v>-3.8791843466434495E-2</v>
      </c>
      <c r="K71" s="221">
        <v>108002</v>
      </c>
      <c r="L71" s="222">
        <v>2.9178578235182107E-2</v>
      </c>
      <c r="M71" s="221">
        <v>1669331</v>
      </c>
      <c r="N71" s="222">
        <v>-3.7706471625175375E-2</v>
      </c>
      <c r="O71" s="221">
        <v>82216</v>
      </c>
      <c r="P71" s="222">
        <v>0.31276745225777614</v>
      </c>
      <c r="Q71" s="221">
        <v>95497</v>
      </c>
      <c r="R71" s="222">
        <v>-0.16448375722897368</v>
      </c>
      <c r="S71" s="221">
        <v>480275</v>
      </c>
      <c r="T71" s="222">
        <v>8.1118497025249869E-2</v>
      </c>
      <c r="U71" s="221">
        <v>140779</v>
      </c>
      <c r="V71" s="222">
        <v>2.3653709116821631E-2</v>
      </c>
      <c r="W71" s="221">
        <v>96783</v>
      </c>
      <c r="X71" s="222">
        <v>0.23196283095723014</v>
      </c>
      <c r="Y71" s="221">
        <v>120455</v>
      </c>
      <c r="Z71" s="222">
        <v>9.4975774268910129E-2</v>
      </c>
      <c r="AA71" s="221">
        <v>122258</v>
      </c>
      <c r="AB71" s="222">
        <v>3.4804394562659713E-2</v>
      </c>
      <c r="AC71" s="221">
        <v>29530</v>
      </c>
      <c r="AD71" s="222">
        <v>0.12964308939979352</v>
      </c>
      <c r="AE71" s="221">
        <v>31727</v>
      </c>
      <c r="AF71" s="222">
        <v>-3.6327187680345041E-2</v>
      </c>
      <c r="AG71" s="221">
        <v>92753</v>
      </c>
      <c r="AH71" s="222">
        <v>0.24075981539696345</v>
      </c>
      <c r="AI71" s="221">
        <v>80363</v>
      </c>
      <c r="AJ71" s="222">
        <v>0.28291374658769808</v>
      </c>
      <c r="AK71" s="221">
        <v>107428</v>
      </c>
      <c r="AL71" s="222">
        <v>0.16750529804923109</v>
      </c>
      <c r="AM71" s="221">
        <v>11262</v>
      </c>
      <c r="AN71" s="222">
        <v>-0.10583564906709009</v>
      </c>
      <c r="AO71" s="221">
        <v>19671</v>
      </c>
      <c r="AP71" s="222">
        <v>5.0072065339240801E-2</v>
      </c>
      <c r="AQ71" s="221">
        <v>32317</v>
      </c>
      <c r="AR71" s="222">
        <v>-2.6918791966517142E-2</v>
      </c>
      <c r="AS71" s="221">
        <v>3731694</v>
      </c>
      <c r="AT71" s="222">
        <v>1.3731099612324105E-3</v>
      </c>
      <c r="AU71" s="223">
        <v>5292327</v>
      </c>
      <c r="AV71" s="224">
        <v>2.5655529758368267E-3</v>
      </c>
    </row>
    <row r="72" spans="2:48" ht="15" hidden="1" customHeight="1" outlineLevel="1" x14ac:dyDescent="0.25">
      <c r="B72" s="208" t="s">
        <v>90</v>
      </c>
      <c r="C72" s="209">
        <v>85408</v>
      </c>
      <c r="D72" s="210">
        <v>-0.12530340116547012</v>
      </c>
      <c r="E72" s="209">
        <v>10609</v>
      </c>
      <c r="F72" s="210">
        <v>-1.6410161320229877E-2</v>
      </c>
      <c r="G72" s="209">
        <v>10922</v>
      </c>
      <c r="H72" s="210">
        <v>3.2813238770685649E-2</v>
      </c>
      <c r="I72" s="209">
        <v>55069</v>
      </c>
      <c r="J72" s="210">
        <v>-4.5482120881216059E-2</v>
      </c>
      <c r="K72" s="209">
        <v>7660</v>
      </c>
      <c r="L72" s="210">
        <v>-2.5940996948118022E-2</v>
      </c>
      <c r="M72" s="209">
        <v>144404</v>
      </c>
      <c r="N72" s="210">
        <v>-0.12779502542854038</v>
      </c>
      <c r="O72" s="209">
        <v>5404</v>
      </c>
      <c r="P72" s="210">
        <v>0.42585751978891828</v>
      </c>
      <c r="Q72" s="209">
        <v>7808</v>
      </c>
      <c r="R72" s="210">
        <v>-0.15534400692340977</v>
      </c>
      <c r="S72" s="209">
        <v>82399</v>
      </c>
      <c r="T72" s="210">
        <v>0.2605596095889362</v>
      </c>
      <c r="U72" s="209">
        <v>24672</v>
      </c>
      <c r="V72" s="210">
        <v>0.17681850703553548</v>
      </c>
      <c r="W72" s="209">
        <v>14384</v>
      </c>
      <c r="X72" s="210">
        <v>0.24171270718232041</v>
      </c>
      <c r="Y72" s="209">
        <v>19458</v>
      </c>
      <c r="Z72" s="210">
        <v>0.35312934631432547</v>
      </c>
      <c r="AA72" s="209">
        <v>23885</v>
      </c>
      <c r="AB72" s="210">
        <v>0.29542249701703005</v>
      </c>
      <c r="AC72" s="209">
        <v>2086</v>
      </c>
      <c r="AD72" s="210">
        <v>-8.7888062964582403E-2</v>
      </c>
      <c r="AE72" s="209">
        <v>2511</v>
      </c>
      <c r="AF72" s="210">
        <v>-6.9310600444773884E-2</v>
      </c>
      <c r="AG72" s="209">
        <v>5222</v>
      </c>
      <c r="AH72" s="210">
        <v>-0.11686115339083381</v>
      </c>
      <c r="AI72" s="209">
        <v>5476</v>
      </c>
      <c r="AJ72" s="210">
        <v>0.12374307408167451</v>
      </c>
      <c r="AK72" s="209">
        <v>7396</v>
      </c>
      <c r="AL72" s="210">
        <v>0.40876190476190466</v>
      </c>
      <c r="AM72" s="209">
        <v>1035</v>
      </c>
      <c r="AN72" s="210">
        <v>-9.0509666080843543E-2</v>
      </c>
      <c r="AO72" s="209">
        <v>1519</v>
      </c>
      <c r="AP72" s="210">
        <v>2.7045300878972389E-2</v>
      </c>
      <c r="AQ72" s="209">
        <v>3408</v>
      </c>
      <c r="AR72" s="210">
        <v>-0.20206040739873565</v>
      </c>
      <c r="AS72" s="209">
        <v>352928</v>
      </c>
      <c r="AT72" s="210">
        <v>-1.6338248000222988E-2</v>
      </c>
      <c r="AU72" s="211">
        <v>438336</v>
      </c>
      <c r="AV72" s="212">
        <v>-3.96487545817239E-2</v>
      </c>
    </row>
    <row r="73" spans="2:48" ht="15" hidden="1" customHeight="1" outlineLevel="1" x14ac:dyDescent="0.25">
      <c r="B73" s="208" t="s">
        <v>89</v>
      </c>
      <c r="C73" s="209">
        <v>90404</v>
      </c>
      <c r="D73" s="210">
        <v>-3.2967503155552746E-2</v>
      </c>
      <c r="E73" s="209">
        <v>11009</v>
      </c>
      <c r="F73" s="210">
        <v>0.1254344714782254</v>
      </c>
      <c r="G73" s="209">
        <v>8936</v>
      </c>
      <c r="H73" s="210">
        <v>3.4618501794604573E-2</v>
      </c>
      <c r="I73" s="209">
        <v>62797</v>
      </c>
      <c r="J73" s="210">
        <v>-8.1592956592956623E-2</v>
      </c>
      <c r="K73" s="209">
        <v>5885</v>
      </c>
      <c r="L73" s="210">
        <v>-6.2300828553218612E-2</v>
      </c>
      <c r="M73" s="209">
        <v>163230</v>
      </c>
      <c r="N73" s="210">
        <v>7.4079435685521E-2</v>
      </c>
      <c r="O73" s="209">
        <v>4537</v>
      </c>
      <c r="P73" s="210">
        <v>0.60431400282885428</v>
      </c>
      <c r="Q73" s="209">
        <v>5906</v>
      </c>
      <c r="R73" s="210">
        <v>-0.22716566343889033</v>
      </c>
      <c r="S73" s="209">
        <v>72194</v>
      </c>
      <c r="T73" s="210">
        <v>0.26713939691789235</v>
      </c>
      <c r="U73" s="209">
        <v>22797</v>
      </c>
      <c r="V73" s="210">
        <v>0.24860335195530725</v>
      </c>
      <c r="W73" s="209">
        <v>13707</v>
      </c>
      <c r="X73" s="210">
        <v>0.31167464114832533</v>
      </c>
      <c r="Y73" s="209">
        <v>14867</v>
      </c>
      <c r="Z73" s="210">
        <v>0.3143842277429052</v>
      </c>
      <c r="AA73" s="209">
        <v>20823</v>
      </c>
      <c r="AB73" s="210">
        <v>0.22813329401356541</v>
      </c>
      <c r="AC73" s="209">
        <v>2820</v>
      </c>
      <c r="AD73" s="210">
        <v>-9.8177166613367395E-2</v>
      </c>
      <c r="AE73" s="209">
        <v>3751</v>
      </c>
      <c r="AF73" s="210">
        <v>6.4113475177304924E-2</v>
      </c>
      <c r="AG73" s="209">
        <v>7779</v>
      </c>
      <c r="AH73" s="210">
        <v>0.35569884977344013</v>
      </c>
      <c r="AI73" s="209">
        <v>5997</v>
      </c>
      <c r="AJ73" s="210">
        <v>0.13108261033572233</v>
      </c>
      <c r="AK73" s="209">
        <v>7548</v>
      </c>
      <c r="AL73" s="210">
        <v>0.75575715282623857</v>
      </c>
      <c r="AM73" s="209">
        <v>785</v>
      </c>
      <c r="AN73" s="210">
        <v>-0.10285714285714287</v>
      </c>
      <c r="AO73" s="209">
        <v>1493</v>
      </c>
      <c r="AP73" s="210">
        <v>6.7954220314735414E-2</v>
      </c>
      <c r="AQ73" s="209">
        <v>2459</v>
      </c>
      <c r="AR73" s="210">
        <v>6.9130434782608718E-2</v>
      </c>
      <c r="AS73" s="209">
        <v>367126</v>
      </c>
      <c r="AT73" s="210">
        <v>8.2804651807545149E-2</v>
      </c>
      <c r="AU73" s="211">
        <v>457530</v>
      </c>
      <c r="AV73" s="212">
        <v>5.778234000790694E-2</v>
      </c>
    </row>
    <row r="74" spans="2:48" ht="15" hidden="1" customHeight="1" outlineLevel="1" x14ac:dyDescent="0.25">
      <c r="B74" s="208" t="s">
        <v>88</v>
      </c>
      <c r="C74" s="209">
        <v>129610</v>
      </c>
      <c r="D74" s="210">
        <v>8.371325874865887E-3</v>
      </c>
      <c r="E74" s="209">
        <v>16316</v>
      </c>
      <c r="F74" s="210">
        <v>-1.3005867763595691E-2</v>
      </c>
      <c r="G74" s="209">
        <v>9657</v>
      </c>
      <c r="H74" s="210">
        <v>-4.281891168599461E-2</v>
      </c>
      <c r="I74" s="209">
        <v>49011</v>
      </c>
      <c r="J74" s="210">
        <v>-0.13752507654946677</v>
      </c>
      <c r="K74" s="209">
        <v>8271</v>
      </c>
      <c r="L74" s="210">
        <v>-0.11378977820636449</v>
      </c>
      <c r="M74" s="209">
        <v>165322</v>
      </c>
      <c r="N74" s="210">
        <v>-9.7611964738953616E-2</v>
      </c>
      <c r="O74" s="209">
        <v>4994</v>
      </c>
      <c r="P74" s="210">
        <v>-0.16946615666056875</v>
      </c>
      <c r="Q74" s="209">
        <v>6493</v>
      </c>
      <c r="R74" s="210">
        <v>-0.31882081409987406</v>
      </c>
      <c r="S74" s="209">
        <v>44953</v>
      </c>
      <c r="T74" s="210">
        <v>0.1344891984655765</v>
      </c>
      <c r="U74" s="209">
        <v>15832</v>
      </c>
      <c r="V74" s="210">
        <v>0.12331488576699301</v>
      </c>
      <c r="W74" s="209">
        <v>8711</v>
      </c>
      <c r="X74" s="210">
        <v>0.25573014271298833</v>
      </c>
      <c r="Y74" s="209">
        <v>8734</v>
      </c>
      <c r="Z74" s="210">
        <v>7.1494464944650282E-3</v>
      </c>
      <c r="AA74" s="209">
        <v>11676</v>
      </c>
      <c r="AB74" s="210">
        <v>0.17689749017236167</v>
      </c>
      <c r="AC74" s="209">
        <v>3326</v>
      </c>
      <c r="AD74" s="210">
        <v>-0.18520333170014702</v>
      </c>
      <c r="AE74" s="209">
        <v>2692</v>
      </c>
      <c r="AF74" s="210">
        <v>-0.11476487997369289</v>
      </c>
      <c r="AG74" s="209">
        <v>7203</v>
      </c>
      <c r="AH74" s="210">
        <v>0.24490148634635323</v>
      </c>
      <c r="AI74" s="209">
        <v>5634</v>
      </c>
      <c r="AJ74" s="210">
        <v>0.18261964735516378</v>
      </c>
      <c r="AK74" s="209">
        <v>8125</v>
      </c>
      <c r="AL74" s="210">
        <v>0.51812406576980563</v>
      </c>
      <c r="AM74" s="209">
        <v>1046</v>
      </c>
      <c r="AN74" s="210">
        <v>0.21486643437862951</v>
      </c>
      <c r="AO74" s="209">
        <v>1613</v>
      </c>
      <c r="AP74" s="210">
        <v>3.3311979500320277E-2</v>
      </c>
      <c r="AQ74" s="209">
        <v>2878</v>
      </c>
      <c r="AR74" s="210">
        <v>7.3480044759418162E-2</v>
      </c>
      <c r="AS74" s="209">
        <v>337534</v>
      </c>
      <c r="AT74" s="210">
        <v>-6.0529223643888797E-2</v>
      </c>
      <c r="AU74" s="211">
        <v>467144</v>
      </c>
      <c r="AV74" s="212">
        <v>-4.2374670725582431E-2</v>
      </c>
    </row>
    <row r="75" spans="2:48" ht="15" hidden="1" customHeight="1" outlineLevel="1" x14ac:dyDescent="0.25">
      <c r="B75" s="208" t="s">
        <v>87</v>
      </c>
      <c r="C75" s="209">
        <v>156807</v>
      </c>
      <c r="D75" s="210">
        <v>-4.7171416418545276E-2</v>
      </c>
      <c r="E75" s="209">
        <v>10466</v>
      </c>
      <c r="F75" s="210">
        <v>-0.12899467376830898</v>
      </c>
      <c r="G75" s="209">
        <v>7698</v>
      </c>
      <c r="H75" s="210">
        <v>-0.103215284249767</v>
      </c>
      <c r="I75" s="209">
        <v>48509</v>
      </c>
      <c r="J75" s="210">
        <v>-0.11290529049247477</v>
      </c>
      <c r="K75" s="209">
        <v>6573</v>
      </c>
      <c r="L75" s="210">
        <v>-8.5940759282436385E-2</v>
      </c>
      <c r="M75" s="209">
        <v>127424</v>
      </c>
      <c r="N75" s="210">
        <v>-0.23835026897788403</v>
      </c>
      <c r="O75" s="209">
        <v>6002</v>
      </c>
      <c r="P75" s="210">
        <v>9.0677812102489597E-2</v>
      </c>
      <c r="Q75" s="209">
        <v>6857</v>
      </c>
      <c r="R75" s="210">
        <v>-0.10774235523747555</v>
      </c>
      <c r="S75" s="209">
        <v>4858</v>
      </c>
      <c r="T75" s="210">
        <v>9.4637223974763485E-2</v>
      </c>
      <c r="U75" s="209">
        <v>737</v>
      </c>
      <c r="V75" s="210">
        <v>-8.1047381546134667E-2</v>
      </c>
      <c r="W75" s="209">
        <v>1278</v>
      </c>
      <c r="X75" s="210">
        <v>0.36102236421725231</v>
      </c>
      <c r="Y75" s="209">
        <v>2639</v>
      </c>
      <c r="Z75" s="210">
        <v>0.63709677419354849</v>
      </c>
      <c r="AA75" s="209">
        <v>204</v>
      </c>
      <c r="AB75" s="210">
        <v>-0.81198156682027656</v>
      </c>
      <c r="AC75" s="209">
        <v>2410</v>
      </c>
      <c r="AD75" s="210">
        <v>-1.1079195732457969E-2</v>
      </c>
      <c r="AE75" s="209">
        <v>2354</v>
      </c>
      <c r="AF75" s="210">
        <v>-2.2425249169435224E-2</v>
      </c>
      <c r="AG75" s="209">
        <v>7431</v>
      </c>
      <c r="AH75" s="210">
        <v>0.1061327776123846</v>
      </c>
      <c r="AI75" s="209">
        <v>6768</v>
      </c>
      <c r="AJ75" s="210">
        <v>8.9504185447520923E-2</v>
      </c>
      <c r="AK75" s="209">
        <v>8709</v>
      </c>
      <c r="AL75" s="210">
        <v>5.2828820116054054E-2</v>
      </c>
      <c r="AM75" s="209">
        <v>980</v>
      </c>
      <c r="AN75" s="210">
        <v>-0.11151405258386216</v>
      </c>
      <c r="AO75" s="209">
        <v>2025</v>
      </c>
      <c r="AP75" s="210">
        <v>4.7052740434333051E-2</v>
      </c>
      <c r="AQ75" s="209">
        <v>3818</v>
      </c>
      <c r="AR75" s="210">
        <v>0.32938718662952637</v>
      </c>
      <c r="AS75" s="209">
        <v>252882</v>
      </c>
      <c r="AT75" s="210">
        <v>-0.15524659602613611</v>
      </c>
      <c r="AU75" s="211">
        <v>409689</v>
      </c>
      <c r="AV75" s="212">
        <v>-0.11690873113384459</v>
      </c>
    </row>
    <row r="76" spans="2:48" ht="15" hidden="1" customHeight="1" outlineLevel="1" x14ac:dyDescent="0.25">
      <c r="B76" s="208" t="s">
        <v>86</v>
      </c>
      <c r="C76" s="209">
        <v>229446</v>
      </c>
      <c r="D76" s="210">
        <v>1.8415691287500424E-2</v>
      </c>
      <c r="E76" s="209">
        <v>13695</v>
      </c>
      <c r="F76" s="210">
        <v>5.8100903963532513E-2</v>
      </c>
      <c r="G76" s="209">
        <v>12434</v>
      </c>
      <c r="H76" s="210">
        <v>0.25393303751512697</v>
      </c>
      <c r="I76" s="209">
        <v>48375</v>
      </c>
      <c r="J76" s="210">
        <v>-5.509528606377101E-3</v>
      </c>
      <c r="K76" s="209">
        <v>10650</v>
      </c>
      <c r="L76" s="210">
        <v>0.12235219728106239</v>
      </c>
      <c r="M76" s="209">
        <v>145258</v>
      </c>
      <c r="N76" s="210">
        <v>-9.0807806416884684E-2</v>
      </c>
      <c r="O76" s="209">
        <v>6118</v>
      </c>
      <c r="P76" s="210">
        <v>-0.13550939663699313</v>
      </c>
      <c r="Q76" s="209">
        <v>20634</v>
      </c>
      <c r="R76" s="210">
        <v>-1.8223343008041071E-2</v>
      </c>
      <c r="S76" s="209">
        <v>3749</v>
      </c>
      <c r="T76" s="210">
        <v>8.9825581395348797E-2</v>
      </c>
      <c r="U76" s="209">
        <v>621</v>
      </c>
      <c r="V76" s="210">
        <v>-0.14107883817427391</v>
      </c>
      <c r="W76" s="209">
        <v>894</v>
      </c>
      <c r="X76" s="210">
        <v>4.9295774647887258E-2</v>
      </c>
      <c r="Y76" s="209">
        <v>2099</v>
      </c>
      <c r="Z76" s="210">
        <v>0.17459429210968103</v>
      </c>
      <c r="AA76" s="209">
        <v>135</v>
      </c>
      <c r="AB76" s="210">
        <v>0.73076923076923084</v>
      </c>
      <c r="AC76" s="209">
        <v>1724</v>
      </c>
      <c r="AD76" s="210">
        <v>5.8968058968059012E-2</v>
      </c>
      <c r="AE76" s="209">
        <v>2326</v>
      </c>
      <c r="AF76" s="210">
        <v>-9.1406250000000022E-2</v>
      </c>
      <c r="AG76" s="209">
        <v>7936</v>
      </c>
      <c r="AH76" s="210">
        <v>0.18165574746873148</v>
      </c>
      <c r="AI76" s="209">
        <v>6801</v>
      </c>
      <c r="AJ76" s="210">
        <v>0.10280525377006655</v>
      </c>
      <c r="AK76" s="209">
        <v>13593</v>
      </c>
      <c r="AL76" s="210">
        <v>9.1631866366848724E-2</v>
      </c>
      <c r="AM76" s="209">
        <v>970</v>
      </c>
      <c r="AN76" s="210">
        <v>0.21249999999999991</v>
      </c>
      <c r="AO76" s="209">
        <v>1895</v>
      </c>
      <c r="AP76" s="210">
        <v>-9.3301435406698552E-2</v>
      </c>
      <c r="AQ76" s="209">
        <v>2988</v>
      </c>
      <c r="AR76" s="210">
        <v>-3.3355570380253496E-3</v>
      </c>
      <c r="AS76" s="209">
        <v>299146</v>
      </c>
      <c r="AT76" s="210">
        <v>-2.7806124107090602E-2</v>
      </c>
      <c r="AU76" s="211">
        <v>528592</v>
      </c>
      <c r="AV76" s="212">
        <v>-8.2683081957001248E-3</v>
      </c>
    </row>
    <row r="77" spans="2:48" ht="15" hidden="1" customHeight="1" outlineLevel="1" x14ac:dyDescent="0.25">
      <c r="B77" s="208" t="s">
        <v>85</v>
      </c>
      <c r="C77" s="209">
        <v>199340</v>
      </c>
      <c r="D77" s="210">
        <v>2.6768928058183983E-2</v>
      </c>
      <c r="E77" s="209">
        <v>17555</v>
      </c>
      <c r="F77" s="210">
        <v>2.0224327308653534E-2</v>
      </c>
      <c r="G77" s="209">
        <v>10975</v>
      </c>
      <c r="H77" s="210">
        <v>-5.9393212204319479E-2</v>
      </c>
      <c r="I77" s="209">
        <v>43906</v>
      </c>
      <c r="J77" s="210">
        <v>-6.2558715517977648E-2</v>
      </c>
      <c r="K77" s="209">
        <v>7850</v>
      </c>
      <c r="L77" s="210">
        <v>-6.5587430067849062E-2</v>
      </c>
      <c r="M77" s="209">
        <v>128452</v>
      </c>
      <c r="N77" s="210">
        <v>-0.14811154955731676</v>
      </c>
      <c r="O77" s="209">
        <v>6188</v>
      </c>
      <c r="P77" s="210">
        <v>-0.19771813820821993</v>
      </c>
      <c r="Q77" s="209">
        <v>10621</v>
      </c>
      <c r="R77" s="210">
        <v>-3.128420284567679E-2</v>
      </c>
      <c r="S77" s="209">
        <v>4755</v>
      </c>
      <c r="T77" s="210">
        <v>2.6997840172786169E-2</v>
      </c>
      <c r="U77" s="209">
        <v>735</v>
      </c>
      <c r="V77" s="210">
        <v>-0.13833528722157096</v>
      </c>
      <c r="W77" s="209">
        <v>1544</v>
      </c>
      <c r="X77" s="210">
        <v>0.12536443148688048</v>
      </c>
      <c r="Y77" s="209">
        <v>2352</v>
      </c>
      <c r="Z77" s="210">
        <v>0.3835294117647059</v>
      </c>
      <c r="AA77" s="209">
        <v>124</v>
      </c>
      <c r="AB77" s="210">
        <v>-0.82411347517730493</v>
      </c>
      <c r="AC77" s="209">
        <v>2510</v>
      </c>
      <c r="AD77" s="210">
        <v>-6.3341250989706888E-3</v>
      </c>
      <c r="AE77" s="209">
        <v>2776</v>
      </c>
      <c r="AF77" s="210">
        <v>-9.9857346647646006E-3</v>
      </c>
      <c r="AG77" s="209">
        <v>6836</v>
      </c>
      <c r="AH77" s="210">
        <v>0.15181128896377416</v>
      </c>
      <c r="AI77" s="209">
        <v>6433</v>
      </c>
      <c r="AJ77" s="210">
        <v>9.144893111638952E-2</v>
      </c>
      <c r="AK77" s="209">
        <v>11927</v>
      </c>
      <c r="AL77" s="210">
        <v>0.21110885458976436</v>
      </c>
      <c r="AM77" s="209">
        <v>1105</v>
      </c>
      <c r="AN77" s="210">
        <v>-0.22456140350877196</v>
      </c>
      <c r="AO77" s="209">
        <v>1822</v>
      </c>
      <c r="AP77" s="210">
        <v>-7.3245167853509652E-2</v>
      </c>
      <c r="AQ77" s="209">
        <v>3128</v>
      </c>
      <c r="AR77" s="210">
        <v>-8.0270508673919383E-2</v>
      </c>
      <c r="AS77" s="209">
        <v>266839</v>
      </c>
      <c r="AT77" s="210">
        <v>-8.617719680962177E-2</v>
      </c>
      <c r="AU77" s="211">
        <v>466179</v>
      </c>
      <c r="AV77" s="212">
        <v>-4.1072023630761123E-2</v>
      </c>
    </row>
    <row r="78" spans="2:48" ht="15" hidden="1" customHeight="1" outlineLevel="1" x14ac:dyDescent="0.25">
      <c r="B78" s="208" t="s">
        <v>84</v>
      </c>
      <c r="C78" s="209">
        <v>160277</v>
      </c>
      <c r="D78" s="210">
        <v>7.8696225703978939E-2</v>
      </c>
      <c r="E78" s="209">
        <v>9219</v>
      </c>
      <c r="F78" s="210">
        <v>-5.5720577691283468E-2</v>
      </c>
      <c r="G78" s="209">
        <v>7698</v>
      </c>
      <c r="H78" s="210">
        <v>-8.1603435934144541E-2</v>
      </c>
      <c r="I78" s="209">
        <v>45369</v>
      </c>
      <c r="J78" s="210">
        <v>-6.565479745453795E-2</v>
      </c>
      <c r="K78" s="209">
        <v>6447</v>
      </c>
      <c r="L78" s="210">
        <v>0.20504672897196263</v>
      </c>
      <c r="M78" s="209">
        <v>136144</v>
      </c>
      <c r="N78" s="210">
        <v>-0.14175124503561742</v>
      </c>
      <c r="O78" s="209">
        <v>6797</v>
      </c>
      <c r="P78" s="210">
        <v>2.9511583296444321E-3</v>
      </c>
      <c r="Q78" s="209">
        <v>6690</v>
      </c>
      <c r="R78" s="210">
        <v>-6.1842658813630602E-2</v>
      </c>
      <c r="S78" s="209">
        <v>2641</v>
      </c>
      <c r="T78" s="210">
        <v>-0.30371737411020305</v>
      </c>
      <c r="U78" s="209">
        <v>507</v>
      </c>
      <c r="V78" s="210">
        <v>5.1867219917012486E-2</v>
      </c>
      <c r="W78" s="209">
        <v>431</v>
      </c>
      <c r="X78" s="210">
        <v>-0.20772058823529416</v>
      </c>
      <c r="Y78" s="209">
        <v>1521</v>
      </c>
      <c r="Z78" s="210">
        <v>0.18273716951788499</v>
      </c>
      <c r="AA78" s="209">
        <v>182</v>
      </c>
      <c r="AB78" s="210">
        <v>-0.87711006076975018</v>
      </c>
      <c r="AC78" s="209">
        <v>1777</v>
      </c>
      <c r="AD78" s="210">
        <v>5.5852644087938108E-2</v>
      </c>
      <c r="AE78" s="209">
        <v>2402</v>
      </c>
      <c r="AF78" s="210">
        <v>0.14163498098859306</v>
      </c>
      <c r="AG78" s="209">
        <v>6777</v>
      </c>
      <c r="AH78" s="210">
        <v>6.1393891934220735E-2</v>
      </c>
      <c r="AI78" s="209">
        <v>5261</v>
      </c>
      <c r="AJ78" s="210">
        <v>4.2401426590053415E-2</v>
      </c>
      <c r="AK78" s="209">
        <v>8740</v>
      </c>
      <c r="AL78" s="210">
        <v>0.28002343292325715</v>
      </c>
      <c r="AM78" s="209">
        <v>1059</v>
      </c>
      <c r="AN78" s="210">
        <v>-0.33354310887350536</v>
      </c>
      <c r="AO78" s="209">
        <v>1473</v>
      </c>
      <c r="AP78" s="210">
        <v>-6.0586734693877542E-2</v>
      </c>
      <c r="AQ78" s="209">
        <v>2712</v>
      </c>
      <c r="AR78" s="210">
        <v>-8.0054274084124799E-2</v>
      </c>
      <c r="AS78" s="209">
        <v>251206</v>
      </c>
      <c r="AT78" s="210">
        <v>-9.1594192416873055E-2</v>
      </c>
      <c r="AU78" s="211">
        <v>411483</v>
      </c>
      <c r="AV78" s="212">
        <v>-3.2075724679442752E-2</v>
      </c>
    </row>
    <row r="79" spans="2:48" ht="15" hidden="1" customHeight="1" outlineLevel="1" x14ac:dyDescent="0.25">
      <c r="B79" s="208" t="s">
        <v>83</v>
      </c>
      <c r="C79" s="209">
        <v>115459</v>
      </c>
      <c r="D79" s="210">
        <v>-6.1880966890107691E-2</v>
      </c>
      <c r="E79" s="209">
        <v>10130</v>
      </c>
      <c r="F79" s="210">
        <v>-0.19558484872548243</v>
      </c>
      <c r="G79" s="209">
        <v>7378</v>
      </c>
      <c r="H79" s="210">
        <v>-6.1800610376398835E-2</v>
      </c>
      <c r="I79" s="209">
        <v>43104</v>
      </c>
      <c r="J79" s="210">
        <v>-9.4225434983609357E-2</v>
      </c>
      <c r="K79" s="209">
        <v>5818</v>
      </c>
      <c r="L79" s="210">
        <v>-0.24096542726679715</v>
      </c>
      <c r="M79" s="209">
        <v>124568</v>
      </c>
      <c r="N79" s="210">
        <v>-0.1194554206988202</v>
      </c>
      <c r="O79" s="209">
        <v>5686</v>
      </c>
      <c r="P79" s="210">
        <v>4.84971418034299E-2</v>
      </c>
      <c r="Q79" s="209">
        <v>5310</v>
      </c>
      <c r="R79" s="210">
        <v>-0.29444592080786602</v>
      </c>
      <c r="S79" s="209">
        <v>2996</v>
      </c>
      <c r="T79" s="210">
        <v>-0.19332256327409802</v>
      </c>
      <c r="U79" s="209">
        <v>381</v>
      </c>
      <c r="V79" s="210">
        <v>4.9586776859504189E-2</v>
      </c>
      <c r="W79" s="209">
        <v>97</v>
      </c>
      <c r="X79" s="210">
        <v>-0.55707762557077634</v>
      </c>
      <c r="Y79" s="209">
        <v>2374</v>
      </c>
      <c r="Z79" s="210">
        <v>0.2044647387113141</v>
      </c>
      <c r="AA79" s="209">
        <v>144</v>
      </c>
      <c r="AB79" s="210">
        <v>-0.87596899224806202</v>
      </c>
      <c r="AC79" s="209">
        <v>1776</v>
      </c>
      <c r="AD79" s="210">
        <v>-1.9326339039204887E-2</v>
      </c>
      <c r="AE79" s="209">
        <v>1869</v>
      </c>
      <c r="AF79" s="210">
        <v>-6.5967016491754071E-2</v>
      </c>
      <c r="AG79" s="209">
        <v>4884</v>
      </c>
      <c r="AH79" s="210">
        <v>-1.4312001635656824E-3</v>
      </c>
      <c r="AI79" s="209">
        <v>2553</v>
      </c>
      <c r="AJ79" s="210">
        <v>-1.6184971098265888E-2</v>
      </c>
      <c r="AK79" s="209">
        <v>5481</v>
      </c>
      <c r="AL79" s="210">
        <v>0.33617747440273038</v>
      </c>
      <c r="AM79" s="209">
        <v>1042</v>
      </c>
      <c r="AN79" s="210">
        <v>-4.2279411764705843E-2</v>
      </c>
      <c r="AO79" s="209">
        <v>1561</v>
      </c>
      <c r="AP79" s="210">
        <v>6.4802182810368425E-2</v>
      </c>
      <c r="AQ79" s="209">
        <v>1938</v>
      </c>
      <c r="AR79" s="210">
        <v>0.26749509483322442</v>
      </c>
      <c r="AS79" s="209">
        <v>226094</v>
      </c>
      <c r="AT79" s="210">
        <v>-0.10748727908638378</v>
      </c>
      <c r="AU79" s="211">
        <v>341553</v>
      </c>
      <c r="AV79" s="212">
        <v>-9.2574880844212726E-2</v>
      </c>
    </row>
    <row r="80" spans="2:48" ht="15" hidden="1" customHeight="1" outlineLevel="1" x14ac:dyDescent="0.25">
      <c r="B80" s="208" t="s">
        <v>82</v>
      </c>
      <c r="C80" s="209">
        <v>138853</v>
      </c>
      <c r="D80" s="210">
        <v>-6.8482030846432007E-2</v>
      </c>
      <c r="E80" s="209">
        <v>12815</v>
      </c>
      <c r="F80" s="210">
        <v>7.454301526077467E-2</v>
      </c>
      <c r="G80" s="209">
        <v>10348</v>
      </c>
      <c r="H80" s="210">
        <v>-9.8998693948628591E-2</v>
      </c>
      <c r="I80" s="209">
        <v>60762</v>
      </c>
      <c r="J80" s="210">
        <v>-0.123051610668514</v>
      </c>
      <c r="K80" s="209">
        <v>13224</v>
      </c>
      <c r="L80" s="210">
        <v>-6.491302503182006E-2</v>
      </c>
      <c r="M80" s="209">
        <v>133627</v>
      </c>
      <c r="N80" s="210">
        <v>-0.11286157196252999</v>
      </c>
      <c r="O80" s="209">
        <v>4332</v>
      </c>
      <c r="P80" s="210">
        <v>0.25638051044083521</v>
      </c>
      <c r="Q80" s="209">
        <v>9231</v>
      </c>
      <c r="R80" s="210">
        <v>0.12353943524829591</v>
      </c>
      <c r="S80" s="209">
        <v>29813</v>
      </c>
      <c r="T80" s="210">
        <v>-9.8133526938318671E-2</v>
      </c>
      <c r="U80" s="209">
        <v>10438</v>
      </c>
      <c r="V80" s="210">
        <v>-7.4973413683091072E-2</v>
      </c>
      <c r="W80" s="209">
        <v>5118</v>
      </c>
      <c r="X80" s="210">
        <v>7.7473684210526361E-2</v>
      </c>
      <c r="Y80" s="209">
        <v>7362</v>
      </c>
      <c r="Z80" s="210">
        <v>-0.16879304504911374</v>
      </c>
      <c r="AA80" s="209">
        <v>6895</v>
      </c>
      <c r="AB80" s="210">
        <v>-0.15564535880480035</v>
      </c>
      <c r="AC80" s="209">
        <v>2185</v>
      </c>
      <c r="AD80" s="210">
        <v>-5.3702901689042903E-2</v>
      </c>
      <c r="AE80" s="209">
        <v>2576</v>
      </c>
      <c r="AF80" s="210">
        <v>-0.18993710691823895</v>
      </c>
      <c r="AG80" s="209">
        <v>5683</v>
      </c>
      <c r="AH80" s="210">
        <v>-0.10546198646308835</v>
      </c>
      <c r="AI80" s="209">
        <v>4200</v>
      </c>
      <c r="AJ80" s="210">
        <v>0.24962808687890514</v>
      </c>
      <c r="AK80" s="209">
        <v>5344</v>
      </c>
      <c r="AL80" s="210">
        <v>-2.6416469302240841E-2</v>
      </c>
      <c r="AM80" s="209">
        <v>1098</v>
      </c>
      <c r="AN80" s="210">
        <v>-0.26751167444963309</v>
      </c>
      <c r="AO80" s="209">
        <v>1644</v>
      </c>
      <c r="AP80" s="210">
        <v>0.18700361010830324</v>
      </c>
      <c r="AQ80" s="209">
        <v>2502</v>
      </c>
      <c r="AR80" s="210">
        <v>0.42239909039226831</v>
      </c>
      <c r="AS80" s="209">
        <v>299384</v>
      </c>
      <c r="AT80" s="210">
        <v>-8.5917367887544116E-2</v>
      </c>
      <c r="AU80" s="211">
        <v>438237</v>
      </c>
      <c r="AV80" s="212">
        <v>-8.0464135463768294E-2</v>
      </c>
    </row>
    <row r="81" spans="2:48" ht="15" hidden="1" customHeight="1" outlineLevel="1" x14ac:dyDescent="0.25">
      <c r="B81" s="208" t="s">
        <v>81</v>
      </c>
      <c r="C81" s="209">
        <v>95694</v>
      </c>
      <c r="D81" s="210">
        <v>7.2117593017914539E-2</v>
      </c>
      <c r="E81" s="209">
        <v>13293</v>
      </c>
      <c r="F81" s="210">
        <v>6.4461883408071685E-2</v>
      </c>
      <c r="G81" s="209">
        <v>9870</v>
      </c>
      <c r="H81" s="210">
        <v>2.5393600812595452E-3</v>
      </c>
      <c r="I81" s="209">
        <v>75911</v>
      </c>
      <c r="J81" s="210">
        <v>3.0237639618365231E-2</v>
      </c>
      <c r="K81" s="209">
        <v>12691</v>
      </c>
      <c r="L81" s="210">
        <v>0.18862976491523842</v>
      </c>
      <c r="M81" s="209">
        <v>176784</v>
      </c>
      <c r="N81" s="210">
        <v>3.6212091016728509E-2</v>
      </c>
      <c r="O81" s="209">
        <v>4623</v>
      </c>
      <c r="P81" s="210">
        <v>0.53537030886748593</v>
      </c>
      <c r="Q81" s="209">
        <v>9766</v>
      </c>
      <c r="R81" s="210">
        <v>9.4474952370279031E-2</v>
      </c>
      <c r="S81" s="209">
        <v>64546</v>
      </c>
      <c r="T81" s="210">
        <v>-6.4103121782881689E-2</v>
      </c>
      <c r="U81" s="209">
        <v>19639</v>
      </c>
      <c r="V81" s="210">
        <v>1.2215235542727632E-2</v>
      </c>
      <c r="W81" s="209">
        <v>10944</v>
      </c>
      <c r="X81" s="210">
        <v>3.2550240588734791E-2</v>
      </c>
      <c r="Y81" s="209">
        <v>15249</v>
      </c>
      <c r="Z81" s="210">
        <v>-1.4221992371840408E-2</v>
      </c>
      <c r="AA81" s="209">
        <v>18714</v>
      </c>
      <c r="AB81" s="210">
        <v>-0.20355790100863935</v>
      </c>
      <c r="AC81" s="209">
        <v>1961</v>
      </c>
      <c r="AD81" s="210">
        <v>-8.7482550023266659E-2</v>
      </c>
      <c r="AE81" s="209">
        <v>3300</v>
      </c>
      <c r="AF81" s="210">
        <v>0.26728110599078336</v>
      </c>
      <c r="AG81" s="209">
        <v>4851</v>
      </c>
      <c r="AH81" s="210">
        <v>8.2570854719928644E-2</v>
      </c>
      <c r="AI81" s="209">
        <v>4283</v>
      </c>
      <c r="AJ81" s="210">
        <v>0.41259894459102897</v>
      </c>
      <c r="AK81" s="209">
        <v>5763</v>
      </c>
      <c r="AL81" s="210">
        <v>0.25939685314685312</v>
      </c>
      <c r="AM81" s="209">
        <v>1608</v>
      </c>
      <c r="AN81" s="210">
        <v>-2.4271844660194164E-2</v>
      </c>
      <c r="AO81" s="209">
        <v>1346</v>
      </c>
      <c r="AP81" s="210">
        <v>-0.14593908629441621</v>
      </c>
      <c r="AQ81" s="209">
        <v>2739</v>
      </c>
      <c r="AR81" s="210">
        <v>0.2376863985539992</v>
      </c>
      <c r="AS81" s="209">
        <v>393335</v>
      </c>
      <c r="AT81" s="210">
        <v>3.3788987040020535E-2</v>
      </c>
      <c r="AU81" s="211">
        <v>489029</v>
      </c>
      <c r="AV81" s="212">
        <v>4.1072006403596983E-2</v>
      </c>
    </row>
    <row r="82" spans="2:48" ht="15" hidden="1" customHeight="1" outlineLevel="1" x14ac:dyDescent="0.25">
      <c r="B82" s="208" t="s">
        <v>80</v>
      </c>
      <c r="C82" s="209">
        <v>82058</v>
      </c>
      <c r="D82" s="210">
        <v>2.6084129445305804E-2</v>
      </c>
      <c r="E82" s="209">
        <v>12020</v>
      </c>
      <c r="F82" s="210">
        <v>-5.5922086082312306E-2</v>
      </c>
      <c r="G82" s="209">
        <v>9102</v>
      </c>
      <c r="H82" s="210">
        <v>-5.561319775887108E-2</v>
      </c>
      <c r="I82" s="209">
        <v>56813</v>
      </c>
      <c r="J82" s="210">
        <v>-6.7155969328276166E-2</v>
      </c>
      <c r="K82" s="209">
        <v>11514</v>
      </c>
      <c r="L82" s="210">
        <v>-2.7122940430925224E-2</v>
      </c>
      <c r="M82" s="209">
        <v>151086</v>
      </c>
      <c r="N82" s="210">
        <v>3.2523047694547058E-2</v>
      </c>
      <c r="O82" s="209">
        <v>3994</v>
      </c>
      <c r="P82" s="210">
        <v>0.49588014981273409</v>
      </c>
      <c r="Q82" s="209">
        <v>10733</v>
      </c>
      <c r="R82" s="210">
        <v>-3.6102379883251046E-2</v>
      </c>
      <c r="S82" s="209">
        <v>65114</v>
      </c>
      <c r="T82" s="210">
        <v>-2.9076702851007941E-2</v>
      </c>
      <c r="U82" s="209">
        <v>20209</v>
      </c>
      <c r="V82" s="210">
        <v>7.9655946148092793E-2</v>
      </c>
      <c r="W82" s="209">
        <v>11251</v>
      </c>
      <c r="X82" s="210">
        <v>5.8817993600602358E-2</v>
      </c>
      <c r="Y82" s="209">
        <v>16308</v>
      </c>
      <c r="Z82" s="210">
        <v>3.569230769230769E-3</v>
      </c>
      <c r="AA82" s="209">
        <v>17346</v>
      </c>
      <c r="AB82" s="210">
        <v>-0.19208197484862599</v>
      </c>
      <c r="AC82" s="209">
        <v>1789</v>
      </c>
      <c r="AD82" s="210">
        <v>-3.5059331175836039E-2</v>
      </c>
      <c r="AE82" s="209">
        <v>2954</v>
      </c>
      <c r="AF82" s="210">
        <v>-1.4676450967311516E-2</v>
      </c>
      <c r="AG82" s="209">
        <v>3479</v>
      </c>
      <c r="AH82" s="210">
        <v>0.19430140748369373</v>
      </c>
      <c r="AI82" s="209">
        <v>4157</v>
      </c>
      <c r="AJ82" s="210">
        <v>0.42411784857828017</v>
      </c>
      <c r="AK82" s="209">
        <v>4506</v>
      </c>
      <c r="AL82" s="210">
        <v>0.2399559713813979</v>
      </c>
      <c r="AM82" s="209">
        <v>1010</v>
      </c>
      <c r="AN82" s="210">
        <v>-0.4598930481283422</v>
      </c>
      <c r="AO82" s="209">
        <v>1202</v>
      </c>
      <c r="AP82" s="210">
        <v>-4.9668874172185129E-3</v>
      </c>
      <c r="AQ82" s="209">
        <v>2355</v>
      </c>
      <c r="AR82" s="210">
        <v>0.21329211746522403</v>
      </c>
      <c r="AS82" s="209">
        <v>341828</v>
      </c>
      <c r="AT82" s="210">
        <v>5.473581917860848E-4</v>
      </c>
      <c r="AU82" s="211">
        <v>423886</v>
      </c>
      <c r="AV82" s="212">
        <v>5.3911999867177762E-3</v>
      </c>
    </row>
    <row r="83" spans="2:48" ht="15" hidden="1" customHeight="1" outlineLevel="1" x14ac:dyDescent="0.25">
      <c r="B83" s="208" t="s">
        <v>79</v>
      </c>
      <c r="C83" s="209">
        <v>68851</v>
      </c>
      <c r="D83" s="210">
        <v>-1.9314313387553961E-2</v>
      </c>
      <c r="E83" s="209">
        <v>10800</v>
      </c>
      <c r="F83" s="210">
        <v>-7.4391498114501187E-2</v>
      </c>
      <c r="G83" s="209">
        <v>9790</v>
      </c>
      <c r="H83" s="210">
        <v>-4.8405909797822666E-2</v>
      </c>
      <c r="I83" s="209">
        <v>60356</v>
      </c>
      <c r="J83" s="210">
        <v>-1.7275347216568648E-2</v>
      </c>
      <c r="K83" s="209">
        <v>8357</v>
      </c>
      <c r="L83" s="210">
        <v>5.4910376167634389E-2</v>
      </c>
      <c r="M83" s="209">
        <v>138443</v>
      </c>
      <c r="N83" s="210">
        <v>-3.6744037182377287E-2</v>
      </c>
      <c r="O83" s="209">
        <v>3953</v>
      </c>
      <c r="P83" s="210">
        <v>0.56492478226444964</v>
      </c>
      <c r="Q83" s="209">
        <v>14248</v>
      </c>
      <c r="R83" s="210">
        <v>-2.9890379246953036E-2</v>
      </c>
      <c r="S83" s="209">
        <v>66221</v>
      </c>
      <c r="T83" s="210">
        <v>-0.14685648028858544</v>
      </c>
      <c r="U83" s="209">
        <v>20958</v>
      </c>
      <c r="V83" s="210">
        <v>-0.10405266757865939</v>
      </c>
      <c r="W83" s="209">
        <v>10201</v>
      </c>
      <c r="X83" s="210">
        <v>-0.22260326169791189</v>
      </c>
      <c r="Y83" s="209">
        <v>17044</v>
      </c>
      <c r="Z83" s="210">
        <v>-7.3961912526935292E-3</v>
      </c>
      <c r="AA83" s="209">
        <v>18018</v>
      </c>
      <c r="AB83" s="210">
        <v>-0.2472111969918529</v>
      </c>
      <c r="AC83" s="209">
        <v>1777</v>
      </c>
      <c r="AD83" s="210">
        <v>-0.12806673209028463</v>
      </c>
      <c r="AE83" s="209">
        <v>3412</v>
      </c>
      <c r="AF83" s="210">
        <v>0.27123695976154982</v>
      </c>
      <c r="AG83" s="209">
        <v>6674</v>
      </c>
      <c r="AH83" s="210">
        <v>0.34529328764362033</v>
      </c>
      <c r="AI83" s="209">
        <v>5078</v>
      </c>
      <c r="AJ83" s="210">
        <v>0.47145754853665611</v>
      </c>
      <c r="AK83" s="209">
        <v>4883</v>
      </c>
      <c r="AL83" s="210">
        <v>9.2393736017897021E-2</v>
      </c>
      <c r="AM83" s="209">
        <v>857</v>
      </c>
      <c r="AN83" s="210">
        <v>-0.24293286219081267</v>
      </c>
      <c r="AO83" s="209">
        <v>1140</v>
      </c>
      <c r="AP83" s="210">
        <v>0.12537018756169793</v>
      </c>
      <c r="AQ83" s="209">
        <v>2286</v>
      </c>
      <c r="AR83" s="210">
        <v>0.20442571127502629</v>
      </c>
      <c r="AS83" s="209">
        <v>338275</v>
      </c>
      <c r="AT83" s="210">
        <v>-3.7621728653566611E-2</v>
      </c>
      <c r="AU83" s="211">
        <v>407126</v>
      </c>
      <c r="AV83" s="212">
        <v>-3.4573850028218667E-2</v>
      </c>
    </row>
    <row r="84" spans="2:48" collapsed="1" x14ac:dyDescent="0.25">
      <c r="B84" s="220">
        <v>2007</v>
      </c>
      <c r="C84" s="221">
        <v>1552207</v>
      </c>
      <c r="D84" s="222">
        <v>-7.431758843198355E-3</v>
      </c>
      <c r="E84" s="221">
        <v>147927</v>
      </c>
      <c r="F84" s="222">
        <v>-1.6671652208595122E-2</v>
      </c>
      <c r="G84" s="221">
        <v>114808</v>
      </c>
      <c r="H84" s="222">
        <v>-1.8491762915594512E-2</v>
      </c>
      <c r="I84" s="221">
        <v>649982</v>
      </c>
      <c r="J84" s="222">
        <v>-6.4091358732197401E-2</v>
      </c>
      <c r="K84" s="221">
        <v>104940</v>
      </c>
      <c r="L84" s="222">
        <v>-1.1352395308304675E-2</v>
      </c>
      <c r="M84" s="221">
        <v>1734742</v>
      </c>
      <c r="N84" s="222">
        <v>-8.2133006273641285E-2</v>
      </c>
      <c r="O84" s="221">
        <v>62628</v>
      </c>
      <c r="P84" s="222">
        <v>0.10301343806689101</v>
      </c>
      <c r="Q84" s="221">
        <v>114297</v>
      </c>
      <c r="R84" s="222">
        <v>-7.6029490226512064E-2</v>
      </c>
      <c r="S84" s="221">
        <v>444239</v>
      </c>
      <c r="T84" s="222">
        <v>3.6275799649162055E-2</v>
      </c>
      <c r="U84" s="221">
        <v>137526</v>
      </c>
      <c r="V84" s="222">
        <v>6.332343663017248E-2</v>
      </c>
      <c r="W84" s="221">
        <v>78560</v>
      </c>
      <c r="X84" s="222">
        <v>9.1202044614828948E-2</v>
      </c>
      <c r="Y84" s="221">
        <v>110007</v>
      </c>
      <c r="Z84" s="222">
        <v>9.4967451675193493E-2</v>
      </c>
      <c r="AA84" s="221">
        <v>118146</v>
      </c>
      <c r="AB84" s="222">
        <v>-6.8924754909686969E-2</v>
      </c>
      <c r="AC84" s="221">
        <v>26141</v>
      </c>
      <c r="AD84" s="222">
        <v>-6.4086498872220843E-2</v>
      </c>
      <c r="AE84" s="221">
        <v>32923</v>
      </c>
      <c r="AF84" s="222">
        <v>9.6911706075382131E-3</v>
      </c>
      <c r="AG84" s="221">
        <v>74755</v>
      </c>
      <c r="AH84" s="222">
        <v>0.11925437939811356</v>
      </c>
      <c r="AI84" s="221">
        <v>62641</v>
      </c>
      <c r="AJ84" s="222">
        <v>0.16830482869239227</v>
      </c>
      <c r="AK84" s="221">
        <v>92015</v>
      </c>
      <c r="AL84" s="222">
        <v>0.23390816928605918</v>
      </c>
      <c r="AM84" s="221">
        <v>12595</v>
      </c>
      <c r="AN84" s="222">
        <v>-0.16189779079052435</v>
      </c>
      <c r="AO84" s="221">
        <v>18733</v>
      </c>
      <c r="AP84" s="222">
        <v>4.7736537223772579E-3</v>
      </c>
      <c r="AQ84" s="221">
        <v>33211</v>
      </c>
      <c r="AR84" s="222">
        <v>7.789425854402654E-2</v>
      </c>
      <c r="AS84" s="221">
        <v>3726577</v>
      </c>
      <c r="AT84" s="222">
        <v>-4.1317056254604911E-2</v>
      </c>
      <c r="AU84" s="223">
        <v>5278784</v>
      </c>
      <c r="AV84" s="224">
        <v>-3.1595778619496917E-2</v>
      </c>
    </row>
    <row r="85" spans="2:48" ht="15" hidden="1" customHeight="1" outlineLevel="1" x14ac:dyDescent="0.25">
      <c r="B85" s="208" t="s">
        <v>90</v>
      </c>
      <c r="C85" s="209">
        <v>97643</v>
      </c>
      <c r="D85" s="210">
        <v>9.3463386227980783E-2</v>
      </c>
      <c r="E85" s="209">
        <v>10786</v>
      </c>
      <c r="F85" s="210">
        <v>-4.5233247764893347E-2</v>
      </c>
      <c r="G85" s="209">
        <v>10575</v>
      </c>
      <c r="H85" s="210">
        <v>8.0183861082737451E-2</v>
      </c>
      <c r="I85" s="209">
        <v>57693</v>
      </c>
      <c r="J85" s="210">
        <v>4.0357046253719275E-2</v>
      </c>
      <c r="K85" s="209">
        <v>7864</v>
      </c>
      <c r="L85" s="210">
        <v>0.1359237324859166</v>
      </c>
      <c r="M85" s="209">
        <v>165562</v>
      </c>
      <c r="N85" s="210">
        <v>7.136986921887245E-2</v>
      </c>
      <c r="O85" s="209">
        <v>3790</v>
      </c>
      <c r="P85" s="210">
        <v>0.52822580645161299</v>
      </c>
      <c r="Q85" s="209">
        <v>9244</v>
      </c>
      <c r="R85" s="210">
        <v>8.7785361261473183E-2</v>
      </c>
      <c r="S85" s="209">
        <v>65367</v>
      </c>
      <c r="T85" s="210">
        <v>9.69642048028998E-2</v>
      </c>
      <c r="U85" s="209">
        <v>20965</v>
      </c>
      <c r="V85" s="210">
        <v>0.21960442117510182</v>
      </c>
      <c r="W85" s="209">
        <v>11584</v>
      </c>
      <c r="X85" s="210">
        <v>0.38963531669865636</v>
      </c>
      <c r="Y85" s="209">
        <v>14380</v>
      </c>
      <c r="Z85" s="210">
        <v>5.9222156747200883E-2</v>
      </c>
      <c r="AA85" s="209">
        <v>18438</v>
      </c>
      <c r="AB85" s="210">
        <v>-0.10001464343242061</v>
      </c>
      <c r="AC85" s="209">
        <v>2287</v>
      </c>
      <c r="AD85" s="210">
        <v>0.38270858524788398</v>
      </c>
      <c r="AE85" s="209">
        <v>2698</v>
      </c>
      <c r="AF85" s="210">
        <v>2.0037807183364897E-2</v>
      </c>
      <c r="AG85" s="209">
        <v>5913</v>
      </c>
      <c r="AH85" s="210">
        <v>0.20821413976297509</v>
      </c>
      <c r="AI85" s="209">
        <v>4873</v>
      </c>
      <c r="AJ85" s="210">
        <v>0.70922483339179232</v>
      </c>
      <c r="AK85" s="209">
        <v>5250</v>
      </c>
      <c r="AL85" s="210">
        <v>0.18536915782343644</v>
      </c>
      <c r="AM85" s="209">
        <v>1138</v>
      </c>
      <c r="AN85" s="210">
        <v>8.6914995224450786E-2</v>
      </c>
      <c r="AO85" s="209">
        <v>1479</v>
      </c>
      <c r="AP85" s="210">
        <v>0.31000885739592565</v>
      </c>
      <c r="AQ85" s="209">
        <v>4271</v>
      </c>
      <c r="AR85" s="210">
        <v>1.0270526815377314</v>
      </c>
      <c r="AS85" s="209">
        <v>358790</v>
      </c>
      <c r="AT85" s="210">
        <v>8.9484120356734032E-2</v>
      </c>
      <c r="AU85" s="211">
        <v>456433</v>
      </c>
      <c r="AV85" s="212">
        <v>9.0332952715841186E-2</v>
      </c>
    </row>
    <row r="86" spans="2:48" ht="15" hidden="1" customHeight="1" outlineLevel="1" x14ac:dyDescent="0.25">
      <c r="B86" s="208" t="s">
        <v>89</v>
      </c>
      <c r="C86" s="209">
        <v>93486</v>
      </c>
      <c r="D86" s="210">
        <v>0.12404862388630389</v>
      </c>
      <c r="E86" s="209">
        <v>9782</v>
      </c>
      <c r="F86" s="210">
        <v>-6.0963218857955637E-3</v>
      </c>
      <c r="G86" s="209">
        <v>8637</v>
      </c>
      <c r="H86" s="210">
        <v>4.8561369430617951E-2</v>
      </c>
      <c r="I86" s="209">
        <v>68376</v>
      </c>
      <c r="J86" s="210">
        <v>-7.8316663521419083E-2</v>
      </c>
      <c r="K86" s="209">
        <v>6276</v>
      </c>
      <c r="L86" s="210">
        <v>0.20068873158599576</v>
      </c>
      <c r="M86" s="209">
        <v>151972</v>
      </c>
      <c r="N86" s="210">
        <v>2.9425312271384785E-2</v>
      </c>
      <c r="O86" s="209">
        <v>2828</v>
      </c>
      <c r="P86" s="210">
        <v>0.50345560871876671</v>
      </c>
      <c r="Q86" s="209">
        <v>7642</v>
      </c>
      <c r="R86" s="210">
        <v>0.23917626074266263</v>
      </c>
      <c r="S86" s="209">
        <v>56974</v>
      </c>
      <c r="T86" s="210">
        <v>-0.14740213097090871</v>
      </c>
      <c r="U86" s="209">
        <v>18258</v>
      </c>
      <c r="V86" s="210">
        <v>-9.6541145034390596E-2</v>
      </c>
      <c r="W86" s="209">
        <v>10450</v>
      </c>
      <c r="X86" s="210">
        <v>-6.2948350071736048E-2</v>
      </c>
      <c r="Y86" s="209">
        <v>11311</v>
      </c>
      <c r="Z86" s="210">
        <v>-0.13411926816198427</v>
      </c>
      <c r="AA86" s="209">
        <v>16955</v>
      </c>
      <c r="AB86" s="210">
        <v>-0.24308035714285714</v>
      </c>
      <c r="AC86" s="209">
        <v>3127</v>
      </c>
      <c r="AD86" s="210">
        <v>0.18402120408936007</v>
      </c>
      <c r="AE86" s="209">
        <v>3525</v>
      </c>
      <c r="AF86" s="210">
        <v>3.9874679578466576E-3</v>
      </c>
      <c r="AG86" s="209">
        <v>5738</v>
      </c>
      <c r="AH86" s="210">
        <v>0.11244668476153552</v>
      </c>
      <c r="AI86" s="209">
        <v>5302</v>
      </c>
      <c r="AJ86" s="210">
        <v>0.84674329501915713</v>
      </c>
      <c r="AK86" s="209">
        <v>4299</v>
      </c>
      <c r="AL86" s="210">
        <v>-6.4709960711809567E-3</v>
      </c>
      <c r="AM86" s="209">
        <v>875</v>
      </c>
      <c r="AN86" s="210">
        <v>0.1589403973509933</v>
      </c>
      <c r="AO86" s="209">
        <v>1398</v>
      </c>
      <c r="AP86" s="210">
        <v>0.260595130748422</v>
      </c>
      <c r="AQ86" s="209">
        <v>2300</v>
      </c>
      <c r="AR86" s="210">
        <v>0.87296416938110744</v>
      </c>
      <c r="AS86" s="209">
        <v>339051</v>
      </c>
      <c r="AT86" s="210">
        <v>-7.4386987985667341E-3</v>
      </c>
      <c r="AU86" s="211">
        <v>432537</v>
      </c>
      <c r="AV86" s="212">
        <v>1.8306765451630458E-2</v>
      </c>
    </row>
    <row r="87" spans="2:48" ht="15" hidden="1" customHeight="1" outlineLevel="1" x14ac:dyDescent="0.25">
      <c r="B87" s="208" t="s">
        <v>88</v>
      </c>
      <c r="C87" s="209">
        <v>128534</v>
      </c>
      <c r="D87" s="210">
        <v>0.1122899323283546</v>
      </c>
      <c r="E87" s="209">
        <v>16531</v>
      </c>
      <c r="F87" s="210">
        <v>8.2084178830922339E-2</v>
      </c>
      <c r="G87" s="209">
        <v>10089</v>
      </c>
      <c r="H87" s="210">
        <v>3.8497169325784952E-2</v>
      </c>
      <c r="I87" s="209">
        <v>56826</v>
      </c>
      <c r="J87" s="210">
        <v>-9.4680495148879218E-2</v>
      </c>
      <c r="K87" s="209">
        <v>9333</v>
      </c>
      <c r="L87" s="210">
        <v>9.1911764705883137E-3</v>
      </c>
      <c r="M87" s="209">
        <v>183205</v>
      </c>
      <c r="N87" s="210">
        <v>5.7747267657026757E-2</v>
      </c>
      <c r="O87" s="209">
        <v>6013</v>
      </c>
      <c r="P87" s="210">
        <v>0.16553595658073261</v>
      </c>
      <c r="Q87" s="209">
        <v>9532</v>
      </c>
      <c r="R87" s="210">
        <v>0.41803034811068129</v>
      </c>
      <c r="S87" s="209">
        <v>39624</v>
      </c>
      <c r="T87" s="210">
        <v>1.5323117921385743E-2</v>
      </c>
      <c r="U87" s="209">
        <v>14094</v>
      </c>
      <c r="V87" s="210">
        <v>0.10247183979974972</v>
      </c>
      <c r="W87" s="209">
        <v>6937</v>
      </c>
      <c r="X87" s="210">
        <v>9.5027624309392156E-2</v>
      </c>
      <c r="Y87" s="209">
        <v>8672</v>
      </c>
      <c r="Z87" s="210">
        <v>0.16857566365718912</v>
      </c>
      <c r="AA87" s="209">
        <v>9921</v>
      </c>
      <c r="AB87" s="210">
        <v>-0.20543008169149446</v>
      </c>
      <c r="AC87" s="209">
        <v>4082</v>
      </c>
      <c r="AD87" s="210">
        <v>0.40419676642586855</v>
      </c>
      <c r="AE87" s="209">
        <v>3041</v>
      </c>
      <c r="AF87" s="210">
        <v>0.10944910616563308</v>
      </c>
      <c r="AG87" s="209">
        <v>5786</v>
      </c>
      <c r="AH87" s="210">
        <v>6.1456613465419085E-2</v>
      </c>
      <c r="AI87" s="209">
        <v>4764</v>
      </c>
      <c r="AJ87" s="210">
        <v>0.58272425249169446</v>
      </c>
      <c r="AK87" s="209">
        <v>5352</v>
      </c>
      <c r="AL87" s="210">
        <v>1.7490494296577896E-2</v>
      </c>
      <c r="AM87" s="209">
        <v>861</v>
      </c>
      <c r="AN87" s="210">
        <v>0.11096774193548398</v>
      </c>
      <c r="AO87" s="209">
        <v>1561</v>
      </c>
      <c r="AP87" s="210">
        <v>0.67309753483386925</v>
      </c>
      <c r="AQ87" s="209">
        <v>2681</v>
      </c>
      <c r="AR87" s="210">
        <v>1.1867862969004892</v>
      </c>
      <c r="AS87" s="209">
        <v>359281</v>
      </c>
      <c r="AT87" s="210">
        <v>4.6179336210260269E-2</v>
      </c>
      <c r="AU87" s="211">
        <v>487815</v>
      </c>
      <c r="AV87" s="212">
        <v>6.2824088195564176E-2</v>
      </c>
    </row>
    <row r="88" spans="2:48" ht="15" hidden="1" customHeight="1" outlineLevel="1" x14ac:dyDescent="0.25">
      <c r="B88" s="208" t="s">
        <v>87</v>
      </c>
      <c r="C88" s="209">
        <v>164570</v>
      </c>
      <c r="D88" s="210">
        <v>8.0905341144943854E-2</v>
      </c>
      <c r="E88" s="209">
        <v>12016</v>
      </c>
      <c r="F88" s="210">
        <v>2.1594966842373831E-2</v>
      </c>
      <c r="G88" s="209">
        <v>8584</v>
      </c>
      <c r="H88" s="210">
        <v>0.21655328798185947</v>
      </c>
      <c r="I88" s="209">
        <v>54683</v>
      </c>
      <c r="J88" s="210">
        <v>1.5299207189142017E-2</v>
      </c>
      <c r="K88" s="209">
        <v>7191</v>
      </c>
      <c r="L88" s="210">
        <v>0.21285208298195313</v>
      </c>
      <c r="M88" s="209">
        <v>167300</v>
      </c>
      <c r="N88" s="210">
        <v>-1.9721154823015841E-4</v>
      </c>
      <c r="O88" s="209">
        <v>5503</v>
      </c>
      <c r="P88" s="210">
        <v>0.44549514053060157</v>
      </c>
      <c r="Q88" s="209">
        <v>7685</v>
      </c>
      <c r="R88" s="210">
        <v>0.27827677977378573</v>
      </c>
      <c r="S88" s="209">
        <v>4438</v>
      </c>
      <c r="T88" s="210">
        <v>0.15272727272727282</v>
      </c>
      <c r="U88" s="209">
        <v>802</v>
      </c>
      <c r="V88" s="210">
        <v>-0.19639278557114226</v>
      </c>
      <c r="W88" s="209">
        <v>939</v>
      </c>
      <c r="X88" s="210">
        <v>0.10861865407319948</v>
      </c>
      <c r="Y88" s="209">
        <v>1612</v>
      </c>
      <c r="Z88" s="210">
        <v>-2.0060790273556228E-2</v>
      </c>
      <c r="AA88" s="209">
        <v>1085</v>
      </c>
      <c r="AB88" s="210">
        <v>2.0138888888888888</v>
      </c>
      <c r="AC88" s="209">
        <v>2437</v>
      </c>
      <c r="AD88" s="210">
        <v>0.21364541832669315</v>
      </c>
      <c r="AE88" s="209">
        <v>2408</v>
      </c>
      <c r="AF88" s="210">
        <v>7.0222222222222186E-2</v>
      </c>
      <c r="AG88" s="209">
        <v>6718</v>
      </c>
      <c r="AH88" s="210">
        <v>0.289443378119002</v>
      </c>
      <c r="AI88" s="209">
        <v>6212</v>
      </c>
      <c r="AJ88" s="210">
        <v>0.44937004199720021</v>
      </c>
      <c r="AK88" s="209">
        <v>8272</v>
      </c>
      <c r="AL88" s="210">
        <v>0.39847844463229087</v>
      </c>
      <c r="AM88" s="209">
        <v>1103</v>
      </c>
      <c r="AN88" s="210">
        <v>0.51303155006858714</v>
      </c>
      <c r="AO88" s="209">
        <v>1934</v>
      </c>
      <c r="AP88" s="210">
        <v>0.46626231993934808</v>
      </c>
      <c r="AQ88" s="209">
        <v>2872</v>
      </c>
      <c r="AR88" s="210">
        <v>1.537102473498233</v>
      </c>
      <c r="AS88" s="209">
        <v>299356</v>
      </c>
      <c r="AT88" s="210">
        <v>5.9828575677005613E-2</v>
      </c>
      <c r="AU88" s="211">
        <v>463926</v>
      </c>
      <c r="AV88" s="212">
        <v>6.7210478734049728E-2</v>
      </c>
    </row>
    <row r="89" spans="2:48" ht="15" hidden="1" customHeight="1" outlineLevel="1" x14ac:dyDescent="0.25">
      <c r="B89" s="208" t="s">
        <v>86</v>
      </c>
      <c r="C89" s="209">
        <v>225297</v>
      </c>
      <c r="D89" s="210">
        <v>-3.6990651888643367E-2</v>
      </c>
      <c r="E89" s="209">
        <v>12943</v>
      </c>
      <c r="F89" s="210">
        <v>5.2447552447552503E-2</v>
      </c>
      <c r="G89" s="209">
        <v>9916</v>
      </c>
      <c r="H89" s="210">
        <v>7.4322860238353217E-2</v>
      </c>
      <c r="I89" s="209">
        <v>48643</v>
      </c>
      <c r="J89" s="210">
        <v>4.3124892777491874E-2</v>
      </c>
      <c r="K89" s="209">
        <v>9489</v>
      </c>
      <c r="L89" s="210">
        <v>-0.10201570928361881</v>
      </c>
      <c r="M89" s="209">
        <v>159766</v>
      </c>
      <c r="N89" s="210">
        <v>2.0849440585803514E-2</v>
      </c>
      <c r="O89" s="209">
        <v>7077</v>
      </c>
      <c r="P89" s="210">
        <v>0.49083631767432068</v>
      </c>
      <c r="Q89" s="209">
        <v>21017</v>
      </c>
      <c r="R89" s="210">
        <v>1.1161895597786797E-2</v>
      </c>
      <c r="S89" s="209">
        <v>3440</v>
      </c>
      <c r="T89" s="210">
        <v>0.11111111111111116</v>
      </c>
      <c r="U89" s="209">
        <v>723</v>
      </c>
      <c r="V89" s="210">
        <v>3.2857142857142918E-2</v>
      </c>
      <c r="W89" s="209">
        <v>852</v>
      </c>
      <c r="X89" s="210">
        <v>0.1359999999999999</v>
      </c>
      <c r="Y89" s="209">
        <v>1787</v>
      </c>
      <c r="Z89" s="210">
        <v>0.15738341968911906</v>
      </c>
      <c r="AA89" s="209">
        <v>78</v>
      </c>
      <c r="AB89" s="210">
        <v>-0.23529411764705888</v>
      </c>
      <c r="AC89" s="209">
        <v>1628</v>
      </c>
      <c r="AD89" s="210">
        <v>0.62151394422310746</v>
      </c>
      <c r="AE89" s="209">
        <v>2560</v>
      </c>
      <c r="AF89" s="210">
        <v>0.27744510978043913</v>
      </c>
      <c r="AG89" s="209">
        <v>6716</v>
      </c>
      <c r="AH89" s="210">
        <v>0.41777496305678707</v>
      </c>
      <c r="AI89" s="209">
        <v>6167</v>
      </c>
      <c r="AJ89" s="210">
        <v>0.50048661800486616</v>
      </c>
      <c r="AK89" s="209">
        <v>12452</v>
      </c>
      <c r="AL89" s="210">
        <v>0.3193473193473193</v>
      </c>
      <c r="AM89" s="209">
        <v>800</v>
      </c>
      <c r="AN89" s="210">
        <v>0.2084592145015105</v>
      </c>
      <c r="AO89" s="209">
        <v>2090</v>
      </c>
      <c r="AP89" s="210">
        <v>0.46461107217939723</v>
      </c>
      <c r="AQ89" s="209">
        <v>2998</v>
      </c>
      <c r="AR89" s="210">
        <v>0.42422802850356289</v>
      </c>
      <c r="AS89" s="209">
        <v>307702</v>
      </c>
      <c r="AT89" s="210">
        <v>6.3443294337209855E-2</v>
      </c>
      <c r="AU89" s="211">
        <v>532999</v>
      </c>
      <c r="AV89" s="212">
        <v>1.8542087078823544E-2</v>
      </c>
    </row>
    <row r="90" spans="2:48" ht="15" hidden="1" customHeight="1" outlineLevel="1" x14ac:dyDescent="0.25">
      <c r="B90" s="208" t="s">
        <v>85</v>
      </c>
      <c r="C90" s="209">
        <v>194143</v>
      </c>
      <c r="D90" s="210">
        <v>4.1735304375821736E-2</v>
      </c>
      <c r="E90" s="209">
        <v>17207</v>
      </c>
      <c r="F90" s="210">
        <v>0.29648884870403869</v>
      </c>
      <c r="G90" s="209">
        <v>11668</v>
      </c>
      <c r="H90" s="210">
        <v>8.4588213422569281E-2</v>
      </c>
      <c r="I90" s="209">
        <v>46836</v>
      </c>
      <c r="J90" s="210">
        <v>-3.3133089738031862E-2</v>
      </c>
      <c r="K90" s="209">
        <v>8401</v>
      </c>
      <c r="L90" s="210">
        <v>-0.19259971167707834</v>
      </c>
      <c r="M90" s="209">
        <v>150785</v>
      </c>
      <c r="N90" s="210">
        <v>-0.10737965002012739</v>
      </c>
      <c r="O90" s="209">
        <v>7713</v>
      </c>
      <c r="P90" s="210">
        <v>0.53829278021539695</v>
      </c>
      <c r="Q90" s="209">
        <v>10964</v>
      </c>
      <c r="R90" s="210">
        <v>0.24874715261958991</v>
      </c>
      <c r="S90" s="209">
        <v>4630</v>
      </c>
      <c r="T90" s="210">
        <v>0.16801210898082752</v>
      </c>
      <c r="U90" s="209">
        <v>853</v>
      </c>
      <c r="V90" s="210">
        <v>6.3591022443890255E-2</v>
      </c>
      <c r="W90" s="209">
        <v>1372</v>
      </c>
      <c r="X90" s="210">
        <v>0.42323651452282163</v>
      </c>
      <c r="Y90" s="209">
        <v>1700</v>
      </c>
      <c r="Z90" s="210">
        <v>-0.17794970986460346</v>
      </c>
      <c r="AA90" s="209">
        <v>705</v>
      </c>
      <c r="AB90" s="210">
        <v>4.4230769230769234</v>
      </c>
      <c r="AC90" s="209">
        <v>2526</v>
      </c>
      <c r="AD90" s="210">
        <v>0.34648187633262251</v>
      </c>
      <c r="AE90" s="209">
        <v>2804</v>
      </c>
      <c r="AF90" s="210">
        <v>8.7664856477889908E-2</v>
      </c>
      <c r="AG90" s="209">
        <v>5935</v>
      </c>
      <c r="AH90" s="210">
        <v>3.3972125435540068E-2</v>
      </c>
      <c r="AI90" s="209">
        <v>5894</v>
      </c>
      <c r="AJ90" s="210">
        <v>0.26155821917808209</v>
      </c>
      <c r="AK90" s="209">
        <v>9848</v>
      </c>
      <c r="AL90" s="210">
        <v>0.31692966033698844</v>
      </c>
      <c r="AM90" s="209">
        <v>1425</v>
      </c>
      <c r="AN90" s="210">
        <v>0.17671345995045407</v>
      </c>
      <c r="AO90" s="209">
        <v>1966</v>
      </c>
      <c r="AP90" s="210">
        <v>0.29683377308707115</v>
      </c>
      <c r="AQ90" s="209">
        <v>3401</v>
      </c>
      <c r="AR90" s="210">
        <v>0.83046286329386443</v>
      </c>
      <c r="AS90" s="209">
        <v>292003</v>
      </c>
      <c r="AT90" s="210">
        <v>-1.5123765966130076E-2</v>
      </c>
      <c r="AU90" s="211">
        <v>486146</v>
      </c>
      <c r="AV90" s="212">
        <v>6.8219661511188523E-3</v>
      </c>
    </row>
    <row r="91" spans="2:48" ht="15" hidden="1" customHeight="1" outlineLevel="1" x14ac:dyDescent="0.25">
      <c r="B91" s="208" t="s">
        <v>84</v>
      </c>
      <c r="C91" s="209">
        <v>148584</v>
      </c>
      <c r="D91" s="210">
        <v>0.17854593334073643</v>
      </c>
      <c r="E91" s="209">
        <v>9763</v>
      </c>
      <c r="F91" s="210">
        <v>0.28816466552315601</v>
      </c>
      <c r="G91" s="209">
        <v>8382</v>
      </c>
      <c r="H91" s="210">
        <v>0.32229058211074313</v>
      </c>
      <c r="I91" s="209">
        <v>48557</v>
      </c>
      <c r="J91" s="210">
        <v>0.24575401508543271</v>
      </c>
      <c r="K91" s="209">
        <v>5350</v>
      </c>
      <c r="L91" s="210">
        <v>-7.1986123156981829E-2</v>
      </c>
      <c r="M91" s="209">
        <v>158630</v>
      </c>
      <c r="N91" s="210">
        <v>0.18450429730960782</v>
      </c>
      <c r="O91" s="209">
        <v>6777</v>
      </c>
      <c r="P91" s="210">
        <v>0.44130157379838364</v>
      </c>
      <c r="Q91" s="209">
        <v>7131</v>
      </c>
      <c r="R91" s="210">
        <v>0.27521459227467804</v>
      </c>
      <c r="S91" s="209">
        <v>3793</v>
      </c>
      <c r="T91" s="210">
        <v>0.10647607934655778</v>
      </c>
      <c r="U91" s="209">
        <v>482</v>
      </c>
      <c r="V91" s="210">
        <v>-0.38125802310654688</v>
      </c>
      <c r="W91" s="209">
        <v>544</v>
      </c>
      <c r="X91" s="210">
        <v>-0.37399309551208282</v>
      </c>
      <c r="Y91" s="209">
        <v>1286</v>
      </c>
      <c r="Z91" s="210">
        <v>-0.23588829471182415</v>
      </c>
      <c r="AA91" s="209">
        <v>1481</v>
      </c>
      <c r="AB91" s="210">
        <v>14.268041237113403</v>
      </c>
      <c r="AC91" s="209">
        <v>1683</v>
      </c>
      <c r="AD91" s="210">
        <v>0.37163814180929089</v>
      </c>
      <c r="AE91" s="209">
        <v>2104</v>
      </c>
      <c r="AF91" s="210">
        <v>0.2383755150088287</v>
      </c>
      <c r="AG91" s="209">
        <v>6385</v>
      </c>
      <c r="AH91" s="210">
        <v>0.43033154121863793</v>
      </c>
      <c r="AI91" s="209">
        <v>5047</v>
      </c>
      <c r="AJ91" s="210">
        <v>1.3463505346350533</v>
      </c>
      <c r="AK91" s="209">
        <v>6828</v>
      </c>
      <c r="AL91" s="210">
        <v>0.47856214811606756</v>
      </c>
      <c r="AM91" s="209">
        <v>1589</v>
      </c>
      <c r="AN91" s="210">
        <v>0.58899999999999997</v>
      </c>
      <c r="AO91" s="209">
        <v>1568</v>
      </c>
      <c r="AP91" s="210">
        <v>0.40125111706881134</v>
      </c>
      <c r="AQ91" s="209">
        <v>2948</v>
      </c>
      <c r="AR91" s="210">
        <v>1.4026079869600654</v>
      </c>
      <c r="AS91" s="209">
        <v>276535</v>
      </c>
      <c r="AT91" s="210">
        <v>0.23558480668784543</v>
      </c>
      <c r="AU91" s="211">
        <v>425119</v>
      </c>
      <c r="AV91" s="212">
        <v>0.21503188208629731</v>
      </c>
    </row>
    <row r="92" spans="2:48" ht="15" hidden="1" customHeight="1" outlineLevel="1" x14ac:dyDescent="0.25">
      <c r="B92" s="208" t="s">
        <v>83</v>
      </c>
      <c r="C92" s="209">
        <v>123075</v>
      </c>
      <c r="D92" s="210">
        <v>-3.0478006049911799E-2</v>
      </c>
      <c r="E92" s="209">
        <v>12593</v>
      </c>
      <c r="F92" s="210">
        <v>0.14889152449594012</v>
      </c>
      <c r="G92" s="209">
        <v>7864</v>
      </c>
      <c r="H92" s="210">
        <v>0.21545595054095834</v>
      </c>
      <c r="I92" s="209">
        <v>47588</v>
      </c>
      <c r="J92" s="210">
        <v>0.11301337823931146</v>
      </c>
      <c r="K92" s="209">
        <v>7665</v>
      </c>
      <c r="L92" s="210">
        <v>6.4287697861705073E-2</v>
      </c>
      <c r="M92" s="209">
        <v>141467</v>
      </c>
      <c r="N92" s="210">
        <v>2.1451883086876178E-2</v>
      </c>
      <c r="O92" s="209">
        <v>5423</v>
      </c>
      <c r="P92" s="210">
        <v>0.53887627695800222</v>
      </c>
      <c r="Q92" s="209">
        <v>7526</v>
      </c>
      <c r="R92" s="210">
        <v>0.27214334009465846</v>
      </c>
      <c r="S92" s="209">
        <v>3714</v>
      </c>
      <c r="T92" s="210">
        <v>-7.5659532105525118E-2</v>
      </c>
      <c r="U92" s="209">
        <v>363</v>
      </c>
      <c r="V92" s="210">
        <v>-0.62845445240532238</v>
      </c>
      <c r="W92" s="209">
        <v>219</v>
      </c>
      <c r="X92" s="210">
        <v>-0.75198187995469989</v>
      </c>
      <c r="Y92" s="209">
        <v>1971</v>
      </c>
      <c r="Z92" s="210">
        <v>-7.0528967254408492E-3</v>
      </c>
      <c r="AA92" s="209">
        <v>1161</v>
      </c>
      <c r="AB92" s="210">
        <v>5.7109826589595372</v>
      </c>
      <c r="AC92" s="209">
        <v>1811</v>
      </c>
      <c r="AD92" s="210">
        <v>0.32576866764275247</v>
      </c>
      <c r="AE92" s="209">
        <v>2001</v>
      </c>
      <c r="AF92" s="210">
        <v>0.35294117647058831</v>
      </c>
      <c r="AG92" s="209">
        <v>4891</v>
      </c>
      <c r="AH92" s="210">
        <v>0.2133465641280079</v>
      </c>
      <c r="AI92" s="209">
        <v>2595</v>
      </c>
      <c r="AJ92" s="210">
        <v>0.12240484429065734</v>
      </c>
      <c r="AK92" s="209">
        <v>4102</v>
      </c>
      <c r="AL92" s="210">
        <v>1.8624286069033991E-2</v>
      </c>
      <c r="AM92" s="209">
        <v>1088</v>
      </c>
      <c r="AN92" s="210">
        <v>6.562193927522042E-2</v>
      </c>
      <c r="AO92" s="209">
        <v>1466</v>
      </c>
      <c r="AP92" s="210">
        <v>8.3518107908351791E-2</v>
      </c>
      <c r="AQ92" s="209">
        <v>1529</v>
      </c>
      <c r="AR92" s="210">
        <v>0.27522935779816504</v>
      </c>
      <c r="AS92" s="209">
        <v>253323</v>
      </c>
      <c r="AT92" s="210">
        <v>7.2807043547861161E-2</v>
      </c>
      <c r="AU92" s="211">
        <v>376398</v>
      </c>
      <c r="AV92" s="212">
        <v>3.669489774839918E-2</v>
      </c>
    </row>
    <row r="93" spans="2:48" ht="15" hidden="1" customHeight="1" outlineLevel="1" x14ac:dyDescent="0.25">
      <c r="B93" s="208" t="s">
        <v>82</v>
      </c>
      <c r="C93" s="209">
        <v>149061</v>
      </c>
      <c r="D93" s="210">
        <v>0.40533431383640672</v>
      </c>
      <c r="E93" s="209">
        <v>11926</v>
      </c>
      <c r="F93" s="210">
        <v>4.5131890281307596E-2</v>
      </c>
      <c r="G93" s="209">
        <v>11485</v>
      </c>
      <c r="H93" s="210">
        <v>0.21252111486486491</v>
      </c>
      <c r="I93" s="209">
        <v>69288</v>
      </c>
      <c r="J93" s="210">
        <v>0.27611610431707678</v>
      </c>
      <c r="K93" s="209">
        <v>14142</v>
      </c>
      <c r="L93" s="210">
        <v>-0.10020996373353697</v>
      </c>
      <c r="M93" s="209">
        <v>150627</v>
      </c>
      <c r="N93" s="210">
        <v>-5.9703728673895506E-2</v>
      </c>
      <c r="O93" s="209">
        <v>3448</v>
      </c>
      <c r="P93" s="210">
        <v>0.38529529931699469</v>
      </c>
      <c r="Q93" s="209">
        <v>8216</v>
      </c>
      <c r="R93" s="210">
        <v>-1.2169891687963119E-4</v>
      </c>
      <c r="S93" s="209">
        <v>33057</v>
      </c>
      <c r="T93" s="210">
        <v>0.21083476795721778</v>
      </c>
      <c r="U93" s="209">
        <v>11284</v>
      </c>
      <c r="V93" s="210">
        <v>0.135782586814293</v>
      </c>
      <c r="W93" s="209">
        <v>4750</v>
      </c>
      <c r="X93" s="210">
        <v>7.4417552589911784E-2</v>
      </c>
      <c r="Y93" s="209">
        <v>8857</v>
      </c>
      <c r="Z93" s="210">
        <v>0.42007375340708664</v>
      </c>
      <c r="AA93" s="209">
        <v>8166</v>
      </c>
      <c r="AB93" s="210">
        <v>0.21735241502683356</v>
      </c>
      <c r="AC93" s="209">
        <v>2309</v>
      </c>
      <c r="AD93" s="210">
        <v>0.21080230728893556</v>
      </c>
      <c r="AE93" s="209">
        <v>3180</v>
      </c>
      <c r="AF93" s="210">
        <v>0.40088105726872247</v>
      </c>
      <c r="AG93" s="209">
        <v>6353</v>
      </c>
      <c r="AH93" s="210">
        <v>0.33888303477344572</v>
      </c>
      <c r="AI93" s="209">
        <v>3361</v>
      </c>
      <c r="AJ93" s="210">
        <v>7.3458958799105689E-2</v>
      </c>
      <c r="AK93" s="209">
        <v>5489</v>
      </c>
      <c r="AL93" s="210">
        <v>0.73045397225725095</v>
      </c>
      <c r="AM93" s="209">
        <v>1499</v>
      </c>
      <c r="AN93" s="210">
        <v>0.54376930998970141</v>
      </c>
      <c r="AO93" s="209">
        <v>1385</v>
      </c>
      <c r="AP93" s="210">
        <v>0.32917466410748553</v>
      </c>
      <c r="AQ93" s="209">
        <v>1759</v>
      </c>
      <c r="AR93" s="210">
        <v>0.39381933438985728</v>
      </c>
      <c r="AS93" s="209">
        <v>327524</v>
      </c>
      <c r="AT93" s="210">
        <v>6.4793201427856273E-2</v>
      </c>
      <c r="AU93" s="211">
        <v>476585</v>
      </c>
      <c r="AV93" s="212">
        <v>0.15211211085378884</v>
      </c>
    </row>
    <row r="94" spans="2:48" ht="15" hidden="1" customHeight="1" outlineLevel="1" x14ac:dyDescent="0.25">
      <c r="B94" s="208" t="s">
        <v>81</v>
      </c>
      <c r="C94" s="209">
        <v>89257</v>
      </c>
      <c r="D94" s="210">
        <v>-0.14099146352026326</v>
      </c>
      <c r="E94" s="209">
        <v>12488</v>
      </c>
      <c r="F94" s="210">
        <v>0.13085212351716025</v>
      </c>
      <c r="G94" s="209">
        <v>9845</v>
      </c>
      <c r="H94" s="210">
        <v>0.16233766233766245</v>
      </c>
      <c r="I94" s="209">
        <v>73683</v>
      </c>
      <c r="J94" s="210">
        <v>0.19253240973020214</v>
      </c>
      <c r="K94" s="209">
        <v>10677</v>
      </c>
      <c r="L94" s="210">
        <v>0.12590952230306862</v>
      </c>
      <c r="M94" s="209">
        <v>170606</v>
      </c>
      <c r="N94" s="210">
        <v>9.3740383629090207E-2</v>
      </c>
      <c r="O94" s="209">
        <v>3011</v>
      </c>
      <c r="P94" s="210">
        <v>0.81276339554485255</v>
      </c>
      <c r="Q94" s="209">
        <v>8923</v>
      </c>
      <c r="R94" s="210">
        <v>0.23707195341744081</v>
      </c>
      <c r="S94" s="209">
        <v>68967</v>
      </c>
      <c r="T94" s="210">
        <v>0.15844727382672086</v>
      </c>
      <c r="U94" s="209">
        <v>19402</v>
      </c>
      <c r="V94" s="210">
        <v>4.2669819432502143E-2</v>
      </c>
      <c r="W94" s="209">
        <v>10599</v>
      </c>
      <c r="X94" s="210">
        <v>4.4751108920650484E-2</v>
      </c>
      <c r="Y94" s="209">
        <v>15469</v>
      </c>
      <c r="Z94" s="210">
        <v>0.16667923674485263</v>
      </c>
      <c r="AA94" s="209">
        <v>23497</v>
      </c>
      <c r="AB94" s="210">
        <v>0.34099988585777874</v>
      </c>
      <c r="AC94" s="209">
        <v>2149</v>
      </c>
      <c r="AD94" s="210">
        <v>0.23505747126436782</v>
      </c>
      <c r="AE94" s="209">
        <v>2604</v>
      </c>
      <c r="AF94" s="210">
        <v>2.6409144659046202E-2</v>
      </c>
      <c r="AG94" s="209">
        <v>4481</v>
      </c>
      <c r="AH94" s="210">
        <v>0.21700162954915814</v>
      </c>
      <c r="AI94" s="209">
        <v>3032</v>
      </c>
      <c r="AJ94" s="210">
        <v>0.14804998106777734</v>
      </c>
      <c r="AK94" s="209">
        <v>4576</v>
      </c>
      <c r="AL94" s="210">
        <v>0.45454545454545459</v>
      </c>
      <c r="AM94" s="209">
        <v>1648</v>
      </c>
      <c r="AN94" s="210">
        <v>0.37218984179850123</v>
      </c>
      <c r="AO94" s="209">
        <v>1576</v>
      </c>
      <c r="AP94" s="210">
        <v>3.6842105263157787E-2</v>
      </c>
      <c r="AQ94" s="209">
        <v>2213</v>
      </c>
      <c r="AR94" s="210">
        <v>0.4852348993288591</v>
      </c>
      <c r="AS94" s="209">
        <v>380479</v>
      </c>
      <c r="AT94" s="210">
        <v>0.14212684461414704</v>
      </c>
      <c r="AU94" s="211">
        <v>469736</v>
      </c>
      <c r="AV94" s="212">
        <v>7.4814833458798802E-2</v>
      </c>
    </row>
    <row r="95" spans="2:48" ht="15" hidden="1" customHeight="1" outlineLevel="1" x14ac:dyDescent="0.25">
      <c r="B95" s="208" t="s">
        <v>80</v>
      </c>
      <c r="C95" s="209">
        <v>79972</v>
      </c>
      <c r="D95" s="210">
        <v>0.1392996552411887</v>
      </c>
      <c r="E95" s="209">
        <v>12732</v>
      </c>
      <c r="F95" s="210">
        <v>4.7125585985689611E-2</v>
      </c>
      <c r="G95" s="209">
        <v>9638</v>
      </c>
      <c r="H95" s="210">
        <v>-3.3202929080148436E-2</v>
      </c>
      <c r="I95" s="209">
        <v>60903</v>
      </c>
      <c r="J95" s="210">
        <v>6.9580794155353898E-2</v>
      </c>
      <c r="K95" s="209">
        <v>11835</v>
      </c>
      <c r="L95" s="210">
        <v>-7.6184528920459016E-2</v>
      </c>
      <c r="M95" s="209">
        <v>146327</v>
      </c>
      <c r="N95" s="210">
        <v>2.1189916333996806E-4</v>
      </c>
      <c r="O95" s="209">
        <v>2670</v>
      </c>
      <c r="P95" s="210">
        <v>0.48168701442841289</v>
      </c>
      <c r="Q95" s="209">
        <v>11135</v>
      </c>
      <c r="R95" s="210">
        <v>3.9294381183498261E-2</v>
      </c>
      <c r="S95" s="209">
        <v>67064</v>
      </c>
      <c r="T95" s="210">
        <v>0.15631573502534568</v>
      </c>
      <c r="U95" s="209">
        <v>18718</v>
      </c>
      <c r="V95" s="210">
        <v>9.8151950718685876E-2</v>
      </c>
      <c r="W95" s="209">
        <v>10626</v>
      </c>
      <c r="X95" s="210">
        <v>9.4899536321483735E-2</v>
      </c>
      <c r="Y95" s="209">
        <v>16250</v>
      </c>
      <c r="Z95" s="210">
        <v>0.11385290287202676</v>
      </c>
      <c r="AA95" s="209">
        <v>21470</v>
      </c>
      <c r="AB95" s="210">
        <v>0.28879284470856592</v>
      </c>
      <c r="AC95" s="209">
        <v>1854</v>
      </c>
      <c r="AD95" s="210">
        <v>7.7906976744186007E-2</v>
      </c>
      <c r="AE95" s="209">
        <v>2998</v>
      </c>
      <c r="AF95" s="210">
        <v>0.14209523809523805</v>
      </c>
      <c r="AG95" s="209">
        <v>2913</v>
      </c>
      <c r="AH95" s="210">
        <v>2.8601694915254328E-2</v>
      </c>
      <c r="AI95" s="209">
        <v>2919</v>
      </c>
      <c r="AJ95" s="210">
        <v>0.31014362657091565</v>
      </c>
      <c r="AK95" s="209">
        <v>3634</v>
      </c>
      <c r="AL95" s="210">
        <v>0.34492968171724647</v>
      </c>
      <c r="AM95" s="209">
        <v>1870</v>
      </c>
      <c r="AN95" s="210">
        <v>1.5616438356164384</v>
      </c>
      <c r="AO95" s="209">
        <v>1208</v>
      </c>
      <c r="AP95" s="210">
        <v>0.54081632653061229</v>
      </c>
      <c r="AQ95" s="209">
        <v>1941</v>
      </c>
      <c r="AR95" s="210">
        <v>0.2644951140065146</v>
      </c>
      <c r="AS95" s="209">
        <v>341641</v>
      </c>
      <c r="AT95" s="210">
        <v>5.4948957220407157E-2</v>
      </c>
      <c r="AU95" s="211">
        <v>421613</v>
      </c>
      <c r="AV95" s="212">
        <v>6.9975129428484495E-2</v>
      </c>
    </row>
    <row r="96" spans="2:48" ht="15" hidden="1" customHeight="1" outlineLevel="1" x14ac:dyDescent="0.25">
      <c r="B96" s="208" t="s">
        <v>79</v>
      </c>
      <c r="C96" s="209">
        <v>70207</v>
      </c>
      <c r="D96" s="210">
        <v>6.474263702265759E-2</v>
      </c>
      <c r="E96" s="209">
        <v>11668</v>
      </c>
      <c r="F96" s="210">
        <v>-0.1301625167735202</v>
      </c>
      <c r="G96" s="209">
        <v>10288</v>
      </c>
      <c r="H96" s="210">
        <v>-0.10281677858201799</v>
      </c>
      <c r="I96" s="209">
        <v>61417</v>
      </c>
      <c r="J96" s="210">
        <v>-2.3126719791318751E-2</v>
      </c>
      <c r="K96" s="209">
        <v>7922</v>
      </c>
      <c r="L96" s="210">
        <v>-0.17237776849143338</v>
      </c>
      <c r="M96" s="209">
        <v>143724</v>
      </c>
      <c r="N96" s="210">
        <v>9.0478683449798591E-2</v>
      </c>
      <c r="O96" s="209">
        <v>2526</v>
      </c>
      <c r="P96" s="210">
        <v>0.44095835710211073</v>
      </c>
      <c r="Q96" s="209">
        <v>14687</v>
      </c>
      <c r="R96" s="210">
        <v>-4.5058517555266575E-2</v>
      </c>
      <c r="S96" s="209">
        <v>77620</v>
      </c>
      <c r="T96" s="210">
        <v>0.20527950310559007</v>
      </c>
      <c r="U96" s="209">
        <v>23392</v>
      </c>
      <c r="V96" s="210">
        <v>0.24379220503004206</v>
      </c>
      <c r="W96" s="209">
        <v>13122</v>
      </c>
      <c r="X96" s="210">
        <v>0.10594184576485466</v>
      </c>
      <c r="Y96" s="209">
        <v>17171</v>
      </c>
      <c r="Z96" s="210">
        <v>0.10923772609819116</v>
      </c>
      <c r="AA96" s="209">
        <v>23935</v>
      </c>
      <c r="AB96" s="210">
        <v>0.31165059184568178</v>
      </c>
      <c r="AC96" s="209">
        <v>2038</v>
      </c>
      <c r="AD96" s="210">
        <v>6.2011464304325248E-2</v>
      </c>
      <c r="AE96" s="209">
        <v>2684</v>
      </c>
      <c r="AF96" s="210">
        <v>7.8344716753716348E-2</v>
      </c>
      <c r="AG96" s="209">
        <v>4961</v>
      </c>
      <c r="AH96" s="210">
        <v>0.20295829291949574</v>
      </c>
      <c r="AI96" s="209">
        <v>3451</v>
      </c>
      <c r="AJ96" s="210">
        <v>0.38205847016419714</v>
      </c>
      <c r="AK96" s="209">
        <v>4470</v>
      </c>
      <c r="AL96" s="210">
        <v>0.8765743073047858</v>
      </c>
      <c r="AM96" s="209">
        <v>1132</v>
      </c>
      <c r="AN96" s="210">
        <v>0.70996978851963743</v>
      </c>
      <c r="AO96" s="209">
        <v>1013</v>
      </c>
      <c r="AP96" s="210">
        <v>0.38957475994513024</v>
      </c>
      <c r="AQ96" s="209">
        <v>1898</v>
      </c>
      <c r="AR96" s="210">
        <v>0.33567909922589734</v>
      </c>
      <c r="AS96" s="209">
        <v>351499</v>
      </c>
      <c r="AT96" s="210">
        <v>7.5318389985285172E-2</v>
      </c>
      <c r="AU96" s="211">
        <v>421706</v>
      </c>
      <c r="AV96" s="212">
        <v>7.3543151136534313E-2</v>
      </c>
    </row>
    <row r="97" spans="2:48" collapsed="1" x14ac:dyDescent="0.25">
      <c r="B97" s="220">
        <v>2006</v>
      </c>
      <c r="C97" s="221">
        <v>1563829</v>
      </c>
      <c r="D97" s="222">
        <v>7.1323414059026424E-2</v>
      </c>
      <c r="E97" s="221">
        <v>150435</v>
      </c>
      <c r="F97" s="222">
        <v>7.2123436553469089E-2</v>
      </c>
      <c r="G97" s="221">
        <v>116971</v>
      </c>
      <c r="H97" s="222">
        <v>9.3462836416665862E-2</v>
      </c>
      <c r="I97" s="221">
        <v>694493</v>
      </c>
      <c r="J97" s="222">
        <v>5.3905255314725453E-2</v>
      </c>
      <c r="K97" s="221">
        <v>106145</v>
      </c>
      <c r="L97" s="222">
        <v>-2.4841753254508547E-2</v>
      </c>
      <c r="M97" s="221">
        <v>1889971</v>
      </c>
      <c r="N97" s="222">
        <v>3.0063041915488808E-2</v>
      </c>
      <c r="O97" s="221">
        <v>56779</v>
      </c>
      <c r="P97" s="222">
        <v>0.45516286937133188</v>
      </c>
      <c r="Q97" s="221">
        <v>123702</v>
      </c>
      <c r="R97" s="222">
        <v>0.12460453107385727</v>
      </c>
      <c r="S97" s="221">
        <v>428688</v>
      </c>
      <c r="T97" s="222">
        <v>9.0731449158838462E-2</v>
      </c>
      <c r="U97" s="221">
        <v>129336</v>
      </c>
      <c r="V97" s="222">
        <v>8.8375380783277446E-2</v>
      </c>
      <c r="W97" s="221">
        <v>71994</v>
      </c>
      <c r="X97" s="222">
        <v>8.6341139546112888E-2</v>
      </c>
      <c r="Y97" s="221">
        <v>100466</v>
      </c>
      <c r="Z97" s="222">
        <v>8.553214478660176E-2</v>
      </c>
      <c r="AA97" s="221">
        <v>126892</v>
      </c>
      <c r="AB97" s="222">
        <v>9.9850917033595721E-2</v>
      </c>
      <c r="AC97" s="221">
        <v>27931</v>
      </c>
      <c r="AD97" s="222">
        <v>0.27138240247621659</v>
      </c>
      <c r="AE97" s="221">
        <v>32607</v>
      </c>
      <c r="AF97" s="222">
        <v>0.13108783127514911</v>
      </c>
      <c r="AG97" s="221">
        <v>66790</v>
      </c>
      <c r="AH97" s="222">
        <v>0.21286409530035599</v>
      </c>
      <c r="AI97" s="221">
        <v>53617</v>
      </c>
      <c r="AJ97" s="222">
        <v>0.45856909684439606</v>
      </c>
      <c r="AK97" s="221">
        <v>74572</v>
      </c>
      <c r="AL97" s="222">
        <v>0.31071817766372556</v>
      </c>
      <c r="AM97" s="221">
        <v>15028</v>
      </c>
      <c r="AN97" s="222">
        <v>0.39613526570048307</v>
      </c>
      <c r="AO97" s="221">
        <v>18644</v>
      </c>
      <c r="AP97" s="222">
        <v>0.33361945636623758</v>
      </c>
      <c r="AQ97" s="221">
        <v>30811</v>
      </c>
      <c r="AR97" s="222">
        <v>0.7319280494659921</v>
      </c>
      <c r="AS97" s="221">
        <v>3887184</v>
      </c>
      <c r="AT97" s="222">
        <v>6.9666470831848626E-2</v>
      </c>
      <c r="AU97" s="223">
        <v>5451013</v>
      </c>
      <c r="AV97" s="224">
        <v>7.0141303076015848E-2</v>
      </c>
    </row>
    <row r="98" spans="2:48" ht="15" hidden="1" customHeight="1" outlineLevel="1" x14ac:dyDescent="0.25">
      <c r="B98" s="208" t="s">
        <v>90</v>
      </c>
      <c r="C98" s="209">
        <v>89297</v>
      </c>
      <c r="D98" s="210">
        <v>3.811992838708167E-2</v>
      </c>
      <c r="E98" s="209">
        <v>11297</v>
      </c>
      <c r="F98" s="210">
        <v>7.7609277430865653E-3</v>
      </c>
      <c r="G98" s="209">
        <v>9790</v>
      </c>
      <c r="H98" s="210">
        <v>5.0203818922977872E-2</v>
      </c>
      <c r="I98" s="209">
        <v>55455</v>
      </c>
      <c r="J98" s="210">
        <v>3.2201023731968315E-2</v>
      </c>
      <c r="K98" s="209">
        <v>6923</v>
      </c>
      <c r="L98" s="210">
        <v>-0.1278659611992945</v>
      </c>
      <c r="M98" s="209">
        <v>154533</v>
      </c>
      <c r="N98" s="210">
        <v>-4.8922342167132316E-2</v>
      </c>
      <c r="O98" s="209">
        <v>2480</v>
      </c>
      <c r="P98" s="210">
        <v>0.32478632478632474</v>
      </c>
      <c r="Q98" s="209">
        <v>8498</v>
      </c>
      <c r="R98" s="210">
        <v>0.1109949012942868</v>
      </c>
      <c r="S98" s="209">
        <v>59589</v>
      </c>
      <c r="T98" s="210">
        <v>4.0056550424128146E-2</v>
      </c>
      <c r="U98" s="209">
        <v>17190</v>
      </c>
      <c r="V98" s="210">
        <v>6.4000990344144526E-2</v>
      </c>
      <c r="W98" s="209">
        <v>8336</v>
      </c>
      <c r="X98" s="210">
        <v>-8.0520626516655591E-2</v>
      </c>
      <c r="Y98" s="209">
        <v>13576</v>
      </c>
      <c r="Z98" s="210">
        <v>6.9313169502205341E-2</v>
      </c>
      <c r="AA98" s="209">
        <v>20487</v>
      </c>
      <c r="AB98" s="210">
        <v>5.7338976052848878E-2</v>
      </c>
      <c r="AC98" s="209">
        <v>1654</v>
      </c>
      <c r="AD98" s="210">
        <v>1.8170805572379489E-3</v>
      </c>
      <c r="AE98" s="209">
        <v>2645</v>
      </c>
      <c r="AF98" s="210">
        <v>9.9792099792099798E-2</v>
      </c>
      <c r="AG98" s="209">
        <v>4894</v>
      </c>
      <c r="AH98" s="210">
        <v>6.345067362016521E-2</v>
      </c>
      <c r="AI98" s="209">
        <v>2851</v>
      </c>
      <c r="AJ98" s="210">
        <v>3.7104401600581927E-2</v>
      </c>
      <c r="AK98" s="209">
        <v>4429</v>
      </c>
      <c r="AL98" s="210">
        <v>0.5394508168230796</v>
      </c>
      <c r="AM98" s="209">
        <v>1047</v>
      </c>
      <c r="AN98" s="210">
        <v>0.13311688311688319</v>
      </c>
      <c r="AO98" s="209">
        <v>1129</v>
      </c>
      <c r="AP98" s="210">
        <v>9.9318403115871368E-2</v>
      </c>
      <c r="AQ98" s="209">
        <v>2107</v>
      </c>
      <c r="AR98" s="210">
        <v>0.24014125956444965</v>
      </c>
      <c r="AS98" s="209">
        <v>329321</v>
      </c>
      <c r="AT98" s="210">
        <v>-3.18736226041616E-4</v>
      </c>
      <c r="AU98" s="211">
        <v>418618</v>
      </c>
      <c r="AV98" s="212">
        <v>7.6400188713761086E-3</v>
      </c>
    </row>
    <row r="99" spans="2:48" ht="15" hidden="1" customHeight="1" outlineLevel="1" x14ac:dyDescent="0.25">
      <c r="B99" s="208" t="s">
        <v>89</v>
      </c>
      <c r="C99" s="209">
        <v>83169</v>
      </c>
      <c r="D99" s="210">
        <v>9.3005835041791496E-2</v>
      </c>
      <c r="E99" s="209">
        <v>9842</v>
      </c>
      <c r="F99" s="210">
        <v>-9.5321261145325908E-2</v>
      </c>
      <c r="G99" s="209">
        <v>8237</v>
      </c>
      <c r="H99" s="210">
        <v>-6.8212669683257898E-2</v>
      </c>
      <c r="I99" s="209">
        <v>74186</v>
      </c>
      <c r="J99" s="210">
        <v>0.10786553768499019</v>
      </c>
      <c r="K99" s="209">
        <v>5227</v>
      </c>
      <c r="L99" s="210">
        <v>-8.2821547639936877E-2</v>
      </c>
      <c r="M99" s="209">
        <v>147628</v>
      </c>
      <c r="N99" s="210">
        <v>4.6821485552207109E-2</v>
      </c>
      <c r="O99" s="209">
        <v>1881</v>
      </c>
      <c r="P99" s="210">
        <v>0.31354748603351945</v>
      </c>
      <c r="Q99" s="209">
        <v>6167</v>
      </c>
      <c r="R99" s="210">
        <v>-0.21827861579414376</v>
      </c>
      <c r="S99" s="209">
        <v>66824</v>
      </c>
      <c r="T99" s="210">
        <v>0.10130692024984755</v>
      </c>
      <c r="U99" s="209">
        <v>20209</v>
      </c>
      <c r="V99" s="210">
        <v>6.9542206933051132E-2</v>
      </c>
      <c r="W99" s="209">
        <v>11152</v>
      </c>
      <c r="X99" s="210">
        <v>-2.6893769610036866E-4</v>
      </c>
      <c r="Y99" s="209">
        <v>13063</v>
      </c>
      <c r="Z99" s="210">
        <v>6.4022155249653823E-2</v>
      </c>
      <c r="AA99" s="209">
        <v>22400</v>
      </c>
      <c r="AB99" s="210">
        <v>0.22070844686648505</v>
      </c>
      <c r="AC99" s="209">
        <v>2641</v>
      </c>
      <c r="AD99" s="210">
        <v>8.0605564648117856E-2</v>
      </c>
      <c r="AE99" s="209">
        <v>3511</v>
      </c>
      <c r="AF99" s="210">
        <v>7.7985876573533952E-2</v>
      </c>
      <c r="AG99" s="209">
        <v>5158</v>
      </c>
      <c r="AH99" s="210">
        <v>0.35416119716461014</v>
      </c>
      <c r="AI99" s="209">
        <v>2871</v>
      </c>
      <c r="AJ99" s="210">
        <v>0.15999999999999992</v>
      </c>
      <c r="AK99" s="209">
        <v>4327</v>
      </c>
      <c r="AL99" s="210">
        <v>0.95085662759242551</v>
      </c>
      <c r="AM99" s="209">
        <v>755</v>
      </c>
      <c r="AN99" s="210">
        <v>0.26254180602006683</v>
      </c>
      <c r="AO99" s="209">
        <v>1109</v>
      </c>
      <c r="AP99" s="210">
        <v>-0.10129659643435984</v>
      </c>
      <c r="AQ99" s="209">
        <v>1228</v>
      </c>
      <c r="AR99" s="210">
        <v>-0.50801282051282048</v>
      </c>
      <c r="AS99" s="209">
        <v>341592</v>
      </c>
      <c r="AT99" s="210">
        <v>6.1058909407178508E-2</v>
      </c>
      <c r="AU99" s="211">
        <v>424761</v>
      </c>
      <c r="AV99" s="212">
        <v>6.7166297763719518E-2</v>
      </c>
    </row>
    <row r="100" spans="2:48" ht="15" hidden="1" customHeight="1" outlineLevel="1" x14ac:dyDescent="0.25">
      <c r="B100" s="208" t="s">
        <v>88</v>
      </c>
      <c r="C100" s="209">
        <v>115558</v>
      </c>
      <c r="D100" s="210">
        <v>-9.4547449447545118E-3</v>
      </c>
      <c r="E100" s="209">
        <v>15277</v>
      </c>
      <c r="F100" s="210">
        <v>1.6907408640085109E-2</v>
      </c>
      <c r="G100" s="209">
        <v>9715</v>
      </c>
      <c r="H100" s="210">
        <v>0.14334470989761083</v>
      </c>
      <c r="I100" s="209">
        <v>62769</v>
      </c>
      <c r="J100" s="210">
        <v>8.0435830349765869E-2</v>
      </c>
      <c r="K100" s="209">
        <v>9248</v>
      </c>
      <c r="L100" s="210">
        <v>-0.14929629288933866</v>
      </c>
      <c r="M100" s="209">
        <v>173203</v>
      </c>
      <c r="N100" s="210">
        <v>-8.2061827258899656E-2</v>
      </c>
      <c r="O100" s="209">
        <v>5159</v>
      </c>
      <c r="P100" s="210">
        <v>0.4045739177783827</v>
      </c>
      <c r="Q100" s="209">
        <v>6722</v>
      </c>
      <c r="R100" s="210">
        <v>-8.5690968443960847E-2</v>
      </c>
      <c r="S100" s="209">
        <v>39026</v>
      </c>
      <c r="T100" s="210">
        <v>-2.8237051792828649E-2</v>
      </c>
      <c r="U100" s="209">
        <v>12784</v>
      </c>
      <c r="V100" s="210">
        <v>-4.2253521126760618E-2</v>
      </c>
      <c r="W100" s="209">
        <v>6335</v>
      </c>
      <c r="X100" s="210">
        <v>0.10059068797776227</v>
      </c>
      <c r="Y100" s="209">
        <v>7421</v>
      </c>
      <c r="Z100" s="210">
        <v>-9.2343444227005911E-2</v>
      </c>
      <c r="AA100" s="209">
        <v>12486</v>
      </c>
      <c r="AB100" s="210">
        <v>-3.0590062111801264E-2</v>
      </c>
      <c r="AC100" s="209">
        <v>2907</v>
      </c>
      <c r="AD100" s="210">
        <v>0.18847097301717097</v>
      </c>
      <c r="AE100" s="209">
        <v>2741</v>
      </c>
      <c r="AF100" s="210">
        <v>0.14494569757727649</v>
      </c>
      <c r="AG100" s="209">
        <v>5451</v>
      </c>
      <c r="AH100" s="210">
        <v>-4.7027972027972043E-2</v>
      </c>
      <c r="AI100" s="209">
        <v>3010</v>
      </c>
      <c r="AJ100" s="210">
        <v>-0.17466410748560457</v>
      </c>
      <c r="AK100" s="209">
        <v>5260</v>
      </c>
      <c r="AL100" s="210">
        <v>0.46436525612472157</v>
      </c>
      <c r="AM100" s="209">
        <v>775</v>
      </c>
      <c r="AN100" s="210">
        <v>0.234076433121019</v>
      </c>
      <c r="AO100" s="209">
        <v>933</v>
      </c>
      <c r="AP100" s="210">
        <v>-0.20595744680851069</v>
      </c>
      <c r="AQ100" s="209">
        <v>1226</v>
      </c>
      <c r="AR100" s="210">
        <v>-1.2882447665056307E-2</v>
      </c>
      <c r="AS100" s="209">
        <v>343422</v>
      </c>
      <c r="AT100" s="210">
        <v>-2.7692290269335174E-2</v>
      </c>
      <c r="AU100" s="211">
        <v>458980</v>
      </c>
      <c r="AV100" s="212">
        <v>-2.3164149626274888E-2</v>
      </c>
    </row>
    <row r="101" spans="2:48" ht="15" hidden="1" customHeight="1" outlineLevel="1" x14ac:dyDescent="0.25">
      <c r="B101" s="208" t="s">
        <v>87</v>
      </c>
      <c r="C101" s="209">
        <v>152252</v>
      </c>
      <c r="D101" s="210">
        <v>2.9453129225942565E-2</v>
      </c>
      <c r="E101" s="209">
        <v>11762</v>
      </c>
      <c r="F101" s="210">
        <v>0.17655296588976688</v>
      </c>
      <c r="G101" s="209">
        <v>7056</v>
      </c>
      <c r="H101" s="210">
        <v>-3.7249283667621813E-2</v>
      </c>
      <c r="I101" s="209">
        <v>53859</v>
      </c>
      <c r="J101" s="210">
        <v>-9.4532212679087069E-3</v>
      </c>
      <c r="K101" s="209">
        <v>5929</v>
      </c>
      <c r="L101" s="210">
        <v>-0.29349380362249766</v>
      </c>
      <c r="M101" s="209">
        <v>167333</v>
      </c>
      <c r="N101" s="210">
        <v>0.21801254895109978</v>
      </c>
      <c r="O101" s="209">
        <v>3807</v>
      </c>
      <c r="P101" s="210">
        <v>0.38436363636363646</v>
      </c>
      <c r="Q101" s="209">
        <v>6012</v>
      </c>
      <c r="R101" s="210">
        <v>-9.8785789236995991E-2</v>
      </c>
      <c r="S101" s="209">
        <v>3850</v>
      </c>
      <c r="T101" s="210">
        <v>0.13737075332348603</v>
      </c>
      <c r="U101" s="209">
        <v>998</v>
      </c>
      <c r="V101" s="210">
        <v>0.14057142857142857</v>
      </c>
      <c r="W101" s="209">
        <v>847</v>
      </c>
      <c r="X101" s="210">
        <v>-0.13039014373716629</v>
      </c>
      <c r="Y101" s="209">
        <v>1645</v>
      </c>
      <c r="Z101" s="210">
        <v>0.13136176066024752</v>
      </c>
      <c r="AA101" s="209">
        <v>360</v>
      </c>
      <c r="AB101" s="210">
        <v>3.3902439024390247</v>
      </c>
      <c r="AC101" s="209">
        <v>2008</v>
      </c>
      <c r="AD101" s="210">
        <v>-2.5715672003881584E-2</v>
      </c>
      <c r="AE101" s="209">
        <v>2250</v>
      </c>
      <c r="AF101" s="210">
        <v>0.21097954790096884</v>
      </c>
      <c r="AG101" s="209">
        <v>5210</v>
      </c>
      <c r="AH101" s="210">
        <v>-0.10218852317766669</v>
      </c>
      <c r="AI101" s="209">
        <v>4286</v>
      </c>
      <c r="AJ101" s="210">
        <v>0.2890225563909774</v>
      </c>
      <c r="AK101" s="209">
        <v>5915</v>
      </c>
      <c r="AL101" s="210">
        <v>0.33011018664268055</v>
      </c>
      <c r="AM101" s="209">
        <v>729</v>
      </c>
      <c r="AN101" s="210">
        <v>3.2577903682719622E-2</v>
      </c>
      <c r="AO101" s="209">
        <v>1319</v>
      </c>
      <c r="AP101" s="210">
        <v>0.45745856353591163</v>
      </c>
      <c r="AQ101" s="209">
        <v>1132</v>
      </c>
      <c r="AR101" s="210">
        <v>0.44942381562099865</v>
      </c>
      <c r="AS101" s="209">
        <v>282457</v>
      </c>
      <c r="AT101" s="210">
        <v>0.12908280534847005</v>
      </c>
      <c r="AU101" s="211">
        <v>434709</v>
      </c>
      <c r="AV101" s="212">
        <v>9.206629134730604E-2</v>
      </c>
    </row>
    <row r="102" spans="2:48" ht="15" hidden="1" customHeight="1" outlineLevel="1" x14ac:dyDescent="0.25">
      <c r="B102" s="208" t="s">
        <v>86</v>
      </c>
      <c r="C102" s="209">
        <v>233951</v>
      </c>
      <c r="D102" s="210">
        <v>2.6154885344842782E-2</v>
      </c>
      <c r="E102" s="209">
        <v>12298</v>
      </c>
      <c r="F102" s="210">
        <v>4.6564823135364364E-3</v>
      </c>
      <c r="G102" s="209">
        <v>9230</v>
      </c>
      <c r="H102" s="210">
        <v>4.3355733795791274E-4</v>
      </c>
      <c r="I102" s="209">
        <v>46632</v>
      </c>
      <c r="J102" s="210">
        <v>0.10528561270443237</v>
      </c>
      <c r="K102" s="209">
        <v>10567</v>
      </c>
      <c r="L102" s="210">
        <v>-9.6760406872382299E-2</v>
      </c>
      <c r="M102" s="209">
        <v>156503</v>
      </c>
      <c r="N102" s="210">
        <v>3.6821358773063029E-2</v>
      </c>
      <c r="O102" s="209">
        <v>4747</v>
      </c>
      <c r="P102" s="210">
        <v>0.72743813682678304</v>
      </c>
      <c r="Q102" s="209">
        <v>20785</v>
      </c>
      <c r="R102" s="210">
        <v>-3.2609216899247562E-3</v>
      </c>
      <c r="S102" s="209">
        <v>3096</v>
      </c>
      <c r="T102" s="210">
        <v>-0.18332893695594832</v>
      </c>
      <c r="U102" s="209">
        <v>700</v>
      </c>
      <c r="V102" s="210">
        <v>-0.30830039525691699</v>
      </c>
      <c r="W102" s="209">
        <v>750</v>
      </c>
      <c r="X102" s="210">
        <v>-0.29643527204502818</v>
      </c>
      <c r="Y102" s="209">
        <v>1544</v>
      </c>
      <c r="Z102" s="210">
        <v>-6.5375302663438273E-2</v>
      </c>
      <c r="AA102" s="209">
        <v>102</v>
      </c>
      <c r="AB102" s="210">
        <v>0.67213114754098369</v>
      </c>
      <c r="AC102" s="209">
        <v>1004</v>
      </c>
      <c r="AD102" s="210">
        <v>-0.26067746686303384</v>
      </c>
      <c r="AE102" s="209">
        <v>2004</v>
      </c>
      <c r="AF102" s="210">
        <v>0.13476783691959238</v>
      </c>
      <c r="AG102" s="209">
        <v>4737</v>
      </c>
      <c r="AH102" s="210">
        <v>-0.10521344918775977</v>
      </c>
      <c r="AI102" s="209">
        <v>4110</v>
      </c>
      <c r="AJ102" s="210">
        <v>-7.2862621249717985E-2</v>
      </c>
      <c r="AK102" s="209">
        <v>9438</v>
      </c>
      <c r="AL102" s="210">
        <v>0.18152228342513776</v>
      </c>
      <c r="AM102" s="209">
        <v>662</v>
      </c>
      <c r="AN102" s="210">
        <v>-5.428571428571427E-2</v>
      </c>
      <c r="AO102" s="209">
        <v>1427</v>
      </c>
      <c r="AP102" s="210">
        <v>0.56641053787047202</v>
      </c>
      <c r="AQ102" s="209">
        <v>2105</v>
      </c>
      <c r="AR102" s="210">
        <v>0.76298157453936355</v>
      </c>
      <c r="AS102" s="209">
        <v>289345</v>
      </c>
      <c r="AT102" s="210">
        <v>4.3297504480108939E-2</v>
      </c>
      <c r="AU102" s="211">
        <v>523296</v>
      </c>
      <c r="AV102" s="212">
        <v>3.5563251372878746E-2</v>
      </c>
    </row>
    <row r="103" spans="2:48" ht="15" hidden="1" customHeight="1" outlineLevel="1" x14ac:dyDescent="0.25">
      <c r="B103" s="208" t="s">
        <v>85</v>
      </c>
      <c r="C103" s="209">
        <v>186365</v>
      </c>
      <c r="D103" s="210">
        <v>7.0626353614329895E-2</v>
      </c>
      <c r="E103" s="209">
        <v>13272</v>
      </c>
      <c r="F103" s="210">
        <v>-8.6390858401596993E-2</v>
      </c>
      <c r="G103" s="209">
        <v>10758</v>
      </c>
      <c r="H103" s="210">
        <v>2.505955216769884E-2</v>
      </c>
      <c r="I103" s="209">
        <v>48441</v>
      </c>
      <c r="J103" s="210">
        <v>2.3214059397575149E-2</v>
      </c>
      <c r="K103" s="209">
        <v>10405</v>
      </c>
      <c r="L103" s="210">
        <v>-6.5559048046699542E-2</v>
      </c>
      <c r="M103" s="209">
        <v>168924</v>
      </c>
      <c r="N103" s="210">
        <v>2.9095694129687821E-2</v>
      </c>
      <c r="O103" s="209">
        <v>5014</v>
      </c>
      <c r="P103" s="210">
        <v>0.51343193480229399</v>
      </c>
      <c r="Q103" s="209">
        <v>8780</v>
      </c>
      <c r="R103" s="210">
        <v>-6.4763527907967577E-2</v>
      </c>
      <c r="S103" s="209">
        <v>3964</v>
      </c>
      <c r="T103" s="210">
        <v>-6.4653138272770194E-2</v>
      </c>
      <c r="U103" s="209">
        <v>802</v>
      </c>
      <c r="V103" s="210">
        <v>-0.1907164480322906</v>
      </c>
      <c r="W103" s="209">
        <v>964</v>
      </c>
      <c r="X103" s="210">
        <v>-0.30647482014388494</v>
      </c>
      <c r="Y103" s="209">
        <v>2068</v>
      </c>
      <c r="Z103" s="210">
        <v>0.16310461192350956</v>
      </c>
      <c r="AA103" s="209">
        <v>130</v>
      </c>
      <c r="AB103" s="210">
        <v>0.64556962025316467</v>
      </c>
      <c r="AC103" s="209">
        <v>1876</v>
      </c>
      <c r="AD103" s="210">
        <v>-0.10709186101856261</v>
      </c>
      <c r="AE103" s="209">
        <v>2578</v>
      </c>
      <c r="AF103" s="210">
        <v>6.8822553897180727E-2</v>
      </c>
      <c r="AG103" s="209">
        <v>5740</v>
      </c>
      <c r="AH103" s="210">
        <v>-2.4804621134896343E-2</v>
      </c>
      <c r="AI103" s="209">
        <v>4672</v>
      </c>
      <c r="AJ103" s="210">
        <v>0.12065243463660358</v>
      </c>
      <c r="AK103" s="209">
        <v>7478</v>
      </c>
      <c r="AL103" s="210">
        <v>0.21494719740048751</v>
      </c>
      <c r="AM103" s="209">
        <v>1211</v>
      </c>
      <c r="AN103" s="210">
        <v>0.22076612903225801</v>
      </c>
      <c r="AO103" s="209">
        <v>1516</v>
      </c>
      <c r="AP103" s="210">
        <v>0.52822580645161299</v>
      </c>
      <c r="AQ103" s="209">
        <v>1858</v>
      </c>
      <c r="AR103" s="210">
        <v>0.16197623514696691</v>
      </c>
      <c r="AS103" s="209">
        <v>296487</v>
      </c>
      <c r="AT103" s="210">
        <v>2.629010149121469E-2</v>
      </c>
      <c r="AU103" s="211">
        <v>482852</v>
      </c>
      <c r="AV103" s="212">
        <v>4.2960236563181153E-2</v>
      </c>
    </row>
    <row r="104" spans="2:48" ht="15" hidden="1" customHeight="1" outlineLevel="1" x14ac:dyDescent="0.25">
      <c r="B104" s="208" t="s">
        <v>84</v>
      </c>
      <c r="C104" s="209">
        <v>126074</v>
      </c>
      <c r="D104" s="210">
        <v>8.5600130884416981E-2</v>
      </c>
      <c r="E104" s="209">
        <v>7579</v>
      </c>
      <c r="F104" s="210">
        <v>-0.10635538261997401</v>
      </c>
      <c r="G104" s="209">
        <v>6339</v>
      </c>
      <c r="H104" s="210">
        <v>-2.2814860490211197E-2</v>
      </c>
      <c r="I104" s="209">
        <v>38978</v>
      </c>
      <c r="J104" s="210">
        <v>0.13529257565607433</v>
      </c>
      <c r="K104" s="209">
        <v>5765</v>
      </c>
      <c r="L104" s="210">
        <v>-2.568869359472703E-2</v>
      </c>
      <c r="M104" s="209">
        <v>133921</v>
      </c>
      <c r="N104" s="210">
        <v>-7.3089195119081407E-2</v>
      </c>
      <c r="O104" s="209">
        <v>4702</v>
      </c>
      <c r="P104" s="210">
        <v>0.35778226970834526</v>
      </c>
      <c r="Q104" s="209">
        <v>5592</v>
      </c>
      <c r="R104" s="210">
        <v>-0.22762430939226519</v>
      </c>
      <c r="S104" s="209">
        <v>3428</v>
      </c>
      <c r="T104" s="210">
        <v>-0.36104380242311274</v>
      </c>
      <c r="U104" s="209">
        <v>779</v>
      </c>
      <c r="V104" s="210">
        <v>0.29401993355481726</v>
      </c>
      <c r="W104" s="209">
        <v>869</v>
      </c>
      <c r="X104" s="210">
        <v>0.50086355785837644</v>
      </c>
      <c r="Y104" s="209">
        <v>1683</v>
      </c>
      <c r="Z104" s="210">
        <v>-0.2233502538071066</v>
      </c>
      <c r="AA104" s="209">
        <v>97</v>
      </c>
      <c r="AB104" s="210">
        <v>-0.9519087754090233</v>
      </c>
      <c r="AC104" s="209">
        <v>1227</v>
      </c>
      <c r="AD104" s="210">
        <v>-0.10763636363636364</v>
      </c>
      <c r="AE104" s="209">
        <v>1699</v>
      </c>
      <c r="AF104" s="210">
        <v>3.7874160048869898E-2</v>
      </c>
      <c r="AG104" s="209">
        <v>4464</v>
      </c>
      <c r="AH104" s="210">
        <v>7.800048297512685E-2</v>
      </c>
      <c r="AI104" s="209">
        <v>2151</v>
      </c>
      <c r="AJ104" s="210">
        <v>-0.31973434535104361</v>
      </c>
      <c r="AK104" s="209">
        <v>4618</v>
      </c>
      <c r="AL104" s="210">
        <v>0.62777581952767014</v>
      </c>
      <c r="AM104" s="209">
        <v>1000</v>
      </c>
      <c r="AN104" s="210">
        <v>4.4932079414838011E-2</v>
      </c>
      <c r="AO104" s="209">
        <v>1119</v>
      </c>
      <c r="AP104" s="210">
        <v>0.29214780600461898</v>
      </c>
      <c r="AQ104" s="209">
        <v>1227</v>
      </c>
      <c r="AR104" s="210">
        <v>0.31229946524064167</v>
      </c>
      <c r="AS104" s="209">
        <v>223809</v>
      </c>
      <c r="AT104" s="210">
        <v>-3.3961075117512785E-2</v>
      </c>
      <c r="AU104" s="211">
        <v>349883</v>
      </c>
      <c r="AV104" s="212">
        <v>5.9601506569679774E-3</v>
      </c>
    </row>
    <row r="105" spans="2:48" ht="15" hidden="1" customHeight="1" outlineLevel="1" x14ac:dyDescent="0.25">
      <c r="B105" s="208" t="s">
        <v>83</v>
      </c>
      <c r="C105" s="209">
        <v>126944</v>
      </c>
      <c r="D105" s="210">
        <v>0.17565777897144752</v>
      </c>
      <c r="E105" s="209">
        <v>10961</v>
      </c>
      <c r="F105" s="210">
        <v>-1.181031373963215E-2</v>
      </c>
      <c r="G105" s="209">
        <v>6470</v>
      </c>
      <c r="H105" s="210">
        <v>-0.20231783997041053</v>
      </c>
      <c r="I105" s="209">
        <v>42756</v>
      </c>
      <c r="J105" s="210">
        <v>-0.10733448859009964</v>
      </c>
      <c r="K105" s="209">
        <v>7202</v>
      </c>
      <c r="L105" s="210">
        <v>-0.21194879089615937</v>
      </c>
      <c r="M105" s="209">
        <v>138496</v>
      </c>
      <c r="N105" s="210">
        <v>7.962038398276583E-3</v>
      </c>
      <c r="O105" s="209">
        <v>3524</v>
      </c>
      <c r="P105" s="210">
        <v>0.10125000000000006</v>
      </c>
      <c r="Q105" s="209">
        <v>5916</v>
      </c>
      <c r="R105" s="210">
        <v>2.6726830961471659E-2</v>
      </c>
      <c r="S105" s="209">
        <v>4018</v>
      </c>
      <c r="T105" s="210">
        <v>0.58814229249011851</v>
      </c>
      <c r="U105" s="209">
        <v>977</v>
      </c>
      <c r="V105" s="210">
        <v>2.5656934306569341</v>
      </c>
      <c r="W105" s="209">
        <v>883</v>
      </c>
      <c r="X105" s="210">
        <v>2.9774774774774775</v>
      </c>
      <c r="Y105" s="209">
        <v>1985</v>
      </c>
      <c r="Z105" s="210">
        <v>6.5485775630703236E-2</v>
      </c>
      <c r="AA105" s="209">
        <v>173</v>
      </c>
      <c r="AB105" s="210">
        <v>1.1695906432748648E-2</v>
      </c>
      <c r="AC105" s="209">
        <v>1366</v>
      </c>
      <c r="AD105" s="210">
        <v>-0.34105161601543654</v>
      </c>
      <c r="AE105" s="209">
        <v>1479</v>
      </c>
      <c r="AF105" s="210">
        <v>-0.18869994514536481</v>
      </c>
      <c r="AG105" s="209">
        <v>4031</v>
      </c>
      <c r="AH105" s="210">
        <v>0.16100230414746552</v>
      </c>
      <c r="AI105" s="209">
        <v>2312</v>
      </c>
      <c r="AJ105" s="210">
        <v>-0.20303343674594965</v>
      </c>
      <c r="AK105" s="209">
        <v>4027</v>
      </c>
      <c r="AL105" s="210">
        <v>0.6423327895595432</v>
      </c>
      <c r="AM105" s="209">
        <v>1021</v>
      </c>
      <c r="AN105" s="210">
        <v>0.52615844544095669</v>
      </c>
      <c r="AO105" s="209">
        <v>1353</v>
      </c>
      <c r="AP105" s="210">
        <v>0.25277777777777777</v>
      </c>
      <c r="AQ105" s="209">
        <v>1199</v>
      </c>
      <c r="AR105" s="210">
        <v>0.44110576923076916</v>
      </c>
      <c r="AS105" s="209">
        <v>236131</v>
      </c>
      <c r="AT105" s="210">
        <v>-1.7900887973880675E-2</v>
      </c>
      <c r="AU105" s="211">
        <v>363075</v>
      </c>
      <c r="AV105" s="212">
        <v>4.2085232425978392E-2</v>
      </c>
    </row>
    <row r="106" spans="2:48" ht="15" hidden="1" customHeight="1" outlineLevel="1" x14ac:dyDescent="0.25">
      <c r="B106" s="208" t="s">
        <v>82</v>
      </c>
      <c r="C106" s="209">
        <v>106068</v>
      </c>
      <c r="D106" s="210">
        <v>-4.4217166028384769E-2</v>
      </c>
      <c r="E106" s="209">
        <v>11411</v>
      </c>
      <c r="F106" s="210">
        <v>-0.23013088652003777</v>
      </c>
      <c r="G106" s="209">
        <v>9472</v>
      </c>
      <c r="H106" s="210">
        <v>-0.11748812074909154</v>
      </c>
      <c r="I106" s="209">
        <v>54296</v>
      </c>
      <c r="J106" s="210">
        <v>-8.0414606056500193E-2</v>
      </c>
      <c r="K106" s="209">
        <v>15717</v>
      </c>
      <c r="L106" s="210">
        <v>0.27067669172932329</v>
      </c>
      <c r="M106" s="209">
        <v>160191</v>
      </c>
      <c r="N106" s="210">
        <v>-7.1647136548558699E-2</v>
      </c>
      <c r="O106" s="209">
        <v>2489</v>
      </c>
      <c r="P106" s="210">
        <v>-2.2388059701492491E-2</v>
      </c>
      <c r="Q106" s="209">
        <v>8217</v>
      </c>
      <c r="R106" s="210">
        <v>7.5664353973033061E-2</v>
      </c>
      <c r="S106" s="209">
        <v>27301</v>
      </c>
      <c r="T106" s="210">
        <v>-4.7754447360746077E-3</v>
      </c>
      <c r="U106" s="209">
        <v>9935</v>
      </c>
      <c r="V106" s="210">
        <v>7.7782599262312901E-2</v>
      </c>
      <c r="W106" s="209">
        <v>4421</v>
      </c>
      <c r="X106" s="210">
        <v>-8.9767346098414635E-2</v>
      </c>
      <c r="Y106" s="209">
        <v>6237</v>
      </c>
      <c r="Z106" s="210">
        <v>-9.6086956521739153E-2</v>
      </c>
      <c r="AA106" s="209">
        <v>6708</v>
      </c>
      <c r="AB106" s="210">
        <v>3.8872541427907636E-2</v>
      </c>
      <c r="AC106" s="209">
        <v>1907</v>
      </c>
      <c r="AD106" s="210">
        <v>-0.26256767208043308</v>
      </c>
      <c r="AE106" s="209">
        <v>2270</v>
      </c>
      <c r="AF106" s="210">
        <v>-0.1456529920963493</v>
      </c>
      <c r="AG106" s="209">
        <v>4745</v>
      </c>
      <c r="AH106" s="210">
        <v>-7.3423159539152461E-2</v>
      </c>
      <c r="AI106" s="209">
        <v>3131</v>
      </c>
      <c r="AJ106" s="210">
        <v>-7.606973058637112E-3</v>
      </c>
      <c r="AK106" s="209">
        <v>3172</v>
      </c>
      <c r="AL106" s="210">
        <v>0.14265129682997113</v>
      </c>
      <c r="AM106" s="209">
        <v>971</v>
      </c>
      <c r="AN106" s="210">
        <v>-0.23301737756714058</v>
      </c>
      <c r="AO106" s="209">
        <v>1042</v>
      </c>
      <c r="AP106" s="210">
        <v>0.31234256926952142</v>
      </c>
      <c r="AQ106" s="209">
        <v>1262</v>
      </c>
      <c r="AR106" s="210">
        <v>-4.8982667671439328E-2</v>
      </c>
      <c r="AS106" s="209">
        <v>307594</v>
      </c>
      <c r="AT106" s="210">
        <v>-5.8830368917542009E-2</v>
      </c>
      <c r="AU106" s="211">
        <v>413662</v>
      </c>
      <c r="AV106" s="212">
        <v>-5.5126131805681156E-2</v>
      </c>
    </row>
    <row r="107" spans="2:48" ht="15" hidden="1" customHeight="1" outlineLevel="1" x14ac:dyDescent="0.25">
      <c r="B107" s="208" t="s">
        <v>81</v>
      </c>
      <c r="C107" s="209">
        <v>103907</v>
      </c>
      <c r="D107" s="210">
        <v>0.45961397988425023</v>
      </c>
      <c r="E107" s="209">
        <v>11043</v>
      </c>
      <c r="F107" s="210">
        <v>-0.20001448855404236</v>
      </c>
      <c r="G107" s="209">
        <v>8470</v>
      </c>
      <c r="H107" s="210">
        <v>-6.1911618119393053E-2</v>
      </c>
      <c r="I107" s="209">
        <v>61787</v>
      </c>
      <c r="J107" s="210">
        <v>-5.7248355940737627E-2</v>
      </c>
      <c r="K107" s="209">
        <v>9483</v>
      </c>
      <c r="L107" s="210">
        <v>4.2198544150218176E-4</v>
      </c>
      <c r="M107" s="209">
        <v>155984</v>
      </c>
      <c r="N107" s="210">
        <v>-3.0944615289038024E-2</v>
      </c>
      <c r="O107" s="209">
        <v>1661</v>
      </c>
      <c r="P107" s="210">
        <v>-0.2656940760389036</v>
      </c>
      <c r="Q107" s="209">
        <v>7213</v>
      </c>
      <c r="R107" s="210">
        <v>-0.23044916248799741</v>
      </c>
      <c r="S107" s="209">
        <v>59534</v>
      </c>
      <c r="T107" s="210">
        <v>0.14928283237775331</v>
      </c>
      <c r="U107" s="209">
        <v>18608</v>
      </c>
      <c r="V107" s="210">
        <v>0.39699699699699709</v>
      </c>
      <c r="W107" s="209">
        <v>10145</v>
      </c>
      <c r="X107" s="210">
        <v>3.7002964325871357E-2</v>
      </c>
      <c r="Y107" s="209">
        <v>13259</v>
      </c>
      <c r="Z107" s="210">
        <v>0.10889018984695165</v>
      </c>
      <c r="AA107" s="209">
        <v>17522</v>
      </c>
      <c r="AB107" s="210">
        <v>4.6651932381578165E-2</v>
      </c>
      <c r="AC107" s="209">
        <v>1740</v>
      </c>
      <c r="AD107" s="210">
        <v>-0.10493827160493829</v>
      </c>
      <c r="AE107" s="209">
        <v>2537</v>
      </c>
      <c r="AF107" s="210">
        <v>0.21620325982742084</v>
      </c>
      <c r="AG107" s="209">
        <v>3682</v>
      </c>
      <c r="AH107" s="210">
        <v>5.9263521288837717E-2</v>
      </c>
      <c r="AI107" s="209">
        <v>2641</v>
      </c>
      <c r="AJ107" s="210">
        <v>-6.3807160581354161E-2</v>
      </c>
      <c r="AK107" s="209">
        <v>3146</v>
      </c>
      <c r="AL107" s="210">
        <v>0.47907851433944515</v>
      </c>
      <c r="AM107" s="209">
        <v>1201</v>
      </c>
      <c r="AN107" s="210">
        <v>0.24844074844074848</v>
      </c>
      <c r="AO107" s="209">
        <v>1520</v>
      </c>
      <c r="AP107" s="210">
        <v>0.79669030732860513</v>
      </c>
      <c r="AQ107" s="209">
        <v>1490</v>
      </c>
      <c r="AR107" s="210">
        <v>0.27241673783091369</v>
      </c>
      <c r="AS107" s="209">
        <v>333132</v>
      </c>
      <c r="AT107" s="210">
        <v>-1.3482979700016329E-2</v>
      </c>
      <c r="AU107" s="211">
        <v>437039</v>
      </c>
      <c r="AV107" s="212">
        <v>6.8886915986137609E-2</v>
      </c>
    </row>
    <row r="108" spans="2:48" ht="15" hidden="1" customHeight="1" outlineLevel="1" x14ac:dyDescent="0.25">
      <c r="B108" s="208" t="s">
        <v>80</v>
      </c>
      <c r="C108" s="209">
        <v>70194</v>
      </c>
      <c r="D108" s="210">
        <v>-6.4080000000000026E-2</v>
      </c>
      <c r="E108" s="209">
        <v>12159</v>
      </c>
      <c r="F108" s="210">
        <v>-0.16696355165798848</v>
      </c>
      <c r="G108" s="209">
        <v>9969</v>
      </c>
      <c r="H108" s="210">
        <v>-0.17631992068082292</v>
      </c>
      <c r="I108" s="209">
        <v>56941</v>
      </c>
      <c r="J108" s="210">
        <v>-6.5146365890098368E-2</v>
      </c>
      <c r="K108" s="209">
        <v>12811</v>
      </c>
      <c r="L108" s="210">
        <v>0.10012881064834689</v>
      </c>
      <c r="M108" s="209">
        <v>146296</v>
      </c>
      <c r="N108" s="210">
        <v>-0.11389997637809579</v>
      </c>
      <c r="O108" s="209">
        <v>1802</v>
      </c>
      <c r="P108" s="210">
        <v>-0.23805496828752648</v>
      </c>
      <c r="Q108" s="209">
        <v>10714</v>
      </c>
      <c r="R108" s="210">
        <v>8.9928789420142374E-2</v>
      </c>
      <c r="S108" s="209">
        <v>57998</v>
      </c>
      <c r="T108" s="210">
        <v>0.13211009174311927</v>
      </c>
      <c r="U108" s="209">
        <v>17045</v>
      </c>
      <c r="V108" s="210">
        <v>0.23648893725063469</v>
      </c>
      <c r="W108" s="209">
        <v>9705</v>
      </c>
      <c r="X108" s="210">
        <v>6.8471833177714547E-3</v>
      </c>
      <c r="Y108" s="209">
        <v>14589</v>
      </c>
      <c r="Z108" s="210">
        <v>0.19191176470588234</v>
      </c>
      <c r="AA108" s="209">
        <v>16659</v>
      </c>
      <c r="AB108" s="210">
        <v>7.0217139920339289E-2</v>
      </c>
      <c r="AC108" s="209">
        <v>1720</v>
      </c>
      <c r="AD108" s="210">
        <v>-0.2515230635335074</v>
      </c>
      <c r="AE108" s="209">
        <v>2625</v>
      </c>
      <c r="AF108" s="210">
        <v>-5.5415617128463435E-2</v>
      </c>
      <c r="AG108" s="209">
        <v>2832</v>
      </c>
      <c r="AH108" s="210">
        <v>-0.16998827667057448</v>
      </c>
      <c r="AI108" s="209">
        <v>2228</v>
      </c>
      <c r="AJ108" s="210">
        <v>-0.1437355880092237</v>
      </c>
      <c r="AK108" s="209">
        <v>2702</v>
      </c>
      <c r="AL108" s="210">
        <v>-8.8086398920013464E-2</v>
      </c>
      <c r="AM108" s="209">
        <v>730</v>
      </c>
      <c r="AN108" s="210">
        <v>-0.3007662835249042</v>
      </c>
      <c r="AO108" s="209">
        <v>784</v>
      </c>
      <c r="AP108" s="210">
        <v>9.4972067039106101E-2</v>
      </c>
      <c r="AQ108" s="209">
        <v>1535</v>
      </c>
      <c r="AR108" s="210">
        <v>0.84939759036144569</v>
      </c>
      <c r="AS108" s="209">
        <v>323846</v>
      </c>
      <c r="AT108" s="210">
        <v>-5.9743396927615211E-2</v>
      </c>
      <c r="AU108" s="211">
        <v>394040</v>
      </c>
      <c r="AV108" s="212">
        <v>-6.0518855665998239E-2</v>
      </c>
    </row>
    <row r="109" spans="2:48" ht="15" hidden="1" customHeight="1" outlineLevel="1" x14ac:dyDescent="0.25">
      <c r="B109" s="208" t="s">
        <v>79</v>
      </c>
      <c r="C109" s="209">
        <v>65938</v>
      </c>
      <c r="D109" s="210">
        <v>6.7147874217093673E-2</v>
      </c>
      <c r="E109" s="209">
        <v>13414</v>
      </c>
      <c r="F109" s="210">
        <v>2.2798322531452531E-2</v>
      </c>
      <c r="G109" s="209">
        <v>11467</v>
      </c>
      <c r="H109" s="210">
        <v>1.6037568669147628E-2</v>
      </c>
      <c r="I109" s="209">
        <v>62871</v>
      </c>
      <c r="J109" s="210">
        <v>4.5271663230697534E-2</v>
      </c>
      <c r="K109" s="209">
        <v>9572</v>
      </c>
      <c r="L109" s="210">
        <v>0.10327339787920709</v>
      </c>
      <c r="M109" s="209">
        <v>131799</v>
      </c>
      <c r="N109" s="210">
        <v>-0.19993808275058278</v>
      </c>
      <c r="O109" s="209">
        <v>1753</v>
      </c>
      <c r="P109" s="210">
        <v>-0.38684854844351169</v>
      </c>
      <c r="Q109" s="209">
        <v>15380</v>
      </c>
      <c r="R109" s="210">
        <v>0.17368742368742374</v>
      </c>
      <c r="S109" s="209">
        <v>64400</v>
      </c>
      <c r="T109" s="210">
        <v>0.30030084600319018</v>
      </c>
      <c r="U109" s="209">
        <v>18807</v>
      </c>
      <c r="V109" s="210">
        <v>0.47033070127433341</v>
      </c>
      <c r="W109" s="209">
        <v>11865</v>
      </c>
      <c r="X109" s="210">
        <v>0.27525795356835769</v>
      </c>
      <c r="Y109" s="209">
        <v>15480</v>
      </c>
      <c r="Z109" s="210">
        <v>0.38424394169721898</v>
      </c>
      <c r="AA109" s="209">
        <v>18248</v>
      </c>
      <c r="AB109" s="210">
        <v>0.12302295525878515</v>
      </c>
      <c r="AC109" s="209">
        <v>1919</v>
      </c>
      <c r="AD109" s="210">
        <v>-0.20735233374638584</v>
      </c>
      <c r="AE109" s="209">
        <v>2489</v>
      </c>
      <c r="AF109" s="210">
        <v>-0.15340136054421771</v>
      </c>
      <c r="AG109" s="209">
        <v>4124</v>
      </c>
      <c r="AH109" s="210">
        <v>-0.231314072693383</v>
      </c>
      <c r="AI109" s="209">
        <v>2497</v>
      </c>
      <c r="AJ109" s="210">
        <v>-8.265980896399705E-2</v>
      </c>
      <c r="AK109" s="209">
        <v>2382</v>
      </c>
      <c r="AL109" s="210">
        <v>-0.17606364579730194</v>
      </c>
      <c r="AM109" s="209">
        <v>662</v>
      </c>
      <c r="AN109" s="210">
        <v>-5.1575931232091698E-2</v>
      </c>
      <c r="AO109" s="209">
        <v>729</v>
      </c>
      <c r="AP109" s="210">
        <v>-7.9545454545454586E-2</v>
      </c>
      <c r="AQ109" s="209">
        <v>1421</v>
      </c>
      <c r="AR109" s="210">
        <v>0.56153846153846154</v>
      </c>
      <c r="AS109" s="209">
        <v>326879</v>
      </c>
      <c r="AT109" s="210">
        <v>-4.4744147987959892E-2</v>
      </c>
      <c r="AU109" s="211">
        <v>392817</v>
      </c>
      <c r="AV109" s="212">
        <v>-2.7630149091908196E-2</v>
      </c>
    </row>
    <row r="110" spans="2:48" collapsed="1" x14ac:dyDescent="0.25">
      <c r="B110" s="220">
        <v>2005</v>
      </c>
      <c r="C110" s="221">
        <v>1459717</v>
      </c>
      <c r="D110" s="222">
        <v>6.4098096790466075E-2</v>
      </c>
      <c r="E110" s="221">
        <v>140315</v>
      </c>
      <c r="F110" s="222">
        <v>-6.323646244333625E-2</v>
      </c>
      <c r="G110" s="221">
        <v>106973</v>
      </c>
      <c r="H110" s="222">
        <v>-4.0239372678497753E-2</v>
      </c>
      <c r="I110" s="221">
        <v>658971</v>
      </c>
      <c r="J110" s="222">
        <v>1.2930418301798863E-2</v>
      </c>
      <c r="K110" s="221">
        <v>108849</v>
      </c>
      <c r="L110" s="222">
        <v>-3.6384883010649904E-2</v>
      </c>
      <c r="M110" s="221">
        <v>1834811</v>
      </c>
      <c r="N110" s="222">
        <v>-2.915327095287179E-2</v>
      </c>
      <c r="O110" s="221">
        <v>39019</v>
      </c>
      <c r="P110" s="222">
        <v>0.20121294215435759</v>
      </c>
      <c r="Q110" s="221">
        <v>109996</v>
      </c>
      <c r="R110" s="222">
        <v>-2.4425720620842584E-2</v>
      </c>
      <c r="S110" s="221">
        <v>393028</v>
      </c>
      <c r="T110" s="222">
        <v>9.9594326161766E-2</v>
      </c>
      <c r="U110" s="221">
        <v>118834</v>
      </c>
      <c r="V110" s="222">
        <v>0.1734721083867401</v>
      </c>
      <c r="W110" s="221">
        <v>66272</v>
      </c>
      <c r="X110" s="222">
        <v>3.889263375711316E-2</v>
      </c>
      <c r="Y110" s="221">
        <v>92550</v>
      </c>
      <c r="Z110" s="222">
        <v>9.7305051990087987E-2</v>
      </c>
      <c r="AA110" s="221">
        <v>115372</v>
      </c>
      <c r="AB110" s="222">
        <v>6.7972488868729641E-2</v>
      </c>
      <c r="AC110" s="221">
        <v>21969</v>
      </c>
      <c r="AD110" s="222">
        <v>-0.11265045641812743</v>
      </c>
      <c r="AE110" s="221">
        <v>28828</v>
      </c>
      <c r="AF110" s="222">
        <v>2.9056900121367857E-2</v>
      </c>
      <c r="AG110" s="221">
        <v>55068</v>
      </c>
      <c r="AH110" s="222">
        <v>-1.8413219015703808E-2</v>
      </c>
      <c r="AI110" s="221">
        <v>36760</v>
      </c>
      <c r="AJ110" s="222">
        <v>-3.6712874400566031E-2</v>
      </c>
      <c r="AK110" s="221">
        <v>56894</v>
      </c>
      <c r="AL110" s="222">
        <v>0.31325162154052122</v>
      </c>
      <c r="AM110" s="221">
        <v>10764</v>
      </c>
      <c r="AN110" s="222">
        <v>6.1119873817034653E-2</v>
      </c>
      <c r="AO110" s="221">
        <v>13980</v>
      </c>
      <c r="AP110" s="222">
        <v>0.23302169694831543</v>
      </c>
      <c r="AQ110" s="221">
        <v>17790</v>
      </c>
      <c r="AR110" s="222">
        <v>0.18473628129994668</v>
      </c>
      <c r="AS110" s="221">
        <v>3634015</v>
      </c>
      <c r="AT110" s="222">
        <v>-2.7918420257566634E-3</v>
      </c>
      <c r="AU110" s="223">
        <v>5093732</v>
      </c>
      <c r="AV110" s="224">
        <v>1.550146661358287E-2</v>
      </c>
    </row>
    <row r="111" spans="2:48" ht="15" hidden="1" customHeight="1" outlineLevel="1" x14ac:dyDescent="0.25">
      <c r="B111" s="208" t="s">
        <v>90</v>
      </c>
      <c r="C111" s="209">
        <v>86018</v>
      </c>
      <c r="D111" s="210">
        <v>0.19678882488799854</v>
      </c>
      <c r="E111" s="209">
        <v>11210</v>
      </c>
      <c r="F111" s="210">
        <v>-4.0486176495763027E-2</v>
      </c>
      <c r="G111" s="209">
        <v>9322</v>
      </c>
      <c r="H111" s="210">
        <v>-8.8669469156320235E-2</v>
      </c>
      <c r="I111" s="209">
        <v>53725</v>
      </c>
      <c r="J111" s="210">
        <v>8.4937094852480799E-2</v>
      </c>
      <c r="K111" s="209">
        <v>7938</v>
      </c>
      <c r="L111" s="210">
        <v>4.1185729275970528E-2</v>
      </c>
      <c r="M111" s="209">
        <v>162482</v>
      </c>
      <c r="N111" s="210">
        <v>3.5141368194385958E-2</v>
      </c>
      <c r="O111" s="209">
        <v>1872</v>
      </c>
      <c r="P111" s="210">
        <v>-0.16503122212310439</v>
      </c>
      <c r="Q111" s="209">
        <v>7649</v>
      </c>
      <c r="R111" s="210">
        <v>-0.16037321624588363</v>
      </c>
      <c r="S111" s="209">
        <v>57294</v>
      </c>
      <c r="T111" s="210">
        <v>0.12365412147718136</v>
      </c>
      <c r="U111" s="209">
        <v>16156</v>
      </c>
      <c r="V111" s="210">
        <v>9.7181663837011989E-2</v>
      </c>
      <c r="W111" s="209">
        <v>9066</v>
      </c>
      <c r="X111" s="210">
        <v>-2.0315539226280488E-2</v>
      </c>
      <c r="Y111" s="209">
        <v>12696</v>
      </c>
      <c r="Z111" s="210">
        <v>0.31510254816656302</v>
      </c>
      <c r="AA111" s="209">
        <v>19376</v>
      </c>
      <c r="AB111" s="210">
        <v>0.11638626411615571</v>
      </c>
      <c r="AC111" s="209">
        <v>1651</v>
      </c>
      <c r="AD111" s="210">
        <v>-0.15593047034764829</v>
      </c>
      <c r="AE111" s="209">
        <v>2405</v>
      </c>
      <c r="AF111" s="210">
        <v>9.2188919164396088E-2</v>
      </c>
      <c r="AG111" s="209">
        <v>4602</v>
      </c>
      <c r="AH111" s="210">
        <v>0.150787696924231</v>
      </c>
      <c r="AI111" s="209">
        <v>2749</v>
      </c>
      <c r="AJ111" s="210">
        <v>9.9160335865653648E-2</v>
      </c>
      <c r="AK111" s="209">
        <v>2877</v>
      </c>
      <c r="AL111" s="210">
        <v>3.8253338145074034E-2</v>
      </c>
      <c r="AM111" s="209">
        <v>924</v>
      </c>
      <c r="AN111" s="210">
        <v>0.1227217496962334</v>
      </c>
      <c r="AO111" s="209">
        <v>1027</v>
      </c>
      <c r="AP111" s="210">
        <v>5.8762886597938158E-2</v>
      </c>
      <c r="AQ111" s="209">
        <v>1699</v>
      </c>
      <c r="AR111" s="210">
        <v>0.14026845637583896</v>
      </c>
      <c r="AS111" s="209">
        <v>329426</v>
      </c>
      <c r="AT111" s="210">
        <v>4.5551203844176325E-2</v>
      </c>
      <c r="AU111" s="211">
        <v>415444</v>
      </c>
      <c r="AV111" s="212">
        <v>7.364297011484755E-2</v>
      </c>
    </row>
    <row r="112" spans="2:48" ht="15" hidden="1" customHeight="1" outlineLevel="1" x14ac:dyDescent="0.25">
      <c r="B112" s="208" t="s">
        <v>89</v>
      </c>
      <c r="C112" s="209">
        <v>76092</v>
      </c>
      <c r="D112" s="210">
        <v>6.6520898158271002E-2</v>
      </c>
      <c r="E112" s="209">
        <v>10879</v>
      </c>
      <c r="F112" s="210">
        <v>0.17458432304038007</v>
      </c>
      <c r="G112" s="209">
        <v>8840</v>
      </c>
      <c r="H112" s="210">
        <v>0.14775383017398069</v>
      </c>
      <c r="I112" s="209">
        <v>66963</v>
      </c>
      <c r="J112" s="210">
        <v>5.0334096684129692E-2</v>
      </c>
      <c r="K112" s="209">
        <v>5699</v>
      </c>
      <c r="L112" s="210">
        <v>-0.14698398443346805</v>
      </c>
      <c r="M112" s="209">
        <v>141025</v>
      </c>
      <c r="N112" s="210">
        <v>-5.9946139796557718E-2</v>
      </c>
      <c r="O112" s="209">
        <v>1432</v>
      </c>
      <c r="P112" s="210">
        <v>-0.36298932384341642</v>
      </c>
      <c r="Q112" s="209">
        <v>7889</v>
      </c>
      <c r="R112" s="210">
        <v>0.41786484543493896</v>
      </c>
      <c r="S112" s="209">
        <v>60677</v>
      </c>
      <c r="T112" s="210">
        <v>0.11917146229895237</v>
      </c>
      <c r="U112" s="209">
        <v>18895</v>
      </c>
      <c r="V112" s="210">
        <v>0.102842467752291</v>
      </c>
      <c r="W112" s="209">
        <v>11155</v>
      </c>
      <c r="X112" s="210">
        <v>5.11684885035808E-2</v>
      </c>
      <c r="Y112" s="209">
        <v>12277</v>
      </c>
      <c r="Z112" s="210">
        <v>0.23660354552780016</v>
      </c>
      <c r="AA112" s="209">
        <v>18350</v>
      </c>
      <c r="AB112" s="210">
        <v>0.10923049023756271</v>
      </c>
      <c r="AC112" s="209">
        <v>2444</v>
      </c>
      <c r="AD112" s="210">
        <v>-0.18614718614718617</v>
      </c>
      <c r="AE112" s="209">
        <v>3257</v>
      </c>
      <c r="AF112" s="210">
        <v>0.17623690863127472</v>
      </c>
      <c r="AG112" s="209">
        <v>3809</v>
      </c>
      <c r="AH112" s="210">
        <v>-0.20496764767271969</v>
      </c>
      <c r="AI112" s="209">
        <v>2475</v>
      </c>
      <c r="AJ112" s="210">
        <v>-6.5332326283987885E-2</v>
      </c>
      <c r="AK112" s="209">
        <v>2218</v>
      </c>
      <c r="AL112" s="210">
        <v>-7.1620411817368002E-3</v>
      </c>
      <c r="AM112" s="209">
        <v>598</v>
      </c>
      <c r="AN112" s="210">
        <v>-0.20266666666666666</v>
      </c>
      <c r="AO112" s="209">
        <v>1234</v>
      </c>
      <c r="AP112" s="210">
        <v>1.009771986970684</v>
      </c>
      <c r="AQ112" s="209">
        <v>2496</v>
      </c>
      <c r="AR112" s="210">
        <v>1.5865284974093266</v>
      </c>
      <c r="AS112" s="209">
        <v>321935</v>
      </c>
      <c r="AT112" s="210">
        <v>1.4866700922706366E-2</v>
      </c>
      <c r="AU112" s="211">
        <v>398027</v>
      </c>
      <c r="AV112" s="212">
        <v>2.4351138162212349E-2</v>
      </c>
    </row>
    <row r="113" spans="2:48" ht="15" hidden="1" customHeight="1" outlineLevel="1" x14ac:dyDescent="0.25">
      <c r="B113" s="208" t="s">
        <v>88</v>
      </c>
      <c r="C113" s="209">
        <v>116661</v>
      </c>
      <c r="D113" s="210">
        <v>0.25437889100351607</v>
      </c>
      <c r="E113" s="209">
        <v>15023</v>
      </c>
      <c r="F113" s="210">
        <v>-2.4290446190816439E-2</v>
      </c>
      <c r="G113" s="209">
        <v>8497</v>
      </c>
      <c r="H113" s="210">
        <v>-9.4136460554370971E-2</v>
      </c>
      <c r="I113" s="209">
        <v>58096</v>
      </c>
      <c r="J113" s="210">
        <v>-3.0650893497739196E-2</v>
      </c>
      <c r="K113" s="209">
        <v>10871</v>
      </c>
      <c r="L113" s="210">
        <v>0.25632728533456595</v>
      </c>
      <c r="M113" s="209">
        <v>188687</v>
      </c>
      <c r="N113" s="210">
        <v>-6.0613754717169011E-2</v>
      </c>
      <c r="O113" s="209">
        <v>3673</v>
      </c>
      <c r="P113" s="210">
        <v>-7.2006063668519471E-2</v>
      </c>
      <c r="Q113" s="209">
        <v>7352</v>
      </c>
      <c r="R113" s="210">
        <v>-3.6940005239717078E-2</v>
      </c>
      <c r="S113" s="209">
        <v>40160</v>
      </c>
      <c r="T113" s="210">
        <v>0.37153785731361633</v>
      </c>
      <c r="U113" s="209">
        <v>13348</v>
      </c>
      <c r="V113" s="210">
        <v>0.55371900826446274</v>
      </c>
      <c r="W113" s="209">
        <v>5756</v>
      </c>
      <c r="X113" s="210">
        <v>0.78813296054675375</v>
      </c>
      <c r="Y113" s="209">
        <v>8176</v>
      </c>
      <c r="Z113" s="210">
        <v>0.19427402862985677</v>
      </c>
      <c r="AA113" s="209">
        <v>12880</v>
      </c>
      <c r="AB113" s="210">
        <v>0.21223529411764708</v>
      </c>
      <c r="AC113" s="209">
        <v>2446</v>
      </c>
      <c r="AD113" s="210">
        <v>-0.29692440356424254</v>
      </c>
      <c r="AE113" s="209">
        <v>2394</v>
      </c>
      <c r="AF113" s="210">
        <v>-2.7619821283509371E-2</v>
      </c>
      <c r="AG113" s="209">
        <v>5720</v>
      </c>
      <c r="AH113" s="210">
        <v>0.13312202852614896</v>
      </c>
      <c r="AI113" s="209">
        <v>3647</v>
      </c>
      <c r="AJ113" s="210">
        <v>1.928451648965912E-2</v>
      </c>
      <c r="AK113" s="209">
        <v>3592</v>
      </c>
      <c r="AL113" s="210">
        <v>4.4793484584060517E-2</v>
      </c>
      <c r="AM113" s="209">
        <v>628</v>
      </c>
      <c r="AN113" s="210">
        <v>-0.2179327521793275</v>
      </c>
      <c r="AO113" s="209">
        <v>1175</v>
      </c>
      <c r="AP113" s="210">
        <v>0.67378917378917369</v>
      </c>
      <c r="AQ113" s="209">
        <v>1242</v>
      </c>
      <c r="AR113" s="210">
        <v>-0.23522167487684731</v>
      </c>
      <c r="AS113" s="209">
        <v>353203</v>
      </c>
      <c r="AT113" s="210">
        <v>-8.5028857598419272E-3</v>
      </c>
      <c r="AU113" s="211">
        <v>469864</v>
      </c>
      <c r="AV113" s="212">
        <v>4.5920286709628666E-2</v>
      </c>
    </row>
    <row r="114" spans="2:48" ht="15" hidden="1" customHeight="1" outlineLevel="1" x14ac:dyDescent="0.25">
      <c r="B114" s="208" t="s">
        <v>87</v>
      </c>
      <c r="C114" s="209">
        <v>147896</v>
      </c>
      <c r="D114" s="210">
        <v>7.6828984156570357E-2</v>
      </c>
      <c r="E114" s="209">
        <v>9997</v>
      </c>
      <c r="F114" s="210">
        <v>-0.10828650432610831</v>
      </c>
      <c r="G114" s="209">
        <v>7329</v>
      </c>
      <c r="H114" s="210">
        <v>2.4748322147650992E-2</v>
      </c>
      <c r="I114" s="209">
        <v>54373</v>
      </c>
      <c r="J114" s="210">
        <v>0.20390133734833049</v>
      </c>
      <c r="K114" s="209">
        <v>8392</v>
      </c>
      <c r="L114" s="210">
        <v>0.36211653952280476</v>
      </c>
      <c r="M114" s="209">
        <v>137382</v>
      </c>
      <c r="N114" s="210">
        <v>-0.15998972778633791</v>
      </c>
      <c r="O114" s="209">
        <v>2750</v>
      </c>
      <c r="P114" s="210">
        <v>-0.2770767613038907</v>
      </c>
      <c r="Q114" s="209">
        <v>6671</v>
      </c>
      <c r="R114" s="210">
        <v>-0.11829236056040182</v>
      </c>
      <c r="S114" s="209">
        <v>3385</v>
      </c>
      <c r="T114" s="210">
        <v>-0.2457664884135472</v>
      </c>
      <c r="U114" s="209">
        <v>875</v>
      </c>
      <c r="V114" s="210">
        <v>-5.8127018299246491E-2</v>
      </c>
      <c r="W114" s="209">
        <v>974</v>
      </c>
      <c r="X114" s="210">
        <v>-0.16538131962296487</v>
      </c>
      <c r="Y114" s="209">
        <v>1454</v>
      </c>
      <c r="Z114" s="210">
        <v>-0.32747456059204438</v>
      </c>
      <c r="AA114" s="209">
        <v>82</v>
      </c>
      <c r="AB114" s="210">
        <v>-0.64347826086956528</v>
      </c>
      <c r="AC114" s="209">
        <v>2061</v>
      </c>
      <c r="AD114" s="210">
        <v>-6.5306122448979598E-2</v>
      </c>
      <c r="AE114" s="209">
        <v>1858</v>
      </c>
      <c r="AF114" s="210">
        <v>0.11390887290167862</v>
      </c>
      <c r="AG114" s="209">
        <v>5803</v>
      </c>
      <c r="AH114" s="210">
        <v>0.4254482928027512</v>
      </c>
      <c r="AI114" s="209">
        <v>3325</v>
      </c>
      <c r="AJ114" s="210">
        <v>3.9712320200125051E-2</v>
      </c>
      <c r="AK114" s="209">
        <v>4447</v>
      </c>
      <c r="AL114" s="210">
        <v>0.2756741250717154</v>
      </c>
      <c r="AM114" s="209">
        <v>706</v>
      </c>
      <c r="AN114" s="210">
        <v>9.2879256965944235E-2</v>
      </c>
      <c r="AO114" s="209">
        <v>905</v>
      </c>
      <c r="AP114" s="210">
        <v>0.14993646759847512</v>
      </c>
      <c r="AQ114" s="209">
        <v>781</v>
      </c>
      <c r="AR114" s="210">
        <v>-0.57646420824295008</v>
      </c>
      <c r="AS114" s="209">
        <v>250165</v>
      </c>
      <c r="AT114" s="210">
        <v>-6.3048925276873669E-2</v>
      </c>
      <c r="AU114" s="211">
        <v>398061</v>
      </c>
      <c r="AV114" s="212">
        <v>-1.5536314465688816E-2</v>
      </c>
    </row>
    <row r="115" spans="2:48" ht="15" hidden="1" customHeight="1" outlineLevel="1" x14ac:dyDescent="0.25">
      <c r="B115" s="208" t="s">
        <v>86</v>
      </c>
      <c r="C115" s="209">
        <v>227988</v>
      </c>
      <c r="D115" s="210">
        <v>8.2245492779903451E-2</v>
      </c>
      <c r="E115" s="209">
        <v>12241</v>
      </c>
      <c r="F115" s="210">
        <v>-3.9469554300062826E-2</v>
      </c>
      <c r="G115" s="209">
        <v>9226</v>
      </c>
      <c r="H115" s="210">
        <v>-0.18426171529619806</v>
      </c>
      <c r="I115" s="209">
        <v>42190</v>
      </c>
      <c r="J115" s="210">
        <v>-0.12637442279419375</v>
      </c>
      <c r="K115" s="209">
        <v>11699</v>
      </c>
      <c r="L115" s="210">
        <v>-8.6229789892993791E-2</v>
      </c>
      <c r="M115" s="209">
        <v>150945</v>
      </c>
      <c r="N115" s="210">
        <v>-0.15442185635619099</v>
      </c>
      <c r="O115" s="209">
        <v>2748</v>
      </c>
      <c r="P115" s="210">
        <v>-0.40208877284595301</v>
      </c>
      <c r="Q115" s="209">
        <v>20853</v>
      </c>
      <c r="R115" s="210">
        <v>0.33690216694448005</v>
      </c>
      <c r="S115" s="209">
        <v>3791</v>
      </c>
      <c r="T115" s="210">
        <v>0.22132731958762886</v>
      </c>
      <c r="U115" s="209">
        <v>1012</v>
      </c>
      <c r="V115" s="210">
        <v>0.56414219474497673</v>
      </c>
      <c r="W115" s="209">
        <v>1066</v>
      </c>
      <c r="X115" s="210">
        <v>0.29212121212121223</v>
      </c>
      <c r="Y115" s="209">
        <v>1652</v>
      </c>
      <c r="Z115" s="210">
        <v>7.6221498371335406E-2</v>
      </c>
      <c r="AA115" s="209">
        <v>61</v>
      </c>
      <c r="AB115" s="210">
        <v>-0.37113402061855671</v>
      </c>
      <c r="AC115" s="209">
        <v>1358</v>
      </c>
      <c r="AD115" s="210">
        <v>-0.25384615384615383</v>
      </c>
      <c r="AE115" s="209">
        <v>1766</v>
      </c>
      <c r="AF115" s="210">
        <v>1.0875787063537423E-2</v>
      </c>
      <c r="AG115" s="209">
        <v>5294</v>
      </c>
      <c r="AH115" s="210">
        <v>6.1772964300040201E-2</v>
      </c>
      <c r="AI115" s="209">
        <v>4433</v>
      </c>
      <c r="AJ115" s="210">
        <v>0.33003300330033003</v>
      </c>
      <c r="AK115" s="209">
        <v>7988</v>
      </c>
      <c r="AL115" s="210">
        <v>9.2152037188952596E-2</v>
      </c>
      <c r="AM115" s="209">
        <v>700</v>
      </c>
      <c r="AN115" s="210">
        <v>0.20481927710843384</v>
      </c>
      <c r="AO115" s="209">
        <v>911</v>
      </c>
      <c r="AP115" s="210">
        <v>0.1649616368286444</v>
      </c>
      <c r="AQ115" s="209">
        <v>1194</v>
      </c>
      <c r="AR115" s="210">
        <v>-0.50208507089241028</v>
      </c>
      <c r="AS115" s="209">
        <v>277337</v>
      </c>
      <c r="AT115" s="210">
        <v>-0.10513358286009289</v>
      </c>
      <c r="AU115" s="211">
        <v>505325</v>
      </c>
      <c r="AV115" s="212">
        <v>-2.930758266709188E-2</v>
      </c>
    </row>
    <row r="116" spans="2:48" ht="15" hidden="1" customHeight="1" outlineLevel="1" x14ac:dyDescent="0.25">
      <c r="B116" s="208" t="s">
        <v>85</v>
      </c>
      <c r="C116" s="209">
        <v>174071</v>
      </c>
      <c r="D116" s="210">
        <v>0.11245957794905226</v>
      </c>
      <c r="E116" s="209">
        <v>14527</v>
      </c>
      <c r="F116" s="210">
        <v>-6.2834655828656216E-2</v>
      </c>
      <c r="G116" s="209">
        <v>10495</v>
      </c>
      <c r="H116" s="210">
        <v>-0.12592654285000415</v>
      </c>
      <c r="I116" s="209">
        <v>47342</v>
      </c>
      <c r="J116" s="210">
        <v>6.4104293099572995E-2</v>
      </c>
      <c r="K116" s="209">
        <v>11135</v>
      </c>
      <c r="L116" s="210">
        <v>0.24274553571428581</v>
      </c>
      <c r="M116" s="209">
        <v>164148</v>
      </c>
      <c r="N116" s="210">
        <v>-1.1662702832886729E-2</v>
      </c>
      <c r="O116" s="209">
        <v>3313</v>
      </c>
      <c r="P116" s="210">
        <v>-0.24343457410367664</v>
      </c>
      <c r="Q116" s="209">
        <v>9388</v>
      </c>
      <c r="R116" s="210">
        <v>2.3326793110965749E-2</v>
      </c>
      <c r="S116" s="209">
        <v>4238</v>
      </c>
      <c r="T116" s="210">
        <v>-0.29295962629295957</v>
      </c>
      <c r="U116" s="209">
        <v>991</v>
      </c>
      <c r="V116" s="210">
        <v>-0.53864059590316571</v>
      </c>
      <c r="W116" s="209">
        <v>1390</v>
      </c>
      <c r="X116" s="210">
        <v>-0.16365824308062571</v>
      </c>
      <c r="Y116" s="209">
        <v>1778</v>
      </c>
      <c r="Z116" s="210">
        <v>-0.14478114478114479</v>
      </c>
      <c r="AA116" s="209">
        <v>79</v>
      </c>
      <c r="AB116" s="210">
        <v>-0.24761904761904763</v>
      </c>
      <c r="AC116" s="209">
        <v>2101</v>
      </c>
      <c r="AD116" s="210">
        <v>-0.12603993344425957</v>
      </c>
      <c r="AE116" s="209">
        <v>2412</v>
      </c>
      <c r="AF116" s="210">
        <v>9.4373865698729631E-2</v>
      </c>
      <c r="AG116" s="209">
        <v>5886</v>
      </c>
      <c r="AH116" s="210">
        <v>0.5181841630126387</v>
      </c>
      <c r="AI116" s="209">
        <v>4169</v>
      </c>
      <c r="AJ116" s="210">
        <v>0.14848484848484844</v>
      </c>
      <c r="AK116" s="209">
        <v>6155</v>
      </c>
      <c r="AL116" s="210">
        <v>2.2255439295798096E-2</v>
      </c>
      <c r="AM116" s="209">
        <v>992</v>
      </c>
      <c r="AN116" s="210">
        <v>0.35704514363885087</v>
      </c>
      <c r="AO116" s="209">
        <v>992</v>
      </c>
      <c r="AP116" s="210">
        <v>0.29842931937172779</v>
      </c>
      <c r="AQ116" s="209">
        <v>1599</v>
      </c>
      <c r="AR116" s="210">
        <v>-0.18667344862665314</v>
      </c>
      <c r="AS116" s="209">
        <v>288892</v>
      </c>
      <c r="AT116" s="210">
        <v>2.4463282521418606E-3</v>
      </c>
      <c r="AU116" s="211">
        <v>462963</v>
      </c>
      <c r="AV116" s="212">
        <v>4.1159445060394262E-2</v>
      </c>
    </row>
    <row r="117" spans="2:48" ht="15" hidden="1" customHeight="1" outlineLevel="1" x14ac:dyDescent="0.25">
      <c r="B117" s="208" t="s">
        <v>84</v>
      </c>
      <c r="C117" s="209">
        <v>116133</v>
      </c>
      <c r="D117" s="210">
        <v>0.13323705344509618</v>
      </c>
      <c r="E117" s="209">
        <v>8481</v>
      </c>
      <c r="F117" s="210">
        <v>-0.20508013871965503</v>
      </c>
      <c r="G117" s="209">
        <v>6487</v>
      </c>
      <c r="H117" s="210">
        <v>-0.26692281613741664</v>
      </c>
      <c r="I117" s="209">
        <v>34333</v>
      </c>
      <c r="J117" s="210">
        <v>-0.12185078138987648</v>
      </c>
      <c r="K117" s="209">
        <v>5917</v>
      </c>
      <c r="L117" s="210">
        <v>-3.9915625507058294E-2</v>
      </c>
      <c r="M117" s="209">
        <v>144481</v>
      </c>
      <c r="N117" s="210">
        <v>5.0793835501865559E-2</v>
      </c>
      <c r="O117" s="209">
        <v>3463</v>
      </c>
      <c r="P117" s="210">
        <v>-0.21934174932371509</v>
      </c>
      <c r="Q117" s="209">
        <v>7240</v>
      </c>
      <c r="R117" s="210">
        <v>0.12649758829936197</v>
      </c>
      <c r="S117" s="209">
        <v>5365</v>
      </c>
      <c r="T117" s="210">
        <v>0.1170102019571102</v>
      </c>
      <c r="U117" s="209">
        <v>602</v>
      </c>
      <c r="V117" s="210">
        <v>-0.71723813997181773</v>
      </c>
      <c r="W117" s="209">
        <v>579</v>
      </c>
      <c r="X117" s="210">
        <v>-0.37808807733619765</v>
      </c>
      <c r="Y117" s="209">
        <v>2167</v>
      </c>
      <c r="Z117" s="210">
        <v>0.342627013630731</v>
      </c>
      <c r="AA117" s="209">
        <v>2017</v>
      </c>
      <c r="AB117" s="210">
        <v>14.635658914728682</v>
      </c>
      <c r="AC117" s="209">
        <v>1375</v>
      </c>
      <c r="AD117" s="210">
        <v>-0.15436654366543667</v>
      </c>
      <c r="AE117" s="209">
        <v>1637</v>
      </c>
      <c r="AF117" s="210">
        <v>-3.3077377436503297E-2</v>
      </c>
      <c r="AG117" s="209">
        <v>4141</v>
      </c>
      <c r="AH117" s="210">
        <v>0.28006182380216393</v>
      </c>
      <c r="AI117" s="209">
        <v>3162</v>
      </c>
      <c r="AJ117" s="210">
        <v>0.21242331288343563</v>
      </c>
      <c r="AK117" s="209">
        <v>2837</v>
      </c>
      <c r="AL117" s="210">
        <v>-0.18780417978814767</v>
      </c>
      <c r="AM117" s="209">
        <v>957</v>
      </c>
      <c r="AN117" s="210">
        <v>0.18002466091245384</v>
      </c>
      <c r="AO117" s="209">
        <v>866</v>
      </c>
      <c r="AP117" s="210">
        <v>1.6431924882629012E-2</v>
      </c>
      <c r="AQ117" s="209">
        <v>935</v>
      </c>
      <c r="AR117" s="210">
        <v>-0.30637982195845692</v>
      </c>
      <c r="AS117" s="209">
        <v>231677</v>
      </c>
      <c r="AT117" s="210">
        <v>-8.2617387321441971E-3</v>
      </c>
      <c r="AU117" s="211">
        <v>347810</v>
      </c>
      <c r="AV117" s="212">
        <v>3.4883928518295804E-2</v>
      </c>
    </row>
    <row r="118" spans="2:48" ht="15" hidden="1" customHeight="1" outlineLevel="1" x14ac:dyDescent="0.25">
      <c r="B118" s="208" t="s">
        <v>83</v>
      </c>
      <c r="C118" s="209">
        <v>107977</v>
      </c>
      <c r="D118" s="210">
        <v>9.2939926109620874E-2</v>
      </c>
      <c r="E118" s="209">
        <v>11092</v>
      </c>
      <c r="F118" s="210">
        <v>-0.21953278919223196</v>
      </c>
      <c r="G118" s="209">
        <v>8111</v>
      </c>
      <c r="H118" s="210">
        <v>-0.1844142785319256</v>
      </c>
      <c r="I118" s="209">
        <v>47897</v>
      </c>
      <c r="J118" s="210">
        <v>-9.9257169722614003E-2</v>
      </c>
      <c r="K118" s="209">
        <v>9139</v>
      </c>
      <c r="L118" s="210">
        <v>-0.16493055555555558</v>
      </c>
      <c r="M118" s="209">
        <v>137402</v>
      </c>
      <c r="N118" s="210">
        <v>-0.14146286599767566</v>
      </c>
      <c r="O118" s="209">
        <v>3200</v>
      </c>
      <c r="P118" s="210">
        <v>-0.22178988326848248</v>
      </c>
      <c r="Q118" s="209">
        <v>5762</v>
      </c>
      <c r="R118" s="210">
        <v>0.13202357563850686</v>
      </c>
      <c r="S118" s="209">
        <v>2530</v>
      </c>
      <c r="T118" s="210">
        <v>-0.43740271291972421</v>
      </c>
      <c r="U118" s="209">
        <v>274</v>
      </c>
      <c r="V118" s="210">
        <v>-0.8587628865979382</v>
      </c>
      <c r="W118" s="209">
        <v>222</v>
      </c>
      <c r="X118" s="210">
        <v>-0.59636363636363643</v>
      </c>
      <c r="Y118" s="209">
        <v>1863</v>
      </c>
      <c r="Z118" s="210">
        <v>0.12909090909090915</v>
      </c>
      <c r="AA118" s="209">
        <v>171</v>
      </c>
      <c r="AB118" s="210">
        <v>-0.52100840336134446</v>
      </c>
      <c r="AC118" s="209">
        <v>2073</v>
      </c>
      <c r="AD118" s="210">
        <v>-5.1692589204025641E-2</v>
      </c>
      <c r="AE118" s="209">
        <v>1823</v>
      </c>
      <c r="AF118" s="210">
        <v>-0.10108481262327418</v>
      </c>
      <c r="AG118" s="209">
        <v>3472</v>
      </c>
      <c r="AH118" s="210">
        <v>-0.27303182579564489</v>
      </c>
      <c r="AI118" s="209">
        <v>2901</v>
      </c>
      <c r="AJ118" s="210">
        <v>1.2212142358688061E-2</v>
      </c>
      <c r="AK118" s="209">
        <v>2452</v>
      </c>
      <c r="AL118" s="210">
        <v>-0.14890662964248524</v>
      </c>
      <c r="AM118" s="209">
        <v>669</v>
      </c>
      <c r="AN118" s="210">
        <v>-3.4632034632034681E-2</v>
      </c>
      <c r="AO118" s="209">
        <v>1080</v>
      </c>
      <c r="AP118" s="210">
        <v>0.44578313253012047</v>
      </c>
      <c r="AQ118" s="209">
        <v>832</v>
      </c>
      <c r="AR118" s="210">
        <v>-0.4939172749391727</v>
      </c>
      <c r="AS118" s="209">
        <v>240435</v>
      </c>
      <c r="AT118" s="210">
        <v>-0.14080646659853202</v>
      </c>
      <c r="AU118" s="211">
        <v>348412</v>
      </c>
      <c r="AV118" s="212">
        <v>-7.981607519682643E-2</v>
      </c>
    </row>
    <row r="119" spans="2:48" ht="15" hidden="1" customHeight="1" outlineLevel="1" x14ac:dyDescent="0.25">
      <c r="B119" s="208" t="s">
        <v>82</v>
      </c>
      <c r="C119" s="209">
        <v>110975</v>
      </c>
      <c r="D119" s="210">
        <v>1.9353712753058749E-2</v>
      </c>
      <c r="E119" s="209">
        <v>14822</v>
      </c>
      <c r="F119" s="210">
        <v>7.3202519730649396E-2</v>
      </c>
      <c r="G119" s="209">
        <v>10733</v>
      </c>
      <c r="H119" s="210">
        <v>-9.0885990174487508E-2</v>
      </c>
      <c r="I119" s="209">
        <v>59044</v>
      </c>
      <c r="J119" s="210">
        <v>-9.7793533402603772E-2</v>
      </c>
      <c r="K119" s="209">
        <v>12369</v>
      </c>
      <c r="L119" s="210">
        <v>-0.21571238348868171</v>
      </c>
      <c r="M119" s="209">
        <v>172554</v>
      </c>
      <c r="N119" s="210">
        <v>0.11466832038138786</v>
      </c>
      <c r="O119" s="209">
        <v>2546</v>
      </c>
      <c r="P119" s="210">
        <v>2.2079486150140548E-2</v>
      </c>
      <c r="Q119" s="209">
        <v>7639</v>
      </c>
      <c r="R119" s="210">
        <v>-0.32784865816102071</v>
      </c>
      <c r="S119" s="209">
        <v>27432</v>
      </c>
      <c r="T119" s="210">
        <v>0.18928292725223272</v>
      </c>
      <c r="U119" s="209">
        <v>9218</v>
      </c>
      <c r="V119" s="210">
        <v>0.10660264105642248</v>
      </c>
      <c r="W119" s="209">
        <v>4857</v>
      </c>
      <c r="X119" s="210">
        <v>0.10186025408348454</v>
      </c>
      <c r="Y119" s="209">
        <v>6900</v>
      </c>
      <c r="Z119" s="210">
        <v>0.50655021834061142</v>
      </c>
      <c r="AA119" s="209">
        <v>6457</v>
      </c>
      <c r="AB119" s="210">
        <v>0.12334725121781487</v>
      </c>
      <c r="AC119" s="209">
        <v>2586</v>
      </c>
      <c r="AD119" s="210">
        <v>1.8511224891689659E-2</v>
      </c>
      <c r="AE119" s="209">
        <v>2657</v>
      </c>
      <c r="AF119" s="210">
        <v>8.0960130187144097E-2</v>
      </c>
      <c r="AG119" s="209">
        <v>5121</v>
      </c>
      <c r="AH119" s="210">
        <v>0.33359374999999991</v>
      </c>
      <c r="AI119" s="209">
        <v>3155</v>
      </c>
      <c r="AJ119" s="210">
        <v>0.36108714408973253</v>
      </c>
      <c r="AK119" s="209">
        <v>2776</v>
      </c>
      <c r="AL119" s="210">
        <v>-0.15029078665442297</v>
      </c>
      <c r="AM119" s="209">
        <v>1266</v>
      </c>
      <c r="AN119" s="210">
        <v>0.26600000000000001</v>
      </c>
      <c r="AO119" s="209">
        <v>794</v>
      </c>
      <c r="AP119" s="210">
        <v>4.8877146631439938E-2</v>
      </c>
      <c r="AQ119" s="209">
        <v>1327</v>
      </c>
      <c r="AR119" s="210">
        <v>-0.33081190115985881</v>
      </c>
      <c r="AS119" s="209">
        <v>326821</v>
      </c>
      <c r="AT119" s="210">
        <v>3.1895781434015724E-2</v>
      </c>
      <c r="AU119" s="211">
        <v>437796</v>
      </c>
      <c r="AV119" s="212">
        <v>2.8687436411356515E-2</v>
      </c>
    </row>
    <row r="120" spans="2:48" ht="15" hidden="1" customHeight="1" outlineLevel="1" x14ac:dyDescent="0.25">
      <c r="B120" s="208" t="s">
        <v>81</v>
      </c>
      <c r="C120" s="209">
        <v>71188</v>
      </c>
      <c r="D120" s="210">
        <v>-8.6044421620233624E-2</v>
      </c>
      <c r="E120" s="209">
        <v>13804</v>
      </c>
      <c r="F120" s="210">
        <v>4.2125924807489001E-2</v>
      </c>
      <c r="G120" s="209">
        <v>9029</v>
      </c>
      <c r="H120" s="210">
        <v>-0.1868695965417867</v>
      </c>
      <c r="I120" s="209">
        <v>65539</v>
      </c>
      <c r="J120" s="210">
        <v>-4.2107570885705936E-2</v>
      </c>
      <c r="K120" s="209">
        <v>9479</v>
      </c>
      <c r="L120" s="210">
        <v>-0.32471325781862226</v>
      </c>
      <c r="M120" s="209">
        <v>160965</v>
      </c>
      <c r="N120" s="210">
        <v>0.1519963929662842</v>
      </c>
      <c r="O120" s="209">
        <v>2262</v>
      </c>
      <c r="P120" s="210">
        <v>-8.7167070217917697E-2</v>
      </c>
      <c r="Q120" s="209">
        <v>9373</v>
      </c>
      <c r="R120" s="210">
        <v>-0.13092257765414927</v>
      </c>
      <c r="S120" s="209">
        <v>51801</v>
      </c>
      <c r="T120" s="210">
        <v>1.9865333123326501E-2</v>
      </c>
      <c r="U120" s="209">
        <v>13320</v>
      </c>
      <c r="V120" s="210">
        <v>-0.19424112273909622</v>
      </c>
      <c r="W120" s="209">
        <v>9783</v>
      </c>
      <c r="X120" s="210">
        <v>4.5639162035057801E-2</v>
      </c>
      <c r="Y120" s="209">
        <v>11957</v>
      </c>
      <c r="Z120" s="210">
        <v>0.20631557707828896</v>
      </c>
      <c r="AA120" s="209">
        <v>16741</v>
      </c>
      <c r="AB120" s="210">
        <v>0.11658774094577473</v>
      </c>
      <c r="AC120" s="209">
        <v>1944</v>
      </c>
      <c r="AD120" s="210">
        <v>-0.33333333333333337</v>
      </c>
      <c r="AE120" s="209">
        <v>2086</v>
      </c>
      <c r="AF120" s="210">
        <v>-0.16392785571142288</v>
      </c>
      <c r="AG120" s="209">
        <v>3476</v>
      </c>
      <c r="AH120" s="210">
        <v>0.23657061543934543</v>
      </c>
      <c r="AI120" s="209">
        <v>2821</v>
      </c>
      <c r="AJ120" s="210">
        <v>0.40139095876800801</v>
      </c>
      <c r="AK120" s="209">
        <v>2127</v>
      </c>
      <c r="AL120" s="210">
        <v>-5.0022331397945541E-2</v>
      </c>
      <c r="AM120" s="209">
        <v>962</v>
      </c>
      <c r="AN120" s="210">
        <v>-0.153169014084507</v>
      </c>
      <c r="AO120" s="209">
        <v>846</v>
      </c>
      <c r="AP120" s="210">
        <v>0.30354391371340528</v>
      </c>
      <c r="AQ120" s="209">
        <v>1171</v>
      </c>
      <c r="AR120" s="210">
        <v>0.10367577756833168</v>
      </c>
      <c r="AS120" s="209">
        <v>337685</v>
      </c>
      <c r="AT120" s="210">
        <v>3.6132785532157818E-2</v>
      </c>
      <c r="AU120" s="211">
        <v>408873</v>
      </c>
      <c r="AV120" s="212">
        <v>1.2565657666314234E-2</v>
      </c>
    </row>
    <row r="121" spans="2:48" ht="15" hidden="1" customHeight="1" outlineLevel="1" x14ac:dyDescent="0.25">
      <c r="B121" s="208" t="s">
        <v>80</v>
      </c>
      <c r="C121" s="209">
        <v>75000</v>
      </c>
      <c r="D121" s="210">
        <v>0.193792280143255</v>
      </c>
      <c r="E121" s="209">
        <v>14596</v>
      </c>
      <c r="F121" s="210">
        <v>-2.9263101888800214E-2</v>
      </c>
      <c r="G121" s="209">
        <v>12103</v>
      </c>
      <c r="H121" s="210">
        <v>0.13621855050694709</v>
      </c>
      <c r="I121" s="209">
        <v>60909</v>
      </c>
      <c r="J121" s="210">
        <v>-1.729562285216435E-2</v>
      </c>
      <c r="K121" s="209">
        <v>11645</v>
      </c>
      <c r="L121" s="210">
        <v>-0.11980347694633409</v>
      </c>
      <c r="M121" s="209">
        <v>165101</v>
      </c>
      <c r="N121" s="210">
        <v>0.13189864392370865</v>
      </c>
      <c r="O121" s="209">
        <v>2365</v>
      </c>
      <c r="P121" s="210">
        <v>0.10102420856610794</v>
      </c>
      <c r="Q121" s="209">
        <v>9830</v>
      </c>
      <c r="R121" s="210">
        <v>-0.13361537105587873</v>
      </c>
      <c r="S121" s="209">
        <v>51230</v>
      </c>
      <c r="T121" s="210">
        <v>0.13275549462698444</v>
      </c>
      <c r="U121" s="209">
        <v>13785</v>
      </c>
      <c r="V121" s="210">
        <v>-8.7931718936085757E-2</v>
      </c>
      <c r="W121" s="209">
        <v>9639</v>
      </c>
      <c r="X121" s="210">
        <v>0.10172591153274668</v>
      </c>
      <c r="Y121" s="209">
        <v>12240</v>
      </c>
      <c r="Z121" s="210">
        <v>0.449721662916025</v>
      </c>
      <c r="AA121" s="209">
        <v>15566</v>
      </c>
      <c r="AB121" s="210">
        <v>0.20479876160990718</v>
      </c>
      <c r="AC121" s="209">
        <v>2298</v>
      </c>
      <c r="AD121" s="210">
        <v>-1.9206145966709331E-2</v>
      </c>
      <c r="AE121" s="209">
        <v>2779</v>
      </c>
      <c r="AF121" s="210">
        <v>-8.7955365933705232E-2</v>
      </c>
      <c r="AG121" s="209">
        <v>3412</v>
      </c>
      <c r="AH121" s="210">
        <v>0.58109360518999065</v>
      </c>
      <c r="AI121" s="209">
        <v>2602</v>
      </c>
      <c r="AJ121" s="210">
        <v>8.5271317829458404E-3</v>
      </c>
      <c r="AK121" s="209">
        <v>2963</v>
      </c>
      <c r="AL121" s="210">
        <v>0.30184534270650265</v>
      </c>
      <c r="AM121" s="209">
        <v>1044</v>
      </c>
      <c r="AN121" s="210">
        <v>-0.10921501706484638</v>
      </c>
      <c r="AO121" s="209">
        <v>716</v>
      </c>
      <c r="AP121" s="210">
        <v>3.7681159420289934E-2</v>
      </c>
      <c r="AQ121" s="209">
        <v>830</v>
      </c>
      <c r="AR121" s="210">
        <v>-2.6963657678780728E-2</v>
      </c>
      <c r="AS121" s="209">
        <v>344423</v>
      </c>
      <c r="AT121" s="210">
        <v>7.4307548346849606E-2</v>
      </c>
      <c r="AU121" s="211">
        <v>419423</v>
      </c>
      <c r="AV121" s="212">
        <v>9.3885375236356428E-2</v>
      </c>
    </row>
    <row r="122" spans="2:48" ht="15" hidden="1" customHeight="1" outlineLevel="1" x14ac:dyDescent="0.25">
      <c r="B122" s="208" t="s">
        <v>79</v>
      </c>
      <c r="C122" s="209">
        <v>61789</v>
      </c>
      <c r="D122" s="210">
        <v>0.13852702179801368</v>
      </c>
      <c r="E122" s="209">
        <v>13115</v>
      </c>
      <c r="F122" s="210">
        <v>-6.3214285714285667E-2</v>
      </c>
      <c r="G122" s="209">
        <v>11286</v>
      </c>
      <c r="H122" s="210">
        <v>3.7220843672456594E-2</v>
      </c>
      <c r="I122" s="209">
        <v>60148</v>
      </c>
      <c r="J122" s="210">
        <v>3.0478507426887624E-2</v>
      </c>
      <c r="K122" s="209">
        <v>8676</v>
      </c>
      <c r="L122" s="210">
        <v>7.9372978352824086E-2</v>
      </c>
      <c r="M122" s="209">
        <v>164736</v>
      </c>
      <c r="N122" s="210">
        <v>0.13130425227996922</v>
      </c>
      <c r="O122" s="209">
        <v>2859</v>
      </c>
      <c r="P122" s="210">
        <v>0.1922435362802335</v>
      </c>
      <c r="Q122" s="209">
        <v>13104</v>
      </c>
      <c r="R122" s="210">
        <v>-4.9952874646559842E-2</v>
      </c>
      <c r="S122" s="209">
        <v>49527</v>
      </c>
      <c r="T122" s="210">
        <v>-3.0251409774436078E-2</v>
      </c>
      <c r="U122" s="209">
        <v>12791</v>
      </c>
      <c r="V122" s="210">
        <v>-0.26720137496419361</v>
      </c>
      <c r="W122" s="209">
        <v>9304</v>
      </c>
      <c r="X122" s="210">
        <v>6.0043294975504091E-2</v>
      </c>
      <c r="Y122" s="209">
        <v>11183</v>
      </c>
      <c r="Z122" s="210">
        <v>0.20286113800150596</v>
      </c>
      <c r="AA122" s="209">
        <v>16249</v>
      </c>
      <c r="AB122" s="210">
        <v>4.5422376632567651E-2</v>
      </c>
      <c r="AC122" s="209">
        <v>2421</v>
      </c>
      <c r="AD122" s="210">
        <v>0.12552301255230125</v>
      </c>
      <c r="AE122" s="209">
        <v>2940</v>
      </c>
      <c r="AF122" s="210">
        <v>-0.15565766800689262</v>
      </c>
      <c r="AG122" s="209">
        <v>5365</v>
      </c>
      <c r="AH122" s="210">
        <v>0.2662261033750295</v>
      </c>
      <c r="AI122" s="209">
        <v>2722</v>
      </c>
      <c r="AJ122" s="210">
        <v>-0.14267716535433073</v>
      </c>
      <c r="AK122" s="209">
        <v>2891</v>
      </c>
      <c r="AL122" s="210">
        <v>0.49328512396694224</v>
      </c>
      <c r="AM122" s="209">
        <v>698</v>
      </c>
      <c r="AN122" s="210">
        <v>-0.12749999999999995</v>
      </c>
      <c r="AO122" s="209">
        <v>792</v>
      </c>
      <c r="AP122" s="210">
        <v>4.6235138705416068E-2</v>
      </c>
      <c r="AQ122" s="209">
        <v>910</v>
      </c>
      <c r="AR122" s="210">
        <v>-0.2175408426483233</v>
      </c>
      <c r="AS122" s="209">
        <v>342190</v>
      </c>
      <c r="AT122" s="210">
        <v>6.3137683770986941E-2</v>
      </c>
      <c r="AU122" s="211">
        <v>403979</v>
      </c>
      <c r="AV122" s="212">
        <v>7.401519119261768E-2</v>
      </c>
    </row>
    <row r="123" spans="2:48" collapsed="1" x14ac:dyDescent="0.25">
      <c r="B123" s="220">
        <v>2004</v>
      </c>
      <c r="C123" s="221">
        <v>1371788</v>
      </c>
      <c r="D123" s="222">
        <v>0.10110279805206335</v>
      </c>
      <c r="E123" s="221">
        <v>149787</v>
      </c>
      <c r="F123" s="222">
        <v>-4.4555150154364287E-2</v>
      </c>
      <c r="G123" s="221">
        <v>111458</v>
      </c>
      <c r="H123" s="222">
        <v>-7.8988902385615289E-2</v>
      </c>
      <c r="I123" s="221">
        <v>650559</v>
      </c>
      <c r="J123" s="222">
        <v>-1.0765784875896967E-2</v>
      </c>
      <c r="K123" s="221">
        <v>112959</v>
      </c>
      <c r="L123" s="222">
        <v>-5.1282912694746607E-2</v>
      </c>
      <c r="M123" s="221">
        <v>1889908</v>
      </c>
      <c r="N123" s="222">
        <v>-5.0691300037851716E-3</v>
      </c>
      <c r="O123" s="221">
        <v>32483</v>
      </c>
      <c r="P123" s="222">
        <v>-0.17325019088826676</v>
      </c>
      <c r="Q123" s="221">
        <v>112750</v>
      </c>
      <c r="R123" s="222">
        <v>-6.1876388252301018E-3</v>
      </c>
      <c r="S123" s="221">
        <v>357430</v>
      </c>
      <c r="T123" s="222">
        <v>9.1296011333382276E-2</v>
      </c>
      <c r="U123" s="221">
        <v>101267</v>
      </c>
      <c r="V123" s="222">
        <v>-4.1685593156181366E-2</v>
      </c>
      <c r="W123" s="221">
        <v>63791</v>
      </c>
      <c r="X123" s="222">
        <v>7.1937489497563512E-2</v>
      </c>
      <c r="Y123" s="221">
        <v>84343</v>
      </c>
      <c r="Z123" s="222">
        <v>0.24583456425406203</v>
      </c>
      <c r="AA123" s="221">
        <v>108029</v>
      </c>
      <c r="AB123" s="222">
        <v>0.1414005874521902</v>
      </c>
      <c r="AC123" s="221">
        <v>24758</v>
      </c>
      <c r="AD123" s="222">
        <v>-0.13518233896884169</v>
      </c>
      <c r="AE123" s="221">
        <v>28014</v>
      </c>
      <c r="AF123" s="222">
        <v>-8.5294638117147104E-3</v>
      </c>
      <c r="AG123" s="221">
        <v>56101</v>
      </c>
      <c r="AH123" s="222">
        <v>0.1729494658052646</v>
      </c>
      <c r="AI123" s="221">
        <v>38161</v>
      </c>
      <c r="AJ123" s="222">
        <v>0.10778564793311651</v>
      </c>
      <c r="AK123" s="221">
        <v>43323</v>
      </c>
      <c r="AL123" s="222">
        <v>4.7562626946513253E-2</v>
      </c>
      <c r="AM123" s="221">
        <v>10144</v>
      </c>
      <c r="AN123" s="222">
        <v>1.9907500502714726E-2</v>
      </c>
      <c r="AO123" s="221">
        <v>11338</v>
      </c>
      <c r="AP123" s="222">
        <v>0.24991731892845337</v>
      </c>
      <c r="AQ123" s="221">
        <v>15016</v>
      </c>
      <c r="AR123" s="222">
        <v>-0.18119853863351332</v>
      </c>
      <c r="AS123" s="221">
        <v>3644189</v>
      </c>
      <c r="AT123" s="222">
        <v>-2.1858225735260639E-3</v>
      </c>
      <c r="AU123" s="223">
        <v>5015977</v>
      </c>
      <c r="AV123" s="224">
        <v>2.4086142862713711E-2</v>
      </c>
    </row>
    <row r="124" spans="2:48" ht="15" hidden="1" customHeight="1" outlineLevel="1" x14ac:dyDescent="0.25">
      <c r="B124" s="208" t="s">
        <v>90</v>
      </c>
      <c r="C124" s="209">
        <v>71874</v>
      </c>
      <c r="D124" s="210">
        <v>3.1176023299522182E-2</v>
      </c>
      <c r="E124" s="209">
        <v>11683</v>
      </c>
      <c r="F124" s="210">
        <v>-9.0109034267912724E-2</v>
      </c>
      <c r="G124" s="209">
        <v>10229</v>
      </c>
      <c r="H124" s="210">
        <v>3.37544214249621E-2</v>
      </c>
      <c r="I124" s="209">
        <v>49519</v>
      </c>
      <c r="J124" s="210">
        <v>-0.10311164239658044</v>
      </c>
      <c r="K124" s="209">
        <v>7624</v>
      </c>
      <c r="L124" s="210">
        <v>-0.11912189485846336</v>
      </c>
      <c r="M124" s="209">
        <v>156966</v>
      </c>
      <c r="N124" s="210">
        <v>7.4557590278966357E-2</v>
      </c>
      <c r="O124" s="209">
        <v>2242</v>
      </c>
      <c r="P124" s="210">
        <v>-4.3107127614169904E-2</v>
      </c>
      <c r="Q124" s="209">
        <v>9110</v>
      </c>
      <c r="R124" s="210">
        <v>-0.13999811196072875</v>
      </c>
      <c r="S124" s="209">
        <v>50989</v>
      </c>
      <c r="T124" s="210">
        <v>-0.16525056071247324</v>
      </c>
      <c r="U124" s="209">
        <v>14725</v>
      </c>
      <c r="V124" s="210">
        <v>-0.37882303311537646</v>
      </c>
      <c r="W124" s="209">
        <v>9254</v>
      </c>
      <c r="X124" s="210">
        <v>-0.17822573483704818</v>
      </c>
      <c r="Y124" s="209">
        <v>9654</v>
      </c>
      <c r="Z124" s="210">
        <v>-8.7005863438623043E-2</v>
      </c>
      <c r="AA124" s="209">
        <v>17356</v>
      </c>
      <c r="AB124" s="210">
        <v>0.11664414849128235</v>
      </c>
      <c r="AC124" s="209">
        <v>1956</v>
      </c>
      <c r="AD124" s="210">
        <v>-0.1451048951048951</v>
      </c>
      <c r="AE124" s="209">
        <v>2202</v>
      </c>
      <c r="AF124" s="210">
        <v>-0.18954729481045274</v>
      </c>
      <c r="AG124" s="209">
        <v>3999</v>
      </c>
      <c r="AH124" s="210">
        <v>0.29083279535183992</v>
      </c>
      <c r="AI124" s="209">
        <v>2501</v>
      </c>
      <c r="AJ124" s="210">
        <v>0.16001855287569566</v>
      </c>
      <c r="AK124" s="209">
        <v>2771</v>
      </c>
      <c r="AL124" s="210">
        <v>0.15651085141903165</v>
      </c>
      <c r="AM124" s="209">
        <v>823</v>
      </c>
      <c r="AN124" s="210">
        <v>3.2622333751568311E-2</v>
      </c>
      <c r="AO124" s="209">
        <v>970</v>
      </c>
      <c r="AP124" s="210">
        <v>0.25974025974025983</v>
      </c>
      <c r="AQ124" s="209">
        <v>1490</v>
      </c>
      <c r="AR124" s="210">
        <v>3.9776692254012591E-2</v>
      </c>
      <c r="AS124" s="209">
        <v>315074</v>
      </c>
      <c r="AT124" s="210">
        <v>-2.2574770979460257E-2</v>
      </c>
      <c r="AU124" s="211">
        <v>386948</v>
      </c>
      <c r="AV124" s="212">
        <v>-1.3018681195351656E-2</v>
      </c>
    </row>
    <row r="125" spans="2:48" ht="15" hidden="1" customHeight="1" outlineLevel="1" x14ac:dyDescent="0.25">
      <c r="B125" s="208" t="s">
        <v>89</v>
      </c>
      <c r="C125" s="209">
        <v>71346</v>
      </c>
      <c r="D125" s="210">
        <v>-4.4157444870180362E-2</v>
      </c>
      <c r="E125" s="209">
        <v>9262</v>
      </c>
      <c r="F125" s="210">
        <v>-0.26846220677671595</v>
      </c>
      <c r="G125" s="209">
        <v>7702</v>
      </c>
      <c r="H125" s="210">
        <v>-0.17218400687876179</v>
      </c>
      <c r="I125" s="209">
        <v>63754</v>
      </c>
      <c r="J125" s="210">
        <v>-9.9494335998192018E-2</v>
      </c>
      <c r="K125" s="209">
        <v>6681</v>
      </c>
      <c r="L125" s="210">
        <v>-0.1384912959381045</v>
      </c>
      <c r="M125" s="209">
        <v>150018</v>
      </c>
      <c r="N125" s="210">
        <v>-5.0344683517860922E-2</v>
      </c>
      <c r="O125" s="209">
        <v>2248</v>
      </c>
      <c r="P125" s="210">
        <v>0.18816067653276947</v>
      </c>
      <c r="Q125" s="209">
        <v>5564</v>
      </c>
      <c r="R125" s="210">
        <v>-0.14610190300798032</v>
      </c>
      <c r="S125" s="209">
        <v>54216</v>
      </c>
      <c r="T125" s="210">
        <v>3.5288725939504939E-2</v>
      </c>
      <c r="U125" s="209">
        <v>17133</v>
      </c>
      <c r="V125" s="210">
        <v>-7.4592200496921279E-2</v>
      </c>
      <c r="W125" s="209">
        <v>10612</v>
      </c>
      <c r="X125" s="210">
        <v>-2.2205841702754969E-2</v>
      </c>
      <c r="Y125" s="209">
        <v>9928</v>
      </c>
      <c r="Z125" s="210">
        <v>9.7622996130458883E-2</v>
      </c>
      <c r="AA125" s="209">
        <v>16543</v>
      </c>
      <c r="AB125" s="210">
        <v>0.18536830037259966</v>
      </c>
      <c r="AC125" s="209">
        <v>3003</v>
      </c>
      <c r="AD125" s="210">
        <v>0.10040307805056803</v>
      </c>
      <c r="AE125" s="209">
        <v>2769</v>
      </c>
      <c r="AF125" s="210">
        <v>-0.21491352424156507</v>
      </c>
      <c r="AG125" s="209">
        <v>4791</v>
      </c>
      <c r="AH125" s="210">
        <v>0.34957746478873242</v>
      </c>
      <c r="AI125" s="209">
        <v>2648</v>
      </c>
      <c r="AJ125" s="210">
        <v>0.13941480206540446</v>
      </c>
      <c r="AK125" s="209">
        <v>2234</v>
      </c>
      <c r="AL125" s="210">
        <v>-0.16485981308411213</v>
      </c>
      <c r="AM125" s="209">
        <v>750</v>
      </c>
      <c r="AN125" s="210">
        <v>0.24792013311148087</v>
      </c>
      <c r="AO125" s="209">
        <v>614</v>
      </c>
      <c r="AP125" s="210">
        <v>-0.41131351869606902</v>
      </c>
      <c r="AQ125" s="209">
        <v>965</v>
      </c>
      <c r="AR125" s="210">
        <v>-0.26504188880426505</v>
      </c>
      <c r="AS125" s="209">
        <v>317219</v>
      </c>
      <c r="AT125" s="210">
        <v>-5.8772739276081731E-2</v>
      </c>
      <c r="AU125" s="211">
        <v>388565</v>
      </c>
      <c r="AV125" s="212">
        <v>-5.6122758818371032E-2</v>
      </c>
    </row>
    <row r="126" spans="2:48" ht="15" hidden="1" customHeight="1" outlineLevel="1" x14ac:dyDescent="0.25">
      <c r="B126" s="208" t="s">
        <v>88</v>
      </c>
      <c r="C126" s="209">
        <v>93003</v>
      </c>
      <c r="D126" s="210">
        <v>8.3702876473203958E-3</v>
      </c>
      <c r="E126" s="209">
        <v>15397</v>
      </c>
      <c r="F126" s="210">
        <v>8.7896559033420418E-2</v>
      </c>
      <c r="G126" s="209">
        <v>9380</v>
      </c>
      <c r="H126" s="210">
        <v>-0.19054193993786672</v>
      </c>
      <c r="I126" s="209">
        <v>59933</v>
      </c>
      <c r="J126" s="210">
        <v>3.7190225668005006E-2</v>
      </c>
      <c r="K126" s="209">
        <v>8653</v>
      </c>
      <c r="L126" s="210">
        <v>-0.1512506130456106</v>
      </c>
      <c r="M126" s="209">
        <v>200862</v>
      </c>
      <c r="N126" s="210">
        <v>0.19576373096476929</v>
      </c>
      <c r="O126" s="209">
        <v>3958</v>
      </c>
      <c r="P126" s="210">
        <v>1.4091724314629683E-2</v>
      </c>
      <c r="Q126" s="209">
        <v>7634</v>
      </c>
      <c r="R126" s="210">
        <v>0.16247906197654949</v>
      </c>
      <c r="S126" s="209">
        <v>29281</v>
      </c>
      <c r="T126" s="210">
        <v>5.2181674619795615E-3</v>
      </c>
      <c r="U126" s="209">
        <v>8591</v>
      </c>
      <c r="V126" s="210">
        <v>-0.16665049956348821</v>
      </c>
      <c r="W126" s="209">
        <v>3219</v>
      </c>
      <c r="X126" s="210">
        <v>-0.31930640727426518</v>
      </c>
      <c r="Y126" s="209">
        <v>6846</v>
      </c>
      <c r="Z126" s="210">
        <v>9.1343854615016706E-2</v>
      </c>
      <c r="AA126" s="209">
        <v>10625</v>
      </c>
      <c r="AB126" s="210">
        <v>0.35904323356357115</v>
      </c>
      <c r="AC126" s="209">
        <v>3479</v>
      </c>
      <c r="AD126" s="210">
        <v>1.4285714285714235E-2</v>
      </c>
      <c r="AE126" s="209">
        <v>2462</v>
      </c>
      <c r="AF126" s="210">
        <v>-8.1343283582089532E-2</v>
      </c>
      <c r="AG126" s="209">
        <v>5048</v>
      </c>
      <c r="AH126" s="210">
        <v>0.6304909560723515</v>
      </c>
      <c r="AI126" s="209">
        <v>3578</v>
      </c>
      <c r="AJ126" s="210">
        <v>0.26610049539985847</v>
      </c>
      <c r="AK126" s="209">
        <v>3438</v>
      </c>
      <c r="AL126" s="210">
        <v>-7.0810810810810865E-2</v>
      </c>
      <c r="AM126" s="209">
        <v>803</v>
      </c>
      <c r="AN126" s="210">
        <v>8.075370121130554E-2</v>
      </c>
      <c r="AO126" s="209">
        <v>702</v>
      </c>
      <c r="AP126" s="210">
        <v>6.6869300911854168E-2</v>
      </c>
      <c r="AQ126" s="209">
        <v>1624</v>
      </c>
      <c r="AR126" s="210">
        <v>-0.13525026624068159</v>
      </c>
      <c r="AS126" s="209">
        <v>356232</v>
      </c>
      <c r="AT126" s="210">
        <v>0.1121545512444273</v>
      </c>
      <c r="AU126" s="211">
        <v>449235</v>
      </c>
      <c r="AV126" s="212">
        <v>8.8951590031487893E-2</v>
      </c>
    </row>
    <row r="127" spans="2:48" ht="15" hidden="1" customHeight="1" outlineLevel="1" x14ac:dyDescent="0.25">
      <c r="B127" s="208" t="s">
        <v>87</v>
      </c>
      <c r="C127" s="209">
        <v>137344</v>
      </c>
      <c r="D127" s="210">
        <v>8.1304077406961328E-2</v>
      </c>
      <c r="E127" s="209">
        <v>11211</v>
      </c>
      <c r="F127" s="210">
        <v>-5.8526203777600205E-3</v>
      </c>
      <c r="G127" s="209">
        <v>7152</v>
      </c>
      <c r="H127" s="210">
        <v>-0.11953711682875789</v>
      </c>
      <c r="I127" s="209">
        <v>45164</v>
      </c>
      <c r="J127" s="210">
        <v>-9.0334145702833935E-2</v>
      </c>
      <c r="K127" s="209">
        <v>6161</v>
      </c>
      <c r="L127" s="210">
        <v>-0.29020737327188939</v>
      </c>
      <c r="M127" s="209">
        <v>163548</v>
      </c>
      <c r="N127" s="210">
        <v>9.5688875489900571E-2</v>
      </c>
      <c r="O127" s="209">
        <v>3804</v>
      </c>
      <c r="P127" s="210">
        <v>-0.20067241017020387</v>
      </c>
      <c r="Q127" s="209">
        <v>7566</v>
      </c>
      <c r="R127" s="210">
        <v>-0.1414955179847952</v>
      </c>
      <c r="S127" s="209">
        <v>4488</v>
      </c>
      <c r="T127" s="210">
        <v>-9.9699097291875649E-2</v>
      </c>
      <c r="U127" s="209">
        <v>929</v>
      </c>
      <c r="V127" s="210">
        <v>-0.60008609556607828</v>
      </c>
      <c r="W127" s="209">
        <v>1167</v>
      </c>
      <c r="X127" s="210">
        <v>5.1679586563306845E-3</v>
      </c>
      <c r="Y127" s="209">
        <v>2162</v>
      </c>
      <c r="Z127" s="210">
        <v>0.64912280701754388</v>
      </c>
      <c r="AA127" s="209">
        <v>230</v>
      </c>
      <c r="AB127" s="210">
        <v>0.21052631578947367</v>
      </c>
      <c r="AC127" s="209">
        <v>2205</v>
      </c>
      <c r="AD127" s="210">
        <v>-0.1155234657039711</v>
      </c>
      <c r="AE127" s="209">
        <v>1668</v>
      </c>
      <c r="AF127" s="210">
        <v>-0.24353741496598635</v>
      </c>
      <c r="AG127" s="209">
        <v>4071</v>
      </c>
      <c r="AH127" s="210">
        <v>0.54732041049030777</v>
      </c>
      <c r="AI127" s="209">
        <v>3198</v>
      </c>
      <c r="AJ127" s="210">
        <v>-7.7588693394865849E-2</v>
      </c>
      <c r="AK127" s="209">
        <v>3486</v>
      </c>
      <c r="AL127" s="210">
        <v>-0.3594266813671444</v>
      </c>
      <c r="AM127" s="209">
        <v>646</v>
      </c>
      <c r="AN127" s="210">
        <v>-0.242672919109027</v>
      </c>
      <c r="AO127" s="209">
        <v>787</v>
      </c>
      <c r="AP127" s="210">
        <v>-9.3317972350230427E-2</v>
      </c>
      <c r="AQ127" s="209">
        <v>1844</v>
      </c>
      <c r="AR127" s="210">
        <v>-0.17898486197684771</v>
      </c>
      <c r="AS127" s="209">
        <v>266999</v>
      </c>
      <c r="AT127" s="210">
        <v>4.6772227155735813E-3</v>
      </c>
      <c r="AU127" s="211">
        <v>404343</v>
      </c>
      <c r="AV127" s="212">
        <v>2.9457218291481402E-2</v>
      </c>
    </row>
    <row r="128" spans="2:48" ht="15" hidden="1" customHeight="1" outlineLevel="1" x14ac:dyDescent="0.25">
      <c r="B128" s="208" t="s">
        <v>86</v>
      </c>
      <c r="C128" s="209">
        <v>210662</v>
      </c>
      <c r="D128" s="210">
        <v>0.14301991828673444</v>
      </c>
      <c r="E128" s="209">
        <v>12744</v>
      </c>
      <c r="F128" s="210">
        <v>-9.4564831261101268E-2</v>
      </c>
      <c r="G128" s="209">
        <v>11310</v>
      </c>
      <c r="H128" s="210">
        <v>-2.5923693049694219E-2</v>
      </c>
      <c r="I128" s="209">
        <v>48293</v>
      </c>
      <c r="J128" s="210">
        <v>-7.0090308666936219E-2</v>
      </c>
      <c r="K128" s="209">
        <v>12803</v>
      </c>
      <c r="L128" s="210">
        <v>-0.11818995798608722</v>
      </c>
      <c r="M128" s="209">
        <v>178511</v>
      </c>
      <c r="N128" s="210">
        <v>8.2199670207090625E-2</v>
      </c>
      <c r="O128" s="209">
        <v>4596</v>
      </c>
      <c r="P128" s="210">
        <v>-0.12290076335877864</v>
      </c>
      <c r="Q128" s="209">
        <v>15598</v>
      </c>
      <c r="R128" s="210">
        <v>-0.26570002824592787</v>
      </c>
      <c r="S128" s="209">
        <v>3104</v>
      </c>
      <c r="T128" s="210">
        <v>-0.31855104281009883</v>
      </c>
      <c r="U128" s="209">
        <v>647</v>
      </c>
      <c r="V128" s="210">
        <v>-0.67073791348600509</v>
      </c>
      <c r="W128" s="209">
        <v>825</v>
      </c>
      <c r="X128" s="210">
        <v>-0.18719211822660098</v>
      </c>
      <c r="Y128" s="209">
        <v>1535</v>
      </c>
      <c r="Z128" s="210">
        <v>4.2798913043478271E-2</v>
      </c>
      <c r="AA128" s="209">
        <v>97</v>
      </c>
      <c r="AB128" s="210">
        <v>-5.8252427184465994E-2</v>
      </c>
      <c r="AC128" s="209">
        <v>1820</v>
      </c>
      <c r="AD128" s="210">
        <v>-0.21246213760276933</v>
      </c>
      <c r="AE128" s="209">
        <v>1747</v>
      </c>
      <c r="AF128" s="210">
        <v>-0.38290356764394207</v>
      </c>
      <c r="AG128" s="209">
        <v>4986</v>
      </c>
      <c r="AH128" s="210">
        <v>0.28770661157024802</v>
      </c>
      <c r="AI128" s="209">
        <v>3333</v>
      </c>
      <c r="AJ128" s="210">
        <v>-0.17171968190854869</v>
      </c>
      <c r="AK128" s="209">
        <v>7314</v>
      </c>
      <c r="AL128" s="210">
        <v>-0.25168815224063845</v>
      </c>
      <c r="AM128" s="209">
        <v>581</v>
      </c>
      <c r="AN128" s="210">
        <v>-5.8346839546191243E-2</v>
      </c>
      <c r="AO128" s="209">
        <v>782</v>
      </c>
      <c r="AP128" s="210">
        <v>-0.35157545605306795</v>
      </c>
      <c r="AQ128" s="209">
        <v>2398</v>
      </c>
      <c r="AR128" s="210">
        <v>-9.0633295411452375E-2</v>
      </c>
      <c r="AS128" s="209">
        <v>309920</v>
      </c>
      <c r="AT128" s="210">
        <v>-1.7371646707820876E-2</v>
      </c>
      <c r="AU128" s="211">
        <v>520582</v>
      </c>
      <c r="AV128" s="212">
        <v>4.1784903802666307E-2</v>
      </c>
    </row>
    <row r="129" spans="2:48" ht="15" hidden="1" customHeight="1" outlineLevel="1" x14ac:dyDescent="0.25">
      <c r="B129" s="208" t="s">
        <v>85</v>
      </c>
      <c r="C129" s="209">
        <v>156474</v>
      </c>
      <c r="D129" s="210">
        <v>0.14803700741762471</v>
      </c>
      <c r="E129" s="209">
        <v>15501</v>
      </c>
      <c r="F129" s="210">
        <v>-0.15750856024783955</v>
      </c>
      <c r="G129" s="209">
        <v>12007</v>
      </c>
      <c r="H129" s="210">
        <v>-0.10308508254276538</v>
      </c>
      <c r="I129" s="209">
        <v>44490</v>
      </c>
      <c r="J129" s="210">
        <v>-4.9460527721397307E-2</v>
      </c>
      <c r="K129" s="209">
        <v>8960</v>
      </c>
      <c r="L129" s="210">
        <v>-0.11532385466034756</v>
      </c>
      <c r="M129" s="209">
        <v>166085</v>
      </c>
      <c r="N129" s="210">
        <v>7.2595644648807856E-2</v>
      </c>
      <c r="O129" s="209">
        <v>4379</v>
      </c>
      <c r="P129" s="210">
        <v>-5.5028053517479525E-2</v>
      </c>
      <c r="Q129" s="209">
        <v>9174</v>
      </c>
      <c r="R129" s="210">
        <v>-0.18518518518518523</v>
      </c>
      <c r="S129" s="209">
        <v>5994</v>
      </c>
      <c r="T129" s="210">
        <v>-1.1380504700643224E-2</v>
      </c>
      <c r="U129" s="209">
        <v>2148</v>
      </c>
      <c r="V129" s="210">
        <v>-8.6346235644406688E-2</v>
      </c>
      <c r="W129" s="209">
        <v>1662</v>
      </c>
      <c r="X129" s="210">
        <v>0.1956834532374101</v>
      </c>
      <c r="Y129" s="209">
        <v>2079</v>
      </c>
      <c r="Z129" s="210">
        <v>-6.1823104693140785E-2</v>
      </c>
      <c r="AA129" s="209">
        <v>105</v>
      </c>
      <c r="AB129" s="210">
        <v>-9.4339622641509413E-3</v>
      </c>
      <c r="AC129" s="209">
        <v>2404</v>
      </c>
      <c r="AD129" s="210">
        <v>-1.5963978714695015E-2</v>
      </c>
      <c r="AE129" s="209">
        <v>2204</v>
      </c>
      <c r="AF129" s="210">
        <v>-0.12435439014700045</v>
      </c>
      <c r="AG129" s="209">
        <v>3877</v>
      </c>
      <c r="AH129" s="210">
        <v>0.21383844708829058</v>
      </c>
      <c r="AI129" s="209">
        <v>3630</v>
      </c>
      <c r="AJ129" s="210">
        <v>0.18318122555410699</v>
      </c>
      <c r="AK129" s="209">
        <v>6021</v>
      </c>
      <c r="AL129" s="210">
        <v>-0.23328664204762506</v>
      </c>
      <c r="AM129" s="209">
        <v>731</v>
      </c>
      <c r="AN129" s="210">
        <v>-0.17680180180180183</v>
      </c>
      <c r="AO129" s="209">
        <v>764</v>
      </c>
      <c r="AP129" s="210">
        <v>-3.5353535353535359E-2</v>
      </c>
      <c r="AQ129" s="209">
        <v>1966</v>
      </c>
      <c r="AR129" s="210">
        <v>-6.7362428842504762E-2</v>
      </c>
      <c r="AS129" s="209">
        <v>288187</v>
      </c>
      <c r="AT129" s="210">
        <v>-6.7618644714306786E-4</v>
      </c>
      <c r="AU129" s="211">
        <v>444661</v>
      </c>
      <c r="AV129" s="212">
        <v>4.7052008693625025E-2</v>
      </c>
    </row>
    <row r="130" spans="2:48" ht="15" hidden="1" customHeight="1" outlineLevel="1" x14ac:dyDescent="0.25">
      <c r="B130" s="208" t="s">
        <v>84</v>
      </c>
      <c r="C130" s="209">
        <v>102479</v>
      </c>
      <c r="D130" s="210">
        <v>0.1364331973030517</v>
      </c>
      <c r="E130" s="209">
        <v>10669</v>
      </c>
      <c r="F130" s="210">
        <v>0.14070351758793964</v>
      </c>
      <c r="G130" s="209">
        <v>8849</v>
      </c>
      <c r="H130" s="210">
        <v>2.6089981447124266E-2</v>
      </c>
      <c r="I130" s="209">
        <v>39097</v>
      </c>
      <c r="J130" s="210">
        <v>-0.10500412050178554</v>
      </c>
      <c r="K130" s="209">
        <v>6163</v>
      </c>
      <c r="L130" s="210">
        <v>-0.22837110304244401</v>
      </c>
      <c r="M130" s="209">
        <v>137497</v>
      </c>
      <c r="N130" s="210">
        <v>-3.6650131719074053E-2</v>
      </c>
      <c r="O130" s="209">
        <v>4436</v>
      </c>
      <c r="P130" s="210">
        <v>-3.711742999782941E-2</v>
      </c>
      <c r="Q130" s="209">
        <v>6427</v>
      </c>
      <c r="R130" s="210">
        <v>-0.11534755677907782</v>
      </c>
      <c r="S130" s="209">
        <v>4803</v>
      </c>
      <c r="T130" s="210">
        <v>2.6720820863616934E-2</v>
      </c>
      <c r="U130" s="209">
        <v>2129</v>
      </c>
      <c r="V130" s="210">
        <v>0.1633879781420764</v>
      </c>
      <c r="W130" s="209">
        <v>931</v>
      </c>
      <c r="X130" s="210">
        <v>0.25981055480378901</v>
      </c>
      <c r="Y130" s="209">
        <v>1614</v>
      </c>
      <c r="Z130" s="210">
        <v>-0.20453425332676201</v>
      </c>
      <c r="AA130" s="209">
        <v>129</v>
      </c>
      <c r="AB130" s="210">
        <v>0.61250000000000004</v>
      </c>
      <c r="AC130" s="209">
        <v>1626</v>
      </c>
      <c r="AD130" s="210">
        <v>-0.36335160532498045</v>
      </c>
      <c r="AE130" s="209">
        <v>1693</v>
      </c>
      <c r="AF130" s="210">
        <v>-5.0476724621424607E-2</v>
      </c>
      <c r="AG130" s="209">
        <v>3235</v>
      </c>
      <c r="AH130" s="210">
        <v>0.25436215587436983</v>
      </c>
      <c r="AI130" s="209">
        <v>2608</v>
      </c>
      <c r="AJ130" s="210">
        <v>3.0422757803239886E-2</v>
      </c>
      <c r="AK130" s="209">
        <v>3493</v>
      </c>
      <c r="AL130" s="210">
        <v>-8.7274627645675507E-2</v>
      </c>
      <c r="AM130" s="209">
        <v>811</v>
      </c>
      <c r="AN130" s="210">
        <v>0.24769230769230766</v>
      </c>
      <c r="AO130" s="209">
        <v>852</v>
      </c>
      <c r="AP130" s="210">
        <v>0.39901477832512322</v>
      </c>
      <c r="AQ130" s="209">
        <v>1348</v>
      </c>
      <c r="AR130" s="210">
        <v>-8.2993197278911524E-2</v>
      </c>
      <c r="AS130" s="209">
        <v>233607</v>
      </c>
      <c r="AT130" s="210">
        <v>-4.6225640900015907E-2</v>
      </c>
      <c r="AU130" s="211">
        <v>336086</v>
      </c>
      <c r="AV130" s="212">
        <v>2.9274406529296026E-3</v>
      </c>
    </row>
    <row r="131" spans="2:48" ht="15" hidden="1" customHeight="1" outlineLevel="1" x14ac:dyDescent="0.25">
      <c r="B131" s="208" t="s">
        <v>83</v>
      </c>
      <c r="C131" s="209">
        <v>98795</v>
      </c>
      <c r="D131" s="210">
        <v>0.22103298686210771</v>
      </c>
      <c r="E131" s="209">
        <v>14212</v>
      </c>
      <c r="F131" s="210">
        <v>6.3215381162564421E-2</v>
      </c>
      <c r="G131" s="209">
        <v>9945</v>
      </c>
      <c r="H131" s="210">
        <v>7.4554294975688773E-2</v>
      </c>
      <c r="I131" s="209">
        <v>53175</v>
      </c>
      <c r="J131" s="210">
        <v>0.15319554986879491</v>
      </c>
      <c r="K131" s="209">
        <v>10944</v>
      </c>
      <c r="L131" s="210">
        <v>0.14716981132075468</v>
      </c>
      <c r="M131" s="209">
        <v>160042</v>
      </c>
      <c r="N131" s="210">
        <v>6.8806389784892286E-2</v>
      </c>
      <c r="O131" s="209">
        <v>4112</v>
      </c>
      <c r="P131" s="210">
        <v>-0.29078992756122801</v>
      </c>
      <c r="Q131" s="209">
        <v>5090</v>
      </c>
      <c r="R131" s="210">
        <v>-0.19411019632678905</v>
      </c>
      <c r="S131" s="209">
        <v>4497</v>
      </c>
      <c r="T131" s="210">
        <v>-3.2278889606197514E-2</v>
      </c>
      <c r="U131" s="209">
        <v>1940</v>
      </c>
      <c r="V131" s="210">
        <v>2.9723991507430991E-2</v>
      </c>
      <c r="W131" s="209">
        <v>550</v>
      </c>
      <c r="X131" s="210">
        <v>6.7961165048543659E-2</v>
      </c>
      <c r="Y131" s="209">
        <v>1650</v>
      </c>
      <c r="Z131" s="210">
        <v>-0.15079773546062791</v>
      </c>
      <c r="AA131" s="209">
        <v>357</v>
      </c>
      <c r="AB131" s="210">
        <v>0.17049180327868863</v>
      </c>
      <c r="AC131" s="209">
        <v>2186</v>
      </c>
      <c r="AD131" s="210">
        <v>-0.22619469026548678</v>
      </c>
      <c r="AE131" s="209">
        <v>2028</v>
      </c>
      <c r="AF131" s="210">
        <v>-0.15920398009950254</v>
      </c>
      <c r="AG131" s="209">
        <v>4776</v>
      </c>
      <c r="AH131" s="210">
        <v>0.37320299022426684</v>
      </c>
      <c r="AI131" s="209">
        <v>2866</v>
      </c>
      <c r="AJ131" s="210">
        <v>0.11387485425573263</v>
      </c>
      <c r="AK131" s="209">
        <v>2881</v>
      </c>
      <c r="AL131" s="210">
        <v>3.4099066762383279E-2</v>
      </c>
      <c r="AM131" s="209">
        <v>693</v>
      </c>
      <c r="AN131" s="210">
        <v>0.125</v>
      </c>
      <c r="AO131" s="209">
        <v>747</v>
      </c>
      <c r="AP131" s="210">
        <v>5.508474576271194E-2</v>
      </c>
      <c r="AQ131" s="209">
        <v>1644</v>
      </c>
      <c r="AR131" s="210">
        <v>-0.44119646498980281</v>
      </c>
      <c r="AS131" s="209">
        <v>279838</v>
      </c>
      <c r="AT131" s="210">
        <v>6.3565844333043131E-2</v>
      </c>
      <c r="AU131" s="211">
        <v>378633</v>
      </c>
      <c r="AV131" s="212">
        <v>0.10060053949724446</v>
      </c>
    </row>
    <row r="132" spans="2:48" ht="15" hidden="1" customHeight="1" outlineLevel="1" x14ac:dyDescent="0.25">
      <c r="B132" s="208" t="s">
        <v>82</v>
      </c>
      <c r="C132" s="209">
        <v>108868</v>
      </c>
      <c r="D132" s="210">
        <v>0.452793680024554</v>
      </c>
      <c r="E132" s="209">
        <v>13811</v>
      </c>
      <c r="F132" s="210">
        <v>-4.3493316711683661E-2</v>
      </c>
      <c r="G132" s="209">
        <v>11806</v>
      </c>
      <c r="H132" s="210">
        <v>-1.1388377156255181E-2</v>
      </c>
      <c r="I132" s="209">
        <v>65444</v>
      </c>
      <c r="J132" s="210">
        <v>0.20149075620995438</v>
      </c>
      <c r="K132" s="209">
        <v>15771</v>
      </c>
      <c r="L132" s="210">
        <v>-6.889833510449872E-2</v>
      </c>
      <c r="M132" s="209">
        <v>154803</v>
      </c>
      <c r="N132" s="210">
        <v>0.11696117408527118</v>
      </c>
      <c r="O132" s="209">
        <v>2491</v>
      </c>
      <c r="P132" s="210">
        <v>0.25050200803212852</v>
      </c>
      <c r="Q132" s="209">
        <v>11365</v>
      </c>
      <c r="R132" s="210">
        <v>-3.4081251062383133E-2</v>
      </c>
      <c r="S132" s="209">
        <v>23066</v>
      </c>
      <c r="T132" s="210">
        <v>-5.6991005723630472E-2</v>
      </c>
      <c r="U132" s="209">
        <v>8330</v>
      </c>
      <c r="V132" s="210">
        <v>-0.23282372444280719</v>
      </c>
      <c r="W132" s="209">
        <v>4408</v>
      </c>
      <c r="X132" s="210">
        <v>0.18974358974358974</v>
      </c>
      <c r="Y132" s="209">
        <v>4580</v>
      </c>
      <c r="Z132" s="210">
        <v>-4.9398090493980917E-2</v>
      </c>
      <c r="AA132" s="209">
        <v>5748</v>
      </c>
      <c r="AB132" s="210">
        <v>0.13171884229178965</v>
      </c>
      <c r="AC132" s="209">
        <v>2539</v>
      </c>
      <c r="AD132" s="210">
        <v>0.21367112810707467</v>
      </c>
      <c r="AE132" s="209">
        <v>2458</v>
      </c>
      <c r="AF132" s="210">
        <v>-0.18690043003638768</v>
      </c>
      <c r="AG132" s="209">
        <v>3840</v>
      </c>
      <c r="AH132" s="210">
        <v>0.14319738017267047</v>
      </c>
      <c r="AI132" s="209">
        <v>2318</v>
      </c>
      <c r="AJ132" s="210">
        <v>3.9461883408071774E-2</v>
      </c>
      <c r="AK132" s="209">
        <v>3267</v>
      </c>
      <c r="AL132" s="210">
        <v>0.14792691496837662</v>
      </c>
      <c r="AM132" s="209">
        <v>1000</v>
      </c>
      <c r="AN132" s="210">
        <v>0.62866449511400657</v>
      </c>
      <c r="AO132" s="209">
        <v>757</v>
      </c>
      <c r="AP132" s="210">
        <v>0.24302134646962226</v>
      </c>
      <c r="AQ132" s="209">
        <v>1983</v>
      </c>
      <c r="AR132" s="210">
        <v>0.26871401151631469</v>
      </c>
      <c r="AS132" s="209">
        <v>316719</v>
      </c>
      <c r="AT132" s="210">
        <v>8.862460687095064E-2</v>
      </c>
      <c r="AU132" s="211">
        <v>425587</v>
      </c>
      <c r="AV132" s="212">
        <v>0.16321281759741102</v>
      </c>
    </row>
    <row r="133" spans="2:48" ht="15" hidden="1" customHeight="1" outlineLevel="1" x14ac:dyDescent="0.25">
      <c r="B133" s="208" t="s">
        <v>81</v>
      </c>
      <c r="C133" s="209">
        <v>77890</v>
      </c>
      <c r="D133" s="210">
        <v>-8.3787185489278104E-2</v>
      </c>
      <c r="E133" s="209">
        <v>13246</v>
      </c>
      <c r="F133" s="210">
        <v>-7.2668720246429563E-2</v>
      </c>
      <c r="G133" s="209">
        <v>11104</v>
      </c>
      <c r="H133" s="210">
        <v>4.3020852902498685E-2</v>
      </c>
      <c r="I133" s="209">
        <v>68420</v>
      </c>
      <c r="J133" s="210">
        <v>-1.8491156091752892E-2</v>
      </c>
      <c r="K133" s="209">
        <v>14037</v>
      </c>
      <c r="L133" s="210">
        <v>-0.13634405955823536</v>
      </c>
      <c r="M133" s="209">
        <v>139727</v>
      </c>
      <c r="N133" s="210">
        <v>-0.24910657186923979</v>
      </c>
      <c r="O133" s="209">
        <v>2478</v>
      </c>
      <c r="P133" s="210">
        <v>-3.76699029126214E-2</v>
      </c>
      <c r="Q133" s="209">
        <v>10785</v>
      </c>
      <c r="R133" s="210">
        <v>-4.5575221238938091E-2</v>
      </c>
      <c r="S133" s="209">
        <v>50792</v>
      </c>
      <c r="T133" s="210">
        <v>-0.19685014468461914</v>
      </c>
      <c r="U133" s="209">
        <v>16531</v>
      </c>
      <c r="V133" s="210">
        <v>-0.38438908129445504</v>
      </c>
      <c r="W133" s="209">
        <v>9356</v>
      </c>
      <c r="X133" s="210">
        <v>-0.24657754871960058</v>
      </c>
      <c r="Y133" s="209">
        <v>9912</v>
      </c>
      <c r="Z133" s="210">
        <v>-8.6451612903225783E-2</v>
      </c>
      <c r="AA133" s="209">
        <v>14993</v>
      </c>
      <c r="AB133" s="210">
        <v>0.14275914634146347</v>
      </c>
      <c r="AC133" s="209">
        <v>2916</v>
      </c>
      <c r="AD133" s="210">
        <v>0.20049403046521208</v>
      </c>
      <c r="AE133" s="209">
        <v>2495</v>
      </c>
      <c r="AF133" s="210">
        <v>-0.35429606625258803</v>
      </c>
      <c r="AG133" s="209">
        <v>2811</v>
      </c>
      <c r="AH133" s="210">
        <v>-6.7042814470627321E-2</v>
      </c>
      <c r="AI133" s="209">
        <v>2013</v>
      </c>
      <c r="AJ133" s="210">
        <v>-0.30753353973168218</v>
      </c>
      <c r="AK133" s="209">
        <v>2239</v>
      </c>
      <c r="AL133" s="210">
        <v>-0.36355884025014218</v>
      </c>
      <c r="AM133" s="209">
        <v>1136</v>
      </c>
      <c r="AN133" s="210">
        <v>-2.5728987993138941E-2</v>
      </c>
      <c r="AO133" s="209">
        <v>649</v>
      </c>
      <c r="AP133" s="210">
        <v>-0.24004683840749419</v>
      </c>
      <c r="AQ133" s="209">
        <v>1061</v>
      </c>
      <c r="AR133" s="210">
        <v>-0.36122817579771227</v>
      </c>
      <c r="AS133" s="209">
        <v>325909</v>
      </c>
      <c r="AT133" s="210">
        <v>-0.1717708468339344</v>
      </c>
      <c r="AU133" s="211">
        <v>403799</v>
      </c>
      <c r="AV133" s="212">
        <v>-0.15613963227826144</v>
      </c>
    </row>
    <row r="134" spans="2:48" ht="15" hidden="1" customHeight="1" outlineLevel="1" x14ac:dyDescent="0.25">
      <c r="B134" s="208" t="s">
        <v>80</v>
      </c>
      <c r="C134" s="209">
        <v>62825</v>
      </c>
      <c r="D134" s="210">
        <v>5.8276364451417262E-3</v>
      </c>
      <c r="E134" s="209">
        <v>15036</v>
      </c>
      <c r="F134" s="210">
        <v>0.12368283386891865</v>
      </c>
      <c r="G134" s="209">
        <v>10652</v>
      </c>
      <c r="H134" s="210">
        <v>-0.10162773045458384</v>
      </c>
      <c r="I134" s="209">
        <v>61981</v>
      </c>
      <c r="J134" s="210">
        <v>3.287894947340364E-2</v>
      </c>
      <c r="K134" s="209">
        <v>13230</v>
      </c>
      <c r="L134" s="210">
        <v>-9.637319855201143E-2</v>
      </c>
      <c r="M134" s="209">
        <v>145862</v>
      </c>
      <c r="N134" s="210">
        <v>-2.5507749866381602E-2</v>
      </c>
      <c r="O134" s="209">
        <v>2148</v>
      </c>
      <c r="P134" s="210">
        <v>-2.9371893357433398E-2</v>
      </c>
      <c r="Q134" s="209">
        <v>11346</v>
      </c>
      <c r="R134" s="210">
        <v>-0.11373222933916571</v>
      </c>
      <c r="S134" s="209">
        <v>45226</v>
      </c>
      <c r="T134" s="210">
        <v>-0.21629583419976428</v>
      </c>
      <c r="U134" s="209">
        <v>15114</v>
      </c>
      <c r="V134" s="210">
        <v>-0.38678135270012581</v>
      </c>
      <c r="W134" s="209">
        <v>8749</v>
      </c>
      <c r="X134" s="210">
        <v>-0.1425071057532098</v>
      </c>
      <c r="Y134" s="209">
        <v>8443</v>
      </c>
      <c r="Z134" s="210">
        <v>-0.18942012288786481</v>
      </c>
      <c r="AA134" s="209">
        <v>12920</v>
      </c>
      <c r="AB134" s="210">
        <v>3.8418260729786269E-2</v>
      </c>
      <c r="AC134" s="209">
        <v>2343</v>
      </c>
      <c r="AD134" s="210">
        <v>-6.3174730107956822E-2</v>
      </c>
      <c r="AE134" s="209">
        <v>3047</v>
      </c>
      <c r="AF134" s="210">
        <v>2.282645182947296E-2</v>
      </c>
      <c r="AG134" s="209">
        <v>2158</v>
      </c>
      <c r="AH134" s="210">
        <v>-0.35735556879094699</v>
      </c>
      <c r="AI134" s="209">
        <v>2580</v>
      </c>
      <c r="AJ134" s="210">
        <v>-0.17466410748560457</v>
      </c>
      <c r="AK134" s="209">
        <v>2276</v>
      </c>
      <c r="AL134" s="210">
        <v>-0.27791878172588835</v>
      </c>
      <c r="AM134" s="209">
        <v>1172</v>
      </c>
      <c r="AN134" s="210">
        <v>-8.5251491901106036E-4</v>
      </c>
      <c r="AO134" s="209">
        <v>690</v>
      </c>
      <c r="AP134" s="210">
        <v>-0.32153392330383479</v>
      </c>
      <c r="AQ134" s="209">
        <v>853</v>
      </c>
      <c r="AR134" s="210">
        <v>-0.32031872509960158</v>
      </c>
      <c r="AS134" s="209">
        <v>320600</v>
      </c>
      <c r="AT134" s="210">
        <v>-5.9413057318300377E-2</v>
      </c>
      <c r="AU134" s="211">
        <v>383425</v>
      </c>
      <c r="AV134" s="212">
        <v>-4.9309219661205272E-2</v>
      </c>
    </row>
    <row r="135" spans="2:48" ht="15" hidden="1" customHeight="1" outlineLevel="1" x14ac:dyDescent="0.25">
      <c r="B135" s="208" t="s">
        <v>79</v>
      </c>
      <c r="C135" s="209">
        <v>54271</v>
      </c>
      <c r="D135" s="210">
        <v>6.6667976964956077E-2</v>
      </c>
      <c r="E135" s="209">
        <v>14000</v>
      </c>
      <c r="F135" s="210">
        <v>0.26069338135974784</v>
      </c>
      <c r="G135" s="209">
        <v>10881</v>
      </c>
      <c r="H135" s="210">
        <v>5.2626487375447395E-2</v>
      </c>
      <c r="I135" s="209">
        <v>58369</v>
      </c>
      <c r="J135" s="210">
        <v>8.2932893003580865E-2</v>
      </c>
      <c r="K135" s="209">
        <v>8038</v>
      </c>
      <c r="L135" s="210">
        <v>-2.8875196327171726E-2</v>
      </c>
      <c r="M135" s="209">
        <v>145616</v>
      </c>
      <c r="N135" s="210">
        <v>1.2713161042646082E-2</v>
      </c>
      <c r="O135" s="209">
        <v>2398</v>
      </c>
      <c r="P135" s="210">
        <v>0.18128078817733995</v>
      </c>
      <c r="Q135" s="209">
        <v>13793</v>
      </c>
      <c r="R135" s="210">
        <v>0.11269764440141983</v>
      </c>
      <c r="S135" s="209">
        <v>51072</v>
      </c>
      <c r="T135" s="210">
        <v>-0.16264428121720886</v>
      </c>
      <c r="U135" s="209">
        <v>17455</v>
      </c>
      <c r="V135" s="210">
        <v>-0.3662636604581927</v>
      </c>
      <c r="W135" s="209">
        <v>8777</v>
      </c>
      <c r="X135" s="210">
        <v>-0.14877315488313447</v>
      </c>
      <c r="Y135" s="209">
        <v>9297</v>
      </c>
      <c r="Z135" s="210">
        <v>-9.2001171989452124E-2</v>
      </c>
      <c r="AA135" s="209">
        <v>15543</v>
      </c>
      <c r="AB135" s="210">
        <v>0.20497713001007822</v>
      </c>
      <c r="AC135" s="209">
        <v>2151</v>
      </c>
      <c r="AD135" s="210">
        <v>2.5751072961373467E-2</v>
      </c>
      <c r="AE135" s="209">
        <v>3482</v>
      </c>
      <c r="AF135" s="210">
        <v>0.46179680940386225</v>
      </c>
      <c r="AG135" s="209">
        <v>4237</v>
      </c>
      <c r="AH135" s="210">
        <v>-4.8292902066486953E-2</v>
      </c>
      <c r="AI135" s="209">
        <v>3175</v>
      </c>
      <c r="AJ135" s="210">
        <v>0.22634221707222868</v>
      </c>
      <c r="AK135" s="209">
        <v>1936</v>
      </c>
      <c r="AL135" s="210">
        <v>1.4143530644316504E-2</v>
      </c>
      <c r="AM135" s="209">
        <v>800</v>
      </c>
      <c r="AN135" s="210">
        <v>-0.14621131270010668</v>
      </c>
      <c r="AO135" s="209">
        <v>757</v>
      </c>
      <c r="AP135" s="210">
        <v>-0.27281460134486069</v>
      </c>
      <c r="AQ135" s="209">
        <v>1163</v>
      </c>
      <c r="AR135" s="210">
        <v>0.20643153526970948</v>
      </c>
      <c r="AS135" s="209">
        <v>321868</v>
      </c>
      <c r="AT135" s="210">
        <v>8.3741913250521272E-3</v>
      </c>
      <c r="AU135" s="211">
        <v>376139</v>
      </c>
      <c r="AV135" s="212">
        <v>1.6388614169058124E-2</v>
      </c>
    </row>
    <row r="136" spans="2:48" collapsed="1" x14ac:dyDescent="0.25">
      <c r="B136" s="220">
        <v>2003</v>
      </c>
      <c r="C136" s="221">
        <v>1245831</v>
      </c>
      <c r="D136" s="222">
        <v>0.10390423970908258</v>
      </c>
      <c r="E136" s="221">
        <v>156772</v>
      </c>
      <c r="F136" s="222">
        <v>-1.6079430629997393E-2</v>
      </c>
      <c r="G136" s="221">
        <v>121017</v>
      </c>
      <c r="H136" s="222">
        <v>-4.3865401480615351E-2</v>
      </c>
      <c r="I136" s="221">
        <v>657639</v>
      </c>
      <c r="J136" s="222">
        <v>-3.669357832079112E-3</v>
      </c>
      <c r="K136" s="221">
        <v>119065</v>
      </c>
      <c r="L136" s="222">
        <v>-0.1085813967417345</v>
      </c>
      <c r="M136" s="221">
        <v>1899537</v>
      </c>
      <c r="N136" s="222">
        <v>2.5837422381883801E-2</v>
      </c>
      <c r="O136" s="221">
        <v>39290</v>
      </c>
      <c r="P136" s="222">
        <v>-6.4211880150526368E-2</v>
      </c>
      <c r="Q136" s="221">
        <v>113452</v>
      </c>
      <c r="R136" s="222">
        <v>-0.10551503922418892</v>
      </c>
      <c r="S136" s="221">
        <v>327528</v>
      </c>
      <c r="T136" s="222">
        <v>-0.12404355070351347</v>
      </c>
      <c r="U136" s="221">
        <v>105672</v>
      </c>
      <c r="V136" s="222">
        <v>-0.30834784202327503</v>
      </c>
      <c r="W136" s="221">
        <v>59510</v>
      </c>
      <c r="X136" s="222">
        <v>-0.128696925329429</v>
      </c>
      <c r="Y136" s="221">
        <v>67700</v>
      </c>
      <c r="Z136" s="222">
        <v>-4.8970303149495686E-2</v>
      </c>
      <c r="AA136" s="221">
        <v>94646</v>
      </c>
      <c r="AB136" s="222">
        <v>0.15929496209012628</v>
      </c>
      <c r="AC136" s="221">
        <v>28628</v>
      </c>
      <c r="AD136" s="222">
        <v>-5.1801801801801828E-2</v>
      </c>
      <c r="AE136" s="221">
        <v>28255</v>
      </c>
      <c r="AF136" s="222">
        <v>-0.14170716889428914</v>
      </c>
      <c r="AG136" s="221">
        <v>47829</v>
      </c>
      <c r="AH136" s="222">
        <v>0.20536794354838706</v>
      </c>
      <c r="AI136" s="221">
        <v>34448</v>
      </c>
      <c r="AJ136" s="222">
        <v>1.8538777682505003E-2</v>
      </c>
      <c r="AK136" s="221">
        <v>41356</v>
      </c>
      <c r="AL136" s="222">
        <v>-0.17085689081358513</v>
      </c>
      <c r="AM136" s="221">
        <v>9946</v>
      </c>
      <c r="AN136" s="222">
        <v>3.0139823925427134E-2</v>
      </c>
      <c r="AO136" s="221">
        <v>9071</v>
      </c>
      <c r="AP136" s="222">
        <v>-0.10850122850122845</v>
      </c>
      <c r="AQ136" s="221">
        <v>18339</v>
      </c>
      <c r="AR136" s="222">
        <v>-0.14583139264089429</v>
      </c>
      <c r="AS136" s="221">
        <v>3652172</v>
      </c>
      <c r="AT136" s="222">
        <v>-1.3392325299378949E-2</v>
      </c>
      <c r="AU136" s="223">
        <v>4898003</v>
      </c>
      <c r="AV136" s="224">
        <v>1.4013164772897824E-2</v>
      </c>
    </row>
    <row r="137" spans="2:48" ht="15" hidden="1" customHeight="1" outlineLevel="1" x14ac:dyDescent="0.25">
      <c r="B137" s="208" t="s">
        <v>90</v>
      </c>
      <c r="C137" s="209">
        <v>69701</v>
      </c>
      <c r="D137" s="210">
        <v>0.14470356380358029</v>
      </c>
      <c r="E137" s="209">
        <v>12840</v>
      </c>
      <c r="F137" s="210">
        <v>6.4500082904990874E-2</v>
      </c>
      <c r="G137" s="209">
        <v>9895</v>
      </c>
      <c r="H137" s="210">
        <v>-0.23525774789396403</v>
      </c>
      <c r="I137" s="209">
        <v>55212</v>
      </c>
      <c r="J137" s="210">
        <v>3.5697537001256885E-2</v>
      </c>
      <c r="K137" s="209">
        <v>8655</v>
      </c>
      <c r="L137" s="210">
        <v>-8.0917489646384233E-2</v>
      </c>
      <c r="M137" s="209">
        <v>146075</v>
      </c>
      <c r="N137" s="210">
        <v>6.333804067727522E-2</v>
      </c>
      <c r="O137" s="209">
        <v>2343</v>
      </c>
      <c r="P137" s="210">
        <v>0.20586721564590849</v>
      </c>
      <c r="Q137" s="209">
        <v>10593</v>
      </c>
      <c r="R137" s="210">
        <v>0.10343750000000007</v>
      </c>
      <c r="S137" s="209">
        <v>61083</v>
      </c>
      <c r="T137" s="210">
        <v>7.6883748809985608E-2</v>
      </c>
      <c r="U137" s="209">
        <v>23705</v>
      </c>
      <c r="V137" s="210">
        <v>-3.5087719298245612E-2</v>
      </c>
      <c r="W137" s="209">
        <v>11261</v>
      </c>
      <c r="X137" s="210">
        <v>0.16888104629437417</v>
      </c>
      <c r="Y137" s="209">
        <v>10574</v>
      </c>
      <c r="Z137" s="210">
        <v>0.13870342451001516</v>
      </c>
      <c r="AA137" s="209">
        <v>15543</v>
      </c>
      <c r="AB137" s="210">
        <v>0.17438609746883271</v>
      </c>
      <c r="AC137" s="209">
        <v>2288</v>
      </c>
      <c r="AD137" s="210">
        <v>0.21702127659574466</v>
      </c>
      <c r="AE137" s="209">
        <v>2717</v>
      </c>
      <c r="AF137" s="210">
        <v>0.3632714500752634</v>
      </c>
      <c r="AG137" s="209">
        <v>3098</v>
      </c>
      <c r="AH137" s="210">
        <v>-0.12436404748445451</v>
      </c>
      <c r="AI137" s="209">
        <v>2156</v>
      </c>
      <c r="AJ137" s="210">
        <v>8.9439110661950538E-2</v>
      </c>
      <c r="AK137" s="209">
        <v>2396</v>
      </c>
      <c r="AL137" s="210">
        <v>0.21377912867274573</v>
      </c>
      <c r="AM137" s="209">
        <v>797</v>
      </c>
      <c r="AN137" s="210">
        <v>0.29173419773095621</v>
      </c>
      <c r="AO137" s="209">
        <v>770</v>
      </c>
      <c r="AP137" s="210">
        <v>-0.25387596899224807</v>
      </c>
      <c r="AQ137" s="209">
        <v>1433</v>
      </c>
      <c r="AR137" s="210">
        <v>4.6749452154857485E-2</v>
      </c>
      <c r="AS137" s="209">
        <v>322351</v>
      </c>
      <c r="AT137" s="210">
        <v>4.7451161339797432E-2</v>
      </c>
      <c r="AU137" s="211">
        <v>392052</v>
      </c>
      <c r="AV137" s="212">
        <v>6.3514884520857962E-2</v>
      </c>
    </row>
    <row r="138" spans="2:48" ht="15" hidden="1" customHeight="1" outlineLevel="1" x14ac:dyDescent="0.25">
      <c r="B138" s="208" t="s">
        <v>89</v>
      </c>
      <c r="C138" s="209">
        <v>74642</v>
      </c>
      <c r="D138" s="210">
        <v>0.18374143618370975</v>
      </c>
      <c r="E138" s="209">
        <v>12661</v>
      </c>
      <c r="F138" s="210">
        <v>-2.8353154288414117E-3</v>
      </c>
      <c r="G138" s="209">
        <v>9304</v>
      </c>
      <c r="H138" s="210">
        <v>-0.16293297345928925</v>
      </c>
      <c r="I138" s="209">
        <v>70798</v>
      </c>
      <c r="J138" s="210">
        <v>-4.6517265528201235E-2</v>
      </c>
      <c r="K138" s="209">
        <v>7755</v>
      </c>
      <c r="L138" s="210">
        <v>9.6888260254596847E-2</v>
      </c>
      <c r="M138" s="209">
        <v>157971</v>
      </c>
      <c r="N138" s="210">
        <v>-3.2105679151527733E-2</v>
      </c>
      <c r="O138" s="209">
        <v>1892</v>
      </c>
      <c r="P138" s="210">
        <v>0.3323943661971831</v>
      </c>
      <c r="Q138" s="209">
        <v>6516</v>
      </c>
      <c r="R138" s="210">
        <v>-9.6631082767225873E-2</v>
      </c>
      <c r="S138" s="209">
        <v>52368</v>
      </c>
      <c r="T138" s="210">
        <v>-5.3037015605504445E-2</v>
      </c>
      <c r="U138" s="209">
        <v>18514</v>
      </c>
      <c r="V138" s="210">
        <v>-0.222688722814678</v>
      </c>
      <c r="W138" s="209">
        <v>10853</v>
      </c>
      <c r="X138" s="210">
        <v>0.16937829975218177</v>
      </c>
      <c r="Y138" s="209">
        <v>9045</v>
      </c>
      <c r="Z138" s="210">
        <v>9.5036319612590736E-2</v>
      </c>
      <c r="AA138" s="209">
        <v>13956</v>
      </c>
      <c r="AB138" s="210">
        <v>1.0041600918089255E-3</v>
      </c>
      <c r="AC138" s="209">
        <v>2729</v>
      </c>
      <c r="AD138" s="210">
        <v>-0.13089171974522296</v>
      </c>
      <c r="AE138" s="209">
        <v>3527</v>
      </c>
      <c r="AF138" s="210">
        <v>-4.7786177105831551E-2</v>
      </c>
      <c r="AG138" s="209">
        <v>3550</v>
      </c>
      <c r="AH138" s="210">
        <v>-0.39911983750846314</v>
      </c>
      <c r="AI138" s="209">
        <v>2324</v>
      </c>
      <c r="AJ138" s="210">
        <v>-0.24126673196212867</v>
      </c>
      <c r="AK138" s="209">
        <v>2675</v>
      </c>
      <c r="AL138" s="210">
        <v>-4.1218637992831542E-2</v>
      </c>
      <c r="AM138" s="209">
        <v>601</v>
      </c>
      <c r="AN138" s="210">
        <v>5.0167224080268635E-3</v>
      </c>
      <c r="AO138" s="209">
        <v>1043</v>
      </c>
      <c r="AP138" s="210">
        <v>0.13989071038251377</v>
      </c>
      <c r="AQ138" s="209">
        <v>1313</v>
      </c>
      <c r="AR138" s="210">
        <v>0.26737451737451745</v>
      </c>
      <c r="AS138" s="209">
        <v>337027</v>
      </c>
      <c r="AT138" s="210">
        <v>-4.6418981815506744E-2</v>
      </c>
      <c r="AU138" s="211">
        <v>411669</v>
      </c>
      <c r="AV138" s="212">
        <v>-1.157293469935583E-2</v>
      </c>
    </row>
    <row r="139" spans="2:48" ht="15" hidden="1" customHeight="1" outlineLevel="1" x14ac:dyDescent="0.25">
      <c r="B139" s="208" t="s">
        <v>88</v>
      </c>
      <c r="C139" s="209">
        <v>92231</v>
      </c>
      <c r="D139" s="210">
        <v>-4.2899392933118841E-2</v>
      </c>
      <c r="E139" s="209">
        <v>14153</v>
      </c>
      <c r="F139" s="210">
        <v>-9.7097288676236015E-2</v>
      </c>
      <c r="G139" s="209">
        <v>11588</v>
      </c>
      <c r="H139" s="210">
        <v>-0.13211503894547638</v>
      </c>
      <c r="I139" s="209">
        <v>57784</v>
      </c>
      <c r="J139" s="210">
        <v>-3.8058333045010162E-4</v>
      </c>
      <c r="K139" s="209">
        <v>10195</v>
      </c>
      <c r="L139" s="210">
        <v>-0.11830839747470379</v>
      </c>
      <c r="M139" s="209">
        <v>167978</v>
      </c>
      <c r="N139" s="210">
        <v>-2.3355330096805127E-2</v>
      </c>
      <c r="O139" s="209">
        <v>3903</v>
      </c>
      <c r="P139" s="210">
        <v>0.14861683343143017</v>
      </c>
      <c r="Q139" s="209">
        <v>6567</v>
      </c>
      <c r="R139" s="210">
        <v>-0.22577222353218585</v>
      </c>
      <c r="S139" s="209">
        <v>29129</v>
      </c>
      <c r="T139" s="210">
        <v>-8.3907286850960827E-2</v>
      </c>
      <c r="U139" s="209">
        <v>10309</v>
      </c>
      <c r="V139" s="210">
        <v>-0.23158914728682167</v>
      </c>
      <c r="W139" s="209">
        <v>4729</v>
      </c>
      <c r="X139" s="210">
        <v>-0.24996034892942109</v>
      </c>
      <c r="Y139" s="209">
        <v>6273</v>
      </c>
      <c r="Z139" s="210">
        <v>3.4977726447780855E-2</v>
      </c>
      <c r="AA139" s="209">
        <v>7818</v>
      </c>
      <c r="AB139" s="210">
        <v>0.29975062344139647</v>
      </c>
      <c r="AC139" s="209">
        <v>3430</v>
      </c>
      <c r="AD139" s="210">
        <v>-4.3541364296081353E-3</v>
      </c>
      <c r="AE139" s="209">
        <v>2680</v>
      </c>
      <c r="AF139" s="210">
        <v>0.13319238900634245</v>
      </c>
      <c r="AG139" s="209">
        <v>3096</v>
      </c>
      <c r="AH139" s="210">
        <v>-0.30426966292134827</v>
      </c>
      <c r="AI139" s="209">
        <v>2826</v>
      </c>
      <c r="AJ139" s="210">
        <v>7.2892938496583071E-2</v>
      </c>
      <c r="AK139" s="209">
        <v>3700</v>
      </c>
      <c r="AL139" s="210">
        <v>-2.6315789473684181E-2</v>
      </c>
      <c r="AM139" s="209">
        <v>743</v>
      </c>
      <c r="AN139" s="210">
        <v>-0.36604095563139927</v>
      </c>
      <c r="AO139" s="209">
        <v>658</v>
      </c>
      <c r="AP139" s="210">
        <v>-0.30736842105263162</v>
      </c>
      <c r="AQ139" s="209">
        <v>1878</v>
      </c>
      <c r="AR139" s="210">
        <v>0.56499999999999995</v>
      </c>
      <c r="AS139" s="209">
        <v>320308</v>
      </c>
      <c r="AT139" s="210">
        <v>-4.123513846816973E-2</v>
      </c>
      <c r="AU139" s="211">
        <v>412539</v>
      </c>
      <c r="AV139" s="212">
        <v>-4.1607716593603405E-2</v>
      </c>
    </row>
    <row r="140" spans="2:48" ht="15" hidden="1" customHeight="1" outlineLevel="1" x14ac:dyDescent="0.25">
      <c r="B140" s="208" t="s">
        <v>87</v>
      </c>
      <c r="C140" s="209">
        <v>127017</v>
      </c>
      <c r="D140" s="210">
        <v>0.2098355034432835</v>
      </c>
      <c r="E140" s="209">
        <v>11277</v>
      </c>
      <c r="F140" s="210">
        <v>-4.7470225525804599E-2</v>
      </c>
      <c r="G140" s="209">
        <v>8123</v>
      </c>
      <c r="H140" s="210">
        <v>-0.13704451290768083</v>
      </c>
      <c r="I140" s="209">
        <v>49649</v>
      </c>
      <c r="J140" s="210">
        <v>-0.13248064859953523</v>
      </c>
      <c r="K140" s="209">
        <v>8680</v>
      </c>
      <c r="L140" s="210">
        <v>-0.20169226524418282</v>
      </c>
      <c r="M140" s="209">
        <v>149265</v>
      </c>
      <c r="N140" s="210">
        <v>-5.9653256391195342E-2</v>
      </c>
      <c r="O140" s="209">
        <v>4759</v>
      </c>
      <c r="P140" s="210">
        <v>0.11504217432052477</v>
      </c>
      <c r="Q140" s="209">
        <v>8813</v>
      </c>
      <c r="R140" s="210">
        <v>0.13569587628865976</v>
      </c>
      <c r="S140" s="209">
        <v>4985</v>
      </c>
      <c r="T140" s="210">
        <v>-0.16133916554508754</v>
      </c>
      <c r="U140" s="209">
        <v>2323</v>
      </c>
      <c r="V140" s="210">
        <v>1.4853647881170717E-2</v>
      </c>
      <c r="W140" s="209">
        <v>1161</v>
      </c>
      <c r="X140" s="210">
        <v>-0.34994400895856659</v>
      </c>
      <c r="Y140" s="209">
        <v>1311</v>
      </c>
      <c r="Z140" s="210">
        <v>-0.22195845697329375</v>
      </c>
      <c r="AA140" s="209">
        <v>190</v>
      </c>
      <c r="AB140" s="210">
        <v>3.2608695652173836E-2</v>
      </c>
      <c r="AC140" s="209">
        <v>2493</v>
      </c>
      <c r="AD140" s="210">
        <v>-0.13826477704804696</v>
      </c>
      <c r="AE140" s="209">
        <v>2205</v>
      </c>
      <c r="AF140" s="210">
        <v>9.0785292782569194E-4</v>
      </c>
      <c r="AG140" s="209">
        <v>2631</v>
      </c>
      <c r="AH140" s="210">
        <v>-0.31909937888198758</v>
      </c>
      <c r="AI140" s="209">
        <v>3467</v>
      </c>
      <c r="AJ140" s="210">
        <v>0.23644793152639076</v>
      </c>
      <c r="AK140" s="209">
        <v>5442</v>
      </c>
      <c r="AL140" s="210">
        <v>-0.10478697154137195</v>
      </c>
      <c r="AM140" s="209">
        <v>853</v>
      </c>
      <c r="AN140" s="210">
        <v>0.49387040280210148</v>
      </c>
      <c r="AO140" s="209">
        <v>868</v>
      </c>
      <c r="AP140" s="210">
        <v>-0.23524229074889869</v>
      </c>
      <c r="AQ140" s="209">
        <v>2246</v>
      </c>
      <c r="AR140" s="210">
        <v>0.18522427440633238</v>
      </c>
      <c r="AS140" s="209">
        <v>265756</v>
      </c>
      <c r="AT140" s="210">
        <v>-7.5650595118014974E-2</v>
      </c>
      <c r="AU140" s="211">
        <v>392773</v>
      </c>
      <c r="AV140" s="212">
        <v>7.1338851903091083E-4</v>
      </c>
    </row>
    <row r="141" spans="2:48" ht="15" hidden="1" customHeight="1" outlineLevel="1" x14ac:dyDescent="0.25">
      <c r="B141" s="208" t="s">
        <v>86</v>
      </c>
      <c r="C141" s="209">
        <v>184303</v>
      </c>
      <c r="D141" s="210">
        <v>0.30550242962585172</v>
      </c>
      <c r="E141" s="209">
        <v>14075</v>
      </c>
      <c r="F141" s="210">
        <v>-4.6473816137118096E-2</v>
      </c>
      <c r="G141" s="209">
        <v>11611</v>
      </c>
      <c r="H141" s="210">
        <v>-0.12031214485945907</v>
      </c>
      <c r="I141" s="209">
        <v>51933</v>
      </c>
      <c r="J141" s="210">
        <v>-5.4043715846994522E-2</v>
      </c>
      <c r="K141" s="209">
        <v>14519</v>
      </c>
      <c r="L141" s="210">
        <v>-4.2787447257383926E-2</v>
      </c>
      <c r="M141" s="209">
        <v>164952</v>
      </c>
      <c r="N141" s="210">
        <v>-6.6020428962924371E-2</v>
      </c>
      <c r="O141" s="209">
        <v>5240</v>
      </c>
      <c r="P141" s="210">
        <v>8.8944305901911935E-2</v>
      </c>
      <c r="Q141" s="209">
        <v>21242</v>
      </c>
      <c r="R141" s="210">
        <v>8.6880884158821114E-2</v>
      </c>
      <c r="S141" s="209">
        <v>4555</v>
      </c>
      <c r="T141" s="210">
        <v>-0.29630773984242242</v>
      </c>
      <c r="U141" s="209">
        <v>1965</v>
      </c>
      <c r="V141" s="210">
        <v>-0.1515544041450777</v>
      </c>
      <c r="W141" s="209">
        <v>1015</v>
      </c>
      <c r="X141" s="210">
        <v>-0.53779599271402545</v>
      </c>
      <c r="Y141" s="209">
        <v>1472</v>
      </c>
      <c r="Z141" s="210">
        <v>-0.21951219512195119</v>
      </c>
      <c r="AA141" s="209">
        <v>103</v>
      </c>
      <c r="AB141" s="210">
        <v>0.37333333333333329</v>
      </c>
      <c r="AC141" s="209">
        <v>2311</v>
      </c>
      <c r="AD141" s="210">
        <v>-0.16237767306995288</v>
      </c>
      <c r="AE141" s="209">
        <v>2831</v>
      </c>
      <c r="AF141" s="210">
        <v>0.21658788139235075</v>
      </c>
      <c r="AG141" s="209">
        <v>3872</v>
      </c>
      <c r="AH141" s="210">
        <v>-0.13203317641784351</v>
      </c>
      <c r="AI141" s="209">
        <v>4024</v>
      </c>
      <c r="AJ141" s="210">
        <v>0.25475522294979736</v>
      </c>
      <c r="AK141" s="209">
        <v>9774</v>
      </c>
      <c r="AL141" s="210">
        <v>-0.29516117401024011</v>
      </c>
      <c r="AM141" s="209">
        <v>617</v>
      </c>
      <c r="AN141" s="210">
        <v>-0.18815789473684208</v>
      </c>
      <c r="AO141" s="209">
        <v>1206</v>
      </c>
      <c r="AP141" s="210">
        <v>-9.6629213483146015E-2</v>
      </c>
      <c r="AQ141" s="209">
        <v>2637</v>
      </c>
      <c r="AR141" s="210">
        <v>0.26172248803827758</v>
      </c>
      <c r="AS141" s="209">
        <v>315399</v>
      </c>
      <c r="AT141" s="210">
        <v>-6.2080142740316702E-2</v>
      </c>
      <c r="AU141" s="211">
        <v>499702</v>
      </c>
      <c r="AV141" s="212">
        <v>4.6608119401234438E-2</v>
      </c>
    </row>
    <row r="142" spans="2:48" ht="15" hidden="1" customHeight="1" outlineLevel="1" x14ac:dyDescent="0.25">
      <c r="B142" s="208" t="s">
        <v>85</v>
      </c>
      <c r="C142" s="209">
        <v>136297</v>
      </c>
      <c r="D142" s="210">
        <v>0.26076017279177122</v>
      </c>
      <c r="E142" s="209">
        <v>18399</v>
      </c>
      <c r="F142" s="210">
        <v>0.24149797570850207</v>
      </c>
      <c r="G142" s="209">
        <v>13387</v>
      </c>
      <c r="H142" s="210">
        <v>-8.5462494876349271E-2</v>
      </c>
      <c r="I142" s="209">
        <v>46805</v>
      </c>
      <c r="J142" s="210">
        <v>-8.2704556589906941E-2</v>
      </c>
      <c r="K142" s="209">
        <v>10128</v>
      </c>
      <c r="L142" s="210">
        <v>-0.16075571760026519</v>
      </c>
      <c r="M142" s="209">
        <v>154844</v>
      </c>
      <c r="N142" s="210">
        <v>-8.6304360653802981E-2</v>
      </c>
      <c r="O142" s="209">
        <v>4634</v>
      </c>
      <c r="P142" s="210">
        <v>-3.397957056493639E-2</v>
      </c>
      <c r="Q142" s="209">
        <v>11259</v>
      </c>
      <c r="R142" s="210">
        <v>-4.1052721233285072E-2</v>
      </c>
      <c r="S142" s="209">
        <v>6063</v>
      </c>
      <c r="T142" s="210">
        <v>-0.20879551089651571</v>
      </c>
      <c r="U142" s="209">
        <v>2351</v>
      </c>
      <c r="V142" s="210">
        <v>-0.25365079365079368</v>
      </c>
      <c r="W142" s="209">
        <v>1390</v>
      </c>
      <c r="X142" s="210">
        <v>-0.24002186987424823</v>
      </c>
      <c r="Y142" s="209">
        <v>2216</v>
      </c>
      <c r="Z142" s="210">
        <v>-0.13268101761252449</v>
      </c>
      <c r="AA142" s="209">
        <v>106</v>
      </c>
      <c r="AB142" s="210">
        <v>-0.17829457364341084</v>
      </c>
      <c r="AC142" s="209">
        <v>2443</v>
      </c>
      <c r="AD142" s="210">
        <v>-0.26702670267026707</v>
      </c>
      <c r="AE142" s="209">
        <v>2517</v>
      </c>
      <c r="AF142" s="210">
        <v>0.28746803069053706</v>
      </c>
      <c r="AG142" s="209">
        <v>3194</v>
      </c>
      <c r="AH142" s="210">
        <v>-0.1491742141715503</v>
      </c>
      <c r="AI142" s="209">
        <v>3068</v>
      </c>
      <c r="AJ142" s="210">
        <v>-4.9271769445305202E-2</v>
      </c>
      <c r="AK142" s="209">
        <v>7853</v>
      </c>
      <c r="AL142" s="210">
        <v>-1.9967552726818938E-2</v>
      </c>
      <c r="AM142" s="209">
        <v>888</v>
      </c>
      <c r="AN142" s="210">
        <v>-0.12684365781710916</v>
      </c>
      <c r="AO142" s="209">
        <v>792</v>
      </c>
      <c r="AP142" s="210">
        <v>-0.39908952959028832</v>
      </c>
      <c r="AQ142" s="209">
        <v>2108</v>
      </c>
      <c r="AR142" s="210">
        <v>-0.22953216374269003</v>
      </c>
      <c r="AS142" s="209">
        <v>288382</v>
      </c>
      <c r="AT142" s="210">
        <v>-7.4437936291422591E-2</v>
      </c>
      <c r="AU142" s="211">
        <v>424679</v>
      </c>
      <c r="AV142" s="212">
        <v>1.1906634070558253E-2</v>
      </c>
    </row>
    <row r="143" spans="2:48" ht="15" hidden="1" customHeight="1" outlineLevel="1" x14ac:dyDescent="0.25">
      <c r="B143" s="208" t="s">
        <v>84</v>
      </c>
      <c r="C143" s="209">
        <v>90176</v>
      </c>
      <c r="D143" s="210">
        <v>2.5379787137269183E-2</v>
      </c>
      <c r="E143" s="209">
        <v>9353</v>
      </c>
      <c r="F143" s="210">
        <v>-0.15142442387951371</v>
      </c>
      <c r="G143" s="209">
        <v>8624</v>
      </c>
      <c r="H143" s="210">
        <v>-0.13794482207117154</v>
      </c>
      <c r="I143" s="209">
        <v>43684</v>
      </c>
      <c r="J143" s="210">
        <v>-0.17005794623349479</v>
      </c>
      <c r="K143" s="209">
        <v>7987</v>
      </c>
      <c r="L143" s="210">
        <v>-0.31489106193172067</v>
      </c>
      <c r="M143" s="209">
        <v>142728</v>
      </c>
      <c r="N143" s="210">
        <v>-0.20565007596881102</v>
      </c>
      <c r="O143" s="209">
        <v>4607</v>
      </c>
      <c r="P143" s="210">
        <v>0.1297204512015695</v>
      </c>
      <c r="Q143" s="209">
        <v>7265</v>
      </c>
      <c r="R143" s="210">
        <v>-3.9656311962987467E-2</v>
      </c>
      <c r="S143" s="209">
        <v>4678</v>
      </c>
      <c r="T143" s="210">
        <v>-0.10895238095238091</v>
      </c>
      <c r="U143" s="209">
        <v>1830</v>
      </c>
      <c r="V143" s="210">
        <v>-0.13270142180094791</v>
      </c>
      <c r="W143" s="209">
        <v>739</v>
      </c>
      <c r="X143" s="210">
        <v>-0.40355125100887812</v>
      </c>
      <c r="Y143" s="209">
        <v>2029</v>
      </c>
      <c r="Z143" s="210">
        <v>0.14892412231030572</v>
      </c>
      <c r="AA143" s="209">
        <v>80</v>
      </c>
      <c r="AB143" s="210">
        <v>-0.40740740740740744</v>
      </c>
      <c r="AC143" s="209">
        <v>2554</v>
      </c>
      <c r="AD143" s="210">
        <v>-4.0210447200300647E-2</v>
      </c>
      <c r="AE143" s="209">
        <v>1783</v>
      </c>
      <c r="AF143" s="210">
        <v>1.5375854214122908E-2</v>
      </c>
      <c r="AG143" s="209">
        <v>2579</v>
      </c>
      <c r="AH143" s="210">
        <v>-0.29323102219786246</v>
      </c>
      <c r="AI143" s="209">
        <v>2531</v>
      </c>
      <c r="AJ143" s="210">
        <v>0.14732547597461476</v>
      </c>
      <c r="AK143" s="209">
        <v>3827</v>
      </c>
      <c r="AL143" s="210">
        <v>-0.15611907386990076</v>
      </c>
      <c r="AM143" s="209">
        <v>650</v>
      </c>
      <c r="AN143" s="210">
        <v>-0.3743984600577478</v>
      </c>
      <c r="AO143" s="209">
        <v>609</v>
      </c>
      <c r="AP143" s="210">
        <v>-0.50767987065481002</v>
      </c>
      <c r="AQ143" s="209">
        <v>1470</v>
      </c>
      <c r="AR143" s="210">
        <v>-0.31018301267010795</v>
      </c>
      <c r="AS143" s="209">
        <v>244929</v>
      </c>
      <c r="AT143" s="210">
        <v>-0.18656614802145433</v>
      </c>
      <c r="AU143" s="211">
        <v>335105</v>
      </c>
      <c r="AV143" s="212">
        <v>-0.13865605617801358</v>
      </c>
    </row>
    <row r="144" spans="2:48" ht="15" hidden="1" customHeight="1" outlineLevel="1" x14ac:dyDescent="0.25">
      <c r="B144" s="208" t="s">
        <v>83</v>
      </c>
      <c r="C144" s="209">
        <v>80911</v>
      </c>
      <c r="D144" s="210">
        <v>5.5094802180319702E-2</v>
      </c>
      <c r="E144" s="209">
        <v>13367</v>
      </c>
      <c r="F144" s="210">
        <v>0.12026483405967148</v>
      </c>
      <c r="G144" s="209">
        <v>9255</v>
      </c>
      <c r="H144" s="210">
        <v>-4.548267326732669E-2</v>
      </c>
      <c r="I144" s="209">
        <v>46111</v>
      </c>
      <c r="J144" s="210">
        <v>-0.18152934076467042</v>
      </c>
      <c r="K144" s="209">
        <v>9540</v>
      </c>
      <c r="L144" s="210">
        <v>-0.18279938324481759</v>
      </c>
      <c r="M144" s="209">
        <v>149739</v>
      </c>
      <c r="N144" s="210">
        <v>-1.9679858587842491E-2</v>
      </c>
      <c r="O144" s="209">
        <v>5798</v>
      </c>
      <c r="P144" s="210">
        <v>0.90347997373604727</v>
      </c>
      <c r="Q144" s="209">
        <v>6316</v>
      </c>
      <c r="R144" s="210">
        <v>9.7480451781059907E-2</v>
      </c>
      <c r="S144" s="209">
        <v>4647</v>
      </c>
      <c r="T144" s="210">
        <v>-0.25837855090967121</v>
      </c>
      <c r="U144" s="209">
        <v>1884</v>
      </c>
      <c r="V144" s="210">
        <v>-0.29411764705882348</v>
      </c>
      <c r="W144" s="209">
        <v>515</v>
      </c>
      <c r="X144" s="210">
        <v>-0.4624217118997912</v>
      </c>
      <c r="Y144" s="209">
        <v>1943</v>
      </c>
      <c r="Z144" s="210">
        <v>-0.21080422420796097</v>
      </c>
      <c r="AA144" s="209">
        <v>305</v>
      </c>
      <c r="AB144" s="210">
        <v>0.7231638418079096</v>
      </c>
      <c r="AC144" s="209">
        <v>2825</v>
      </c>
      <c r="AD144" s="210">
        <v>-2.5862068965517238E-2</v>
      </c>
      <c r="AE144" s="209">
        <v>2412</v>
      </c>
      <c r="AF144" s="210">
        <v>0.39502602660497388</v>
      </c>
      <c r="AG144" s="209">
        <v>3478</v>
      </c>
      <c r="AH144" s="210">
        <v>2.595870206489681E-2</v>
      </c>
      <c r="AI144" s="209">
        <v>2573</v>
      </c>
      <c r="AJ144" s="210">
        <v>0.58533579790511392</v>
      </c>
      <c r="AK144" s="209">
        <v>2786</v>
      </c>
      <c r="AL144" s="210">
        <v>0.27798165137614683</v>
      </c>
      <c r="AM144" s="209">
        <v>616</v>
      </c>
      <c r="AN144" s="210">
        <v>-0.2992036405005688</v>
      </c>
      <c r="AO144" s="209">
        <v>708</v>
      </c>
      <c r="AP144" s="210">
        <v>-0.45954198473282448</v>
      </c>
      <c r="AQ144" s="209">
        <v>2942</v>
      </c>
      <c r="AR144" s="210">
        <v>1.0791519434628976</v>
      </c>
      <c r="AS144" s="209">
        <v>263113</v>
      </c>
      <c r="AT144" s="210">
        <v>-3.5785222700254304E-2</v>
      </c>
      <c r="AU144" s="211">
        <v>344024</v>
      </c>
      <c r="AV144" s="212">
        <v>-1.5848313899600619E-2</v>
      </c>
    </row>
    <row r="145" spans="2:48" ht="15" hidden="1" customHeight="1" outlineLevel="1" x14ac:dyDescent="0.25">
      <c r="B145" s="208" t="s">
        <v>82</v>
      </c>
      <c r="C145" s="209">
        <v>74937</v>
      </c>
      <c r="D145" s="210">
        <v>-0.22780388277482377</v>
      </c>
      <c r="E145" s="209">
        <v>14439</v>
      </c>
      <c r="F145" s="210">
        <v>0.13416071007776287</v>
      </c>
      <c r="G145" s="209">
        <v>11942</v>
      </c>
      <c r="H145" s="210">
        <v>6.5869332381292445E-2</v>
      </c>
      <c r="I145" s="209">
        <v>54469</v>
      </c>
      <c r="J145" s="210">
        <v>-0.14718960388288715</v>
      </c>
      <c r="K145" s="209">
        <v>16938</v>
      </c>
      <c r="L145" s="210">
        <v>-5.7533941687068824E-2</v>
      </c>
      <c r="M145" s="209">
        <v>138593</v>
      </c>
      <c r="N145" s="210">
        <v>-2.4871946414499635E-2</v>
      </c>
      <c r="O145" s="209">
        <v>1992</v>
      </c>
      <c r="P145" s="210">
        <v>0.49549549549549554</v>
      </c>
      <c r="Q145" s="209">
        <v>11766</v>
      </c>
      <c r="R145" s="210">
        <v>1.3873330461008138E-2</v>
      </c>
      <c r="S145" s="209">
        <v>24460</v>
      </c>
      <c r="T145" s="210">
        <v>-0.28625620075868108</v>
      </c>
      <c r="U145" s="209">
        <v>10858</v>
      </c>
      <c r="V145" s="210">
        <v>-0.29848817676702422</v>
      </c>
      <c r="W145" s="209">
        <v>3705</v>
      </c>
      <c r="X145" s="210">
        <v>-0.41125059590020663</v>
      </c>
      <c r="Y145" s="209">
        <v>4818</v>
      </c>
      <c r="Z145" s="210">
        <v>-0.15974886641088248</v>
      </c>
      <c r="AA145" s="209">
        <v>5079</v>
      </c>
      <c r="AB145" s="210">
        <v>-0.24922394678492243</v>
      </c>
      <c r="AC145" s="209">
        <v>2092</v>
      </c>
      <c r="AD145" s="210">
        <v>-0.23677489967165266</v>
      </c>
      <c r="AE145" s="209">
        <v>3023</v>
      </c>
      <c r="AF145" s="210">
        <v>0.40473977695167296</v>
      </c>
      <c r="AG145" s="209">
        <v>3359</v>
      </c>
      <c r="AH145" s="210">
        <v>-0.13739085772984083</v>
      </c>
      <c r="AI145" s="209">
        <v>2230</v>
      </c>
      <c r="AJ145" s="210">
        <v>0.18996798292422623</v>
      </c>
      <c r="AK145" s="209">
        <v>2846</v>
      </c>
      <c r="AL145" s="210">
        <v>-0.33176802066212729</v>
      </c>
      <c r="AM145" s="209">
        <v>614</v>
      </c>
      <c r="AN145" s="210">
        <v>-0.51462450592885378</v>
      </c>
      <c r="AO145" s="209">
        <v>609</v>
      </c>
      <c r="AP145" s="210">
        <v>-0.37857142857142856</v>
      </c>
      <c r="AQ145" s="209">
        <v>1563</v>
      </c>
      <c r="AR145" s="210">
        <v>-9.1279069767441823E-2</v>
      </c>
      <c r="AS145" s="209">
        <v>290935</v>
      </c>
      <c r="AT145" s="210">
        <v>-7.3446561591352766E-2</v>
      </c>
      <c r="AU145" s="211">
        <v>365872</v>
      </c>
      <c r="AV145" s="212">
        <v>-0.10988928111794205</v>
      </c>
    </row>
    <row r="146" spans="2:48" ht="15" hidden="1" customHeight="1" outlineLevel="1" x14ac:dyDescent="0.25">
      <c r="B146" s="208" t="s">
        <v>81</v>
      </c>
      <c r="C146" s="209">
        <v>85013</v>
      </c>
      <c r="D146" s="210">
        <v>0.24892388605679527</v>
      </c>
      <c r="E146" s="209">
        <v>14284</v>
      </c>
      <c r="F146" s="210">
        <v>-0.1515295515295515</v>
      </c>
      <c r="G146" s="209">
        <v>10646</v>
      </c>
      <c r="H146" s="210">
        <v>-0.15661887031608968</v>
      </c>
      <c r="I146" s="209">
        <v>69709</v>
      </c>
      <c r="J146" s="210">
        <v>-0.12053543267350464</v>
      </c>
      <c r="K146" s="209">
        <v>16253</v>
      </c>
      <c r="L146" s="210">
        <v>-9.4439491865388914E-2</v>
      </c>
      <c r="M146" s="209">
        <v>186081</v>
      </c>
      <c r="N146" s="210">
        <v>0.15062267347670688</v>
      </c>
      <c r="O146" s="209">
        <v>2575</v>
      </c>
      <c r="P146" s="210">
        <v>0.62153652392947101</v>
      </c>
      <c r="Q146" s="209">
        <v>11300</v>
      </c>
      <c r="R146" s="210">
        <v>0.11330049261083741</v>
      </c>
      <c r="S146" s="209">
        <v>63241</v>
      </c>
      <c r="T146" s="210">
        <v>1.5789135532782828E-2</v>
      </c>
      <c r="U146" s="209">
        <v>26853</v>
      </c>
      <c r="V146" s="210">
        <v>-1.8279530581654657E-2</v>
      </c>
      <c r="W146" s="209">
        <v>12418</v>
      </c>
      <c r="X146" s="210">
        <v>0.19300605245460667</v>
      </c>
      <c r="Y146" s="209">
        <v>10850</v>
      </c>
      <c r="Z146" s="210">
        <v>0.1540097851520954</v>
      </c>
      <c r="AA146" s="209">
        <v>13120</v>
      </c>
      <c r="AB146" s="210">
        <v>-0.13078044255995758</v>
      </c>
      <c r="AC146" s="209">
        <v>2429</v>
      </c>
      <c r="AD146" s="210">
        <v>-0.18735362997658078</v>
      </c>
      <c r="AE146" s="209">
        <v>3864</v>
      </c>
      <c r="AF146" s="210">
        <v>0.26274509803921564</v>
      </c>
      <c r="AG146" s="209">
        <v>3013</v>
      </c>
      <c r="AH146" s="210">
        <v>-0.32969966629588432</v>
      </c>
      <c r="AI146" s="209">
        <v>2907</v>
      </c>
      <c r="AJ146" s="210">
        <v>0.12674418604651172</v>
      </c>
      <c r="AK146" s="209">
        <v>3518</v>
      </c>
      <c r="AL146" s="210">
        <v>8.6808773555761443E-2</v>
      </c>
      <c r="AM146" s="209">
        <v>1166</v>
      </c>
      <c r="AN146" s="210">
        <v>-0.23989569752281614</v>
      </c>
      <c r="AO146" s="209">
        <v>854</v>
      </c>
      <c r="AP146" s="210">
        <v>-0.15445544554455448</v>
      </c>
      <c r="AQ146" s="209">
        <v>1661</v>
      </c>
      <c r="AR146" s="210">
        <v>0.38763575605680867</v>
      </c>
      <c r="AS146" s="209">
        <v>393501</v>
      </c>
      <c r="AT146" s="210">
        <v>2.8790370442025814E-2</v>
      </c>
      <c r="AU146" s="211">
        <v>478514</v>
      </c>
      <c r="AV146" s="212">
        <v>6.2047505537577763E-2</v>
      </c>
    </row>
    <row r="147" spans="2:48" ht="15" hidden="1" customHeight="1" outlineLevel="1" x14ac:dyDescent="0.25">
      <c r="B147" s="208" t="s">
        <v>80</v>
      </c>
      <c r="C147" s="209">
        <v>62461</v>
      </c>
      <c r="D147" s="210">
        <v>2.7015028445525946E-2</v>
      </c>
      <c r="E147" s="209">
        <v>13381</v>
      </c>
      <c r="F147" s="210">
        <v>3.7367237770369766E-2</v>
      </c>
      <c r="G147" s="209">
        <v>11857</v>
      </c>
      <c r="H147" s="210">
        <v>-6.3354135397740707E-2</v>
      </c>
      <c r="I147" s="209">
        <v>60008</v>
      </c>
      <c r="J147" s="210">
        <v>-0.10774080352098014</v>
      </c>
      <c r="K147" s="209">
        <v>14641</v>
      </c>
      <c r="L147" s="210">
        <v>-0.19373313508453105</v>
      </c>
      <c r="M147" s="209">
        <v>149680</v>
      </c>
      <c r="N147" s="210">
        <v>9.3856193865694326E-2</v>
      </c>
      <c r="O147" s="209">
        <v>2213</v>
      </c>
      <c r="P147" s="210">
        <v>0.38312499999999994</v>
      </c>
      <c r="Q147" s="209">
        <v>12802</v>
      </c>
      <c r="R147" s="210">
        <v>-4.4341594505822646E-2</v>
      </c>
      <c r="S147" s="209">
        <v>57708</v>
      </c>
      <c r="T147" s="210">
        <v>-2.674806894458126E-2</v>
      </c>
      <c r="U147" s="209">
        <v>24647</v>
      </c>
      <c r="V147" s="210">
        <v>-7.6856811116521206E-2</v>
      </c>
      <c r="W147" s="209">
        <v>10203</v>
      </c>
      <c r="X147" s="210">
        <v>5.4028925619834745E-2</v>
      </c>
      <c r="Y147" s="209">
        <v>10416</v>
      </c>
      <c r="Z147" s="210">
        <v>8.2181818181818134E-2</v>
      </c>
      <c r="AA147" s="209">
        <v>12442</v>
      </c>
      <c r="AB147" s="210">
        <v>-6.3807373965387493E-2</v>
      </c>
      <c r="AC147" s="209">
        <v>2501</v>
      </c>
      <c r="AD147" s="210">
        <v>0.17307692307692313</v>
      </c>
      <c r="AE147" s="209">
        <v>2979</v>
      </c>
      <c r="AF147" s="210">
        <v>9.7641857037582991E-2</v>
      </c>
      <c r="AG147" s="209">
        <v>3358</v>
      </c>
      <c r="AH147" s="210">
        <v>0.538250114521301</v>
      </c>
      <c r="AI147" s="209">
        <v>3126</v>
      </c>
      <c r="AJ147" s="210">
        <v>0.37225636523266026</v>
      </c>
      <c r="AK147" s="209">
        <v>3152</v>
      </c>
      <c r="AL147" s="210">
        <v>0.59675785207700094</v>
      </c>
      <c r="AM147" s="209">
        <v>1173</v>
      </c>
      <c r="AN147" s="210">
        <v>-0.20149761742682093</v>
      </c>
      <c r="AO147" s="209">
        <v>1017</v>
      </c>
      <c r="AP147" s="210">
        <v>-0.10945709281961469</v>
      </c>
      <c r="AQ147" s="209">
        <v>1255</v>
      </c>
      <c r="AR147" s="210">
        <v>-0.21118793211816467</v>
      </c>
      <c r="AS147" s="209">
        <v>340851</v>
      </c>
      <c r="AT147" s="210">
        <v>9.6865641135015501E-3</v>
      </c>
      <c r="AU147" s="211">
        <v>403312</v>
      </c>
      <c r="AV147" s="212">
        <v>1.2331858262696338E-2</v>
      </c>
    </row>
    <row r="148" spans="2:48" ht="15" hidden="1" customHeight="1" outlineLevel="1" x14ac:dyDescent="0.25">
      <c r="B148" s="208" t="s">
        <v>79</v>
      </c>
      <c r="C148" s="209">
        <v>50879</v>
      </c>
      <c r="D148" s="210">
        <v>-1.2563060675656601E-3</v>
      </c>
      <c r="E148" s="209">
        <v>11105</v>
      </c>
      <c r="F148" s="210">
        <v>-0.1094627105052125</v>
      </c>
      <c r="G148" s="209">
        <v>10337</v>
      </c>
      <c r="H148" s="210">
        <v>-0.11430040270756581</v>
      </c>
      <c r="I148" s="209">
        <v>53899</v>
      </c>
      <c r="J148" s="210">
        <v>-6.0616623385677193E-2</v>
      </c>
      <c r="K148" s="209">
        <v>8277</v>
      </c>
      <c r="L148" s="210">
        <v>-0.17690930787589498</v>
      </c>
      <c r="M148" s="209">
        <v>143788</v>
      </c>
      <c r="N148" s="210">
        <v>7.1509478955526395E-2</v>
      </c>
      <c r="O148" s="209">
        <v>2030</v>
      </c>
      <c r="P148" s="210">
        <v>0.54607768469154605</v>
      </c>
      <c r="Q148" s="209">
        <v>12396</v>
      </c>
      <c r="R148" s="210">
        <v>-0.16525252525252521</v>
      </c>
      <c r="S148" s="209">
        <v>60992</v>
      </c>
      <c r="T148" s="210">
        <v>-6.8795993770802144E-2</v>
      </c>
      <c r="U148" s="209">
        <v>27543</v>
      </c>
      <c r="V148" s="210">
        <v>-6.9178776613720849E-2</v>
      </c>
      <c r="W148" s="209">
        <v>10311</v>
      </c>
      <c r="X148" s="210">
        <v>-3.1467217734360342E-2</v>
      </c>
      <c r="Y148" s="209">
        <v>10239</v>
      </c>
      <c r="Z148" s="210">
        <v>-1.1584129742253091E-2</v>
      </c>
      <c r="AA148" s="209">
        <v>12899</v>
      </c>
      <c r="AB148" s="210">
        <v>-0.13446956988525804</v>
      </c>
      <c r="AC148" s="209">
        <v>2097</v>
      </c>
      <c r="AD148" s="210">
        <v>-0.14963503649635035</v>
      </c>
      <c r="AE148" s="209">
        <v>2382</v>
      </c>
      <c r="AF148" s="210">
        <v>-0.21567336187026676</v>
      </c>
      <c r="AG148" s="209">
        <v>4452</v>
      </c>
      <c r="AH148" s="210">
        <v>0.35814521049420378</v>
      </c>
      <c r="AI148" s="209">
        <v>2589</v>
      </c>
      <c r="AJ148" s="210">
        <v>1.8489378442171578E-2</v>
      </c>
      <c r="AK148" s="209">
        <v>1909</v>
      </c>
      <c r="AL148" s="210">
        <v>-0.26802147239263807</v>
      </c>
      <c r="AM148" s="209">
        <v>937</v>
      </c>
      <c r="AN148" s="210">
        <v>-0.22497932175351532</v>
      </c>
      <c r="AO148" s="209">
        <v>1041</v>
      </c>
      <c r="AP148" s="210">
        <v>-0.2669014084507042</v>
      </c>
      <c r="AQ148" s="209">
        <v>964</v>
      </c>
      <c r="AR148" s="210">
        <v>-0.25731895223420642</v>
      </c>
      <c r="AS148" s="209">
        <v>319195</v>
      </c>
      <c r="AT148" s="210">
        <v>-1.8722043746253303E-2</v>
      </c>
      <c r="AU148" s="211">
        <v>370074</v>
      </c>
      <c r="AV148" s="212">
        <v>-1.6357102607993057E-2</v>
      </c>
    </row>
    <row r="149" spans="2:48" collapsed="1" x14ac:dyDescent="0.25">
      <c r="B149" s="220">
        <v>2002</v>
      </c>
      <c r="C149" s="221">
        <v>1128568</v>
      </c>
      <c r="D149" s="222">
        <v>0.11070453890085741</v>
      </c>
      <c r="E149" s="221">
        <v>159334</v>
      </c>
      <c r="F149" s="222">
        <v>-2.5603625823980014E-3</v>
      </c>
      <c r="G149" s="221">
        <v>126569</v>
      </c>
      <c r="H149" s="222">
        <v>-0.11187751292864512</v>
      </c>
      <c r="I149" s="221">
        <v>660061</v>
      </c>
      <c r="J149" s="222">
        <v>-8.9897416099054106E-2</v>
      </c>
      <c r="K149" s="221">
        <v>133568</v>
      </c>
      <c r="L149" s="222">
        <v>-0.13056383685053308</v>
      </c>
      <c r="M149" s="221">
        <v>1851694</v>
      </c>
      <c r="N149" s="222">
        <v>-1.7512080178320288E-2</v>
      </c>
      <c r="O149" s="221">
        <v>41986</v>
      </c>
      <c r="P149" s="222">
        <v>0.2497693109093615</v>
      </c>
      <c r="Q149" s="221">
        <v>126835</v>
      </c>
      <c r="R149" s="222">
        <v>-6.4702610820845941E-3</v>
      </c>
      <c r="S149" s="221">
        <v>373909</v>
      </c>
      <c r="T149" s="222">
        <v>-5.7537001935796139E-2</v>
      </c>
      <c r="U149" s="221">
        <v>152782</v>
      </c>
      <c r="V149" s="222">
        <v>-0.11918364993802422</v>
      </c>
      <c r="W149" s="221">
        <v>68300</v>
      </c>
      <c r="X149" s="222">
        <v>-2.7841038487815939E-2</v>
      </c>
      <c r="Y149" s="221">
        <v>71186</v>
      </c>
      <c r="Z149" s="222">
        <v>3.0471475514251445E-2</v>
      </c>
      <c r="AA149" s="221">
        <v>81641</v>
      </c>
      <c r="AB149" s="222">
        <v>-2.7434956637758523E-2</v>
      </c>
      <c r="AC149" s="221">
        <v>30192</v>
      </c>
      <c r="AD149" s="222">
        <v>-9.4393953027985256E-2</v>
      </c>
      <c r="AE149" s="221">
        <v>32920</v>
      </c>
      <c r="AF149" s="222">
        <v>0.13536816692533193</v>
      </c>
      <c r="AG149" s="221">
        <v>39680</v>
      </c>
      <c r="AH149" s="222">
        <v>-0.15329463980880842</v>
      </c>
      <c r="AI149" s="221">
        <v>33821</v>
      </c>
      <c r="AJ149" s="222">
        <v>0.12672818736049574</v>
      </c>
      <c r="AK149" s="221">
        <v>49878</v>
      </c>
      <c r="AL149" s="222">
        <v>-9.8307903680671105E-2</v>
      </c>
      <c r="AM149" s="221">
        <v>9655</v>
      </c>
      <c r="AN149" s="222">
        <v>-0.20403957131079964</v>
      </c>
      <c r="AO149" s="221">
        <v>10175</v>
      </c>
      <c r="AP149" s="222">
        <v>-0.26182530470110277</v>
      </c>
      <c r="AQ149" s="221">
        <v>21470</v>
      </c>
      <c r="AR149" s="222">
        <v>9.1066165260697218E-2</v>
      </c>
      <c r="AS149" s="221">
        <v>3701747</v>
      </c>
      <c r="AT149" s="222">
        <v>-4.1980032898925379E-2</v>
      </c>
      <c r="AU149" s="223">
        <v>4830315</v>
      </c>
      <c r="AV149" s="224">
        <v>-1.0189262831710955E-2</v>
      </c>
    </row>
    <row r="150" spans="2:48" ht="15" hidden="1" customHeight="1" outlineLevel="1" x14ac:dyDescent="0.25">
      <c r="B150" s="208" t="s">
        <v>90</v>
      </c>
      <c r="C150" s="209">
        <v>60890</v>
      </c>
      <c r="D150" s="210">
        <v>-7.6346646845562249E-2</v>
      </c>
      <c r="E150" s="209">
        <v>12062</v>
      </c>
      <c r="F150" s="210">
        <v>-6.669761683689257E-2</v>
      </c>
      <c r="G150" s="209">
        <v>12939</v>
      </c>
      <c r="H150" s="210">
        <v>1.5460681211740601E-2</v>
      </c>
      <c r="I150" s="209">
        <v>53309</v>
      </c>
      <c r="J150" s="210">
        <v>-8.5232342645342851E-2</v>
      </c>
      <c r="K150" s="209">
        <v>9417</v>
      </c>
      <c r="L150" s="210">
        <v>-0.16315649160223944</v>
      </c>
      <c r="M150" s="209">
        <v>137374</v>
      </c>
      <c r="N150" s="210">
        <v>-5.3219937145062568E-2</v>
      </c>
      <c r="O150" s="209">
        <v>1943</v>
      </c>
      <c r="P150" s="210">
        <v>-0.15374564459930318</v>
      </c>
      <c r="Q150" s="209">
        <v>9600</v>
      </c>
      <c r="R150" s="210">
        <v>0.11601953034178103</v>
      </c>
      <c r="S150" s="209">
        <v>56722</v>
      </c>
      <c r="T150" s="210">
        <v>-0.10448373855383641</v>
      </c>
      <c r="U150" s="209">
        <v>24567</v>
      </c>
      <c r="V150" s="210">
        <v>-0.13123276044981969</v>
      </c>
      <c r="W150" s="209">
        <v>9634</v>
      </c>
      <c r="X150" s="210">
        <v>-1.5733551287290592E-2</v>
      </c>
      <c r="Y150" s="209">
        <v>9286</v>
      </c>
      <c r="Z150" s="210">
        <v>-0.12487041749128258</v>
      </c>
      <c r="AA150" s="209">
        <v>13235</v>
      </c>
      <c r="AB150" s="210">
        <v>-9.7387983359476182E-2</v>
      </c>
      <c r="AC150" s="209">
        <v>1880</v>
      </c>
      <c r="AD150" s="210">
        <v>-0.33568904593639581</v>
      </c>
      <c r="AE150" s="209">
        <v>1993</v>
      </c>
      <c r="AF150" s="210">
        <v>-0.33544514838279427</v>
      </c>
      <c r="AG150" s="209">
        <v>3538</v>
      </c>
      <c r="AH150" s="210">
        <v>6.5021071643588169E-2</v>
      </c>
      <c r="AI150" s="209">
        <v>1979</v>
      </c>
      <c r="AJ150" s="210">
        <v>-0.19257445940432472</v>
      </c>
      <c r="AK150" s="209">
        <v>1974</v>
      </c>
      <c r="AL150" s="210">
        <v>-0.44079320113314446</v>
      </c>
      <c r="AM150" s="209">
        <v>617</v>
      </c>
      <c r="AN150" s="210">
        <v>-0.26895734597156395</v>
      </c>
      <c r="AO150" s="209">
        <v>1032</v>
      </c>
      <c r="AP150" s="210">
        <v>0.23003575685339683</v>
      </c>
      <c r="AQ150" s="209">
        <v>1369</v>
      </c>
      <c r="AR150" s="210">
        <v>-0.21412169919632607</v>
      </c>
      <c r="AS150" s="209">
        <v>307748</v>
      </c>
      <c r="AT150" s="210">
        <v>-7.6070444269648041E-2</v>
      </c>
      <c r="AU150" s="211">
        <v>368638</v>
      </c>
      <c r="AV150" s="212">
        <v>-7.6116077582209951E-2</v>
      </c>
    </row>
    <row r="151" spans="2:48" ht="15" hidden="1" customHeight="1" outlineLevel="1" x14ac:dyDescent="0.25">
      <c r="B151" s="208" t="s">
        <v>89</v>
      </c>
      <c r="C151" s="209">
        <v>63056</v>
      </c>
      <c r="D151" s="210">
        <v>-3.4497542452035734E-2</v>
      </c>
      <c r="E151" s="209">
        <v>12697</v>
      </c>
      <c r="F151" s="210">
        <v>-5.8722204823050683E-3</v>
      </c>
      <c r="G151" s="209">
        <v>11115</v>
      </c>
      <c r="H151" s="210">
        <v>-7.6443705857914379E-2</v>
      </c>
      <c r="I151" s="209">
        <v>74252</v>
      </c>
      <c r="J151" s="210">
        <v>8.541273809001737E-2</v>
      </c>
      <c r="K151" s="209">
        <v>7070</v>
      </c>
      <c r="L151" s="210">
        <v>-6.3328033916269177E-2</v>
      </c>
      <c r="M151" s="209">
        <v>163211</v>
      </c>
      <c r="N151" s="210">
        <v>0.24408110374266334</v>
      </c>
      <c r="O151" s="209">
        <v>1420</v>
      </c>
      <c r="P151" s="210">
        <v>-0.35425193269668032</v>
      </c>
      <c r="Q151" s="209">
        <v>7213</v>
      </c>
      <c r="R151" s="210">
        <v>-4.0824468085106425E-2</v>
      </c>
      <c r="S151" s="209">
        <v>55301</v>
      </c>
      <c r="T151" s="210">
        <v>-0.11977525228408625</v>
      </c>
      <c r="U151" s="209">
        <v>23818</v>
      </c>
      <c r="V151" s="210">
        <v>-0.15571940023395126</v>
      </c>
      <c r="W151" s="209">
        <v>9281</v>
      </c>
      <c r="X151" s="210">
        <v>-0.16672652181720238</v>
      </c>
      <c r="Y151" s="209">
        <v>8260</v>
      </c>
      <c r="Z151" s="210">
        <v>-8.5575113472821873E-2</v>
      </c>
      <c r="AA151" s="209">
        <v>13942</v>
      </c>
      <c r="AB151" s="210">
        <v>-3.4754915535862629E-2</v>
      </c>
      <c r="AC151" s="209">
        <v>3140</v>
      </c>
      <c r="AD151" s="210">
        <v>1.421188630490966E-2</v>
      </c>
      <c r="AE151" s="209">
        <v>3704</v>
      </c>
      <c r="AF151" s="210">
        <v>0.12174439733494857</v>
      </c>
      <c r="AG151" s="209">
        <v>5908</v>
      </c>
      <c r="AH151" s="210">
        <v>0.99459824442943967</v>
      </c>
      <c r="AI151" s="209">
        <v>3063</v>
      </c>
      <c r="AJ151" s="210">
        <v>0.31798623063683307</v>
      </c>
      <c r="AK151" s="209">
        <v>2790</v>
      </c>
      <c r="AL151" s="210">
        <v>-9.4155844155844104E-2</v>
      </c>
      <c r="AM151" s="209">
        <v>598</v>
      </c>
      <c r="AN151" s="210">
        <v>-0.44680851063829785</v>
      </c>
      <c r="AO151" s="209">
        <v>915</v>
      </c>
      <c r="AP151" s="210">
        <v>5.4147465437788034E-2</v>
      </c>
      <c r="AQ151" s="209">
        <v>1036</v>
      </c>
      <c r="AR151" s="210">
        <v>-0.32727272727272727</v>
      </c>
      <c r="AS151" s="209">
        <v>353433</v>
      </c>
      <c r="AT151" s="210">
        <v>9.5060603807257671E-2</v>
      </c>
      <c r="AU151" s="211">
        <v>416489</v>
      </c>
      <c r="AV151" s="212">
        <v>7.3256524103169296E-2</v>
      </c>
    </row>
    <row r="152" spans="2:48" ht="15" hidden="1" customHeight="1" outlineLevel="1" x14ac:dyDescent="0.25">
      <c r="B152" s="208" t="s">
        <v>88</v>
      </c>
      <c r="C152" s="209">
        <v>96365</v>
      </c>
      <c r="D152" s="210">
        <v>5.3595442966008155E-2</v>
      </c>
      <c r="E152" s="209">
        <v>15675</v>
      </c>
      <c r="F152" s="210">
        <v>-0.12439950843481173</v>
      </c>
      <c r="G152" s="209">
        <v>13352</v>
      </c>
      <c r="H152" s="210">
        <v>5.1752658526979189E-2</v>
      </c>
      <c r="I152" s="209">
        <v>57806</v>
      </c>
      <c r="J152" s="210">
        <v>-2.1265788493447513E-2</v>
      </c>
      <c r="K152" s="209">
        <v>11563</v>
      </c>
      <c r="L152" s="210">
        <v>1.8317921620431443E-2</v>
      </c>
      <c r="M152" s="209">
        <v>171995</v>
      </c>
      <c r="N152" s="210">
        <v>9.5753830471761114E-2</v>
      </c>
      <c r="O152" s="209">
        <v>3398</v>
      </c>
      <c r="P152" s="210">
        <v>0.11519527404003949</v>
      </c>
      <c r="Q152" s="209">
        <v>8482</v>
      </c>
      <c r="R152" s="210">
        <v>0.1684805069568811</v>
      </c>
      <c r="S152" s="209">
        <v>31797</v>
      </c>
      <c r="T152" s="210">
        <v>-3.9278484454784435E-2</v>
      </c>
      <c r="U152" s="209">
        <v>13416</v>
      </c>
      <c r="V152" s="210">
        <v>-4.6685141760818616E-2</v>
      </c>
      <c r="W152" s="209">
        <v>6305</v>
      </c>
      <c r="X152" s="210">
        <v>-7.1975272299087401E-2</v>
      </c>
      <c r="Y152" s="209">
        <v>6061</v>
      </c>
      <c r="Z152" s="210">
        <v>0.13650853178323641</v>
      </c>
      <c r="AA152" s="209">
        <v>6015</v>
      </c>
      <c r="AB152" s="210">
        <v>-0.12788168769030017</v>
      </c>
      <c r="AC152" s="209">
        <v>3445</v>
      </c>
      <c r="AD152" s="210">
        <v>-0.31292381332269648</v>
      </c>
      <c r="AE152" s="209">
        <v>2365</v>
      </c>
      <c r="AF152" s="210">
        <v>-0.20155300472653614</v>
      </c>
      <c r="AG152" s="209">
        <v>4450</v>
      </c>
      <c r="AH152" s="210">
        <v>0.58419366322534705</v>
      </c>
      <c r="AI152" s="209">
        <v>2634</v>
      </c>
      <c r="AJ152" s="210">
        <v>0.14571552849064817</v>
      </c>
      <c r="AK152" s="209">
        <v>3800</v>
      </c>
      <c r="AL152" s="210">
        <v>-0.20468815403934704</v>
      </c>
      <c r="AM152" s="209">
        <v>1172</v>
      </c>
      <c r="AN152" s="210">
        <v>0.31390134529147984</v>
      </c>
      <c r="AO152" s="209">
        <v>950</v>
      </c>
      <c r="AP152" s="210">
        <v>-0.52947003467062903</v>
      </c>
      <c r="AQ152" s="209">
        <v>1200</v>
      </c>
      <c r="AR152" s="210">
        <v>-0.53088350273651286</v>
      </c>
      <c r="AS152" s="209">
        <v>334084</v>
      </c>
      <c r="AT152" s="210">
        <v>2.885933116321171E-2</v>
      </c>
      <c r="AU152" s="211">
        <v>430449</v>
      </c>
      <c r="AV152" s="212">
        <v>3.4295586482641971E-2</v>
      </c>
    </row>
    <row r="153" spans="2:48" ht="15" hidden="1" customHeight="1" outlineLevel="1" x14ac:dyDescent="0.25">
      <c r="B153" s="208" t="s">
        <v>87</v>
      </c>
      <c r="C153" s="209">
        <v>104987</v>
      </c>
      <c r="D153" s="210">
        <v>-5.7863328397720681E-2</v>
      </c>
      <c r="E153" s="209">
        <v>11839</v>
      </c>
      <c r="F153" s="210">
        <v>-8.4519022579647385E-2</v>
      </c>
      <c r="G153" s="209">
        <v>9413</v>
      </c>
      <c r="H153" s="210">
        <v>0.1067607289829513</v>
      </c>
      <c r="I153" s="209">
        <v>57231</v>
      </c>
      <c r="J153" s="210">
        <v>5.668285297538822E-2</v>
      </c>
      <c r="K153" s="209">
        <v>10873</v>
      </c>
      <c r="L153" s="210">
        <v>1.6263202168427027E-2</v>
      </c>
      <c r="M153" s="209">
        <v>158734</v>
      </c>
      <c r="N153" s="210">
        <v>-6.7975644556135584E-2</v>
      </c>
      <c r="O153" s="209">
        <v>4268</v>
      </c>
      <c r="P153" s="210">
        <v>0.20940776423916119</v>
      </c>
      <c r="Q153" s="209">
        <v>7760</v>
      </c>
      <c r="R153" s="210">
        <v>-8.2091317719422796E-2</v>
      </c>
      <c r="S153" s="209">
        <v>5944</v>
      </c>
      <c r="T153" s="210">
        <v>-0.31756601607347879</v>
      </c>
      <c r="U153" s="209">
        <v>2289</v>
      </c>
      <c r="V153" s="210">
        <v>-0.33939393939393936</v>
      </c>
      <c r="W153" s="209">
        <v>1786</v>
      </c>
      <c r="X153" s="210">
        <v>-0.33407904548844147</v>
      </c>
      <c r="Y153" s="209">
        <v>1685</v>
      </c>
      <c r="Z153" s="210">
        <v>-9.4086021505376372E-2</v>
      </c>
      <c r="AA153" s="209">
        <v>184</v>
      </c>
      <c r="AB153" s="210">
        <v>-0.73826458036984355</v>
      </c>
      <c r="AC153" s="209">
        <v>2893</v>
      </c>
      <c r="AD153" s="210">
        <v>-0.11852528945764773</v>
      </c>
      <c r="AE153" s="209">
        <v>2203</v>
      </c>
      <c r="AF153" s="210">
        <v>-0.16203879802206167</v>
      </c>
      <c r="AG153" s="209">
        <v>3864</v>
      </c>
      <c r="AH153" s="210">
        <v>0.33103685842232178</v>
      </c>
      <c r="AI153" s="209">
        <v>2804</v>
      </c>
      <c r="AJ153" s="210">
        <v>-8.9610389610389585E-2</v>
      </c>
      <c r="AK153" s="209">
        <v>6079</v>
      </c>
      <c r="AL153" s="210">
        <v>-0.1748337179313153</v>
      </c>
      <c r="AM153" s="209">
        <v>571</v>
      </c>
      <c r="AN153" s="210">
        <v>-0.25261780104712039</v>
      </c>
      <c r="AO153" s="209">
        <v>1135</v>
      </c>
      <c r="AP153" s="210">
        <v>-9.8490865766481361E-2</v>
      </c>
      <c r="AQ153" s="209">
        <v>1895</v>
      </c>
      <c r="AR153" s="210">
        <v>-0.40632832080200498</v>
      </c>
      <c r="AS153" s="209">
        <v>287506</v>
      </c>
      <c r="AT153" s="210">
        <v>-4.7289886240502121E-2</v>
      </c>
      <c r="AU153" s="211">
        <v>392493</v>
      </c>
      <c r="AV153" s="212">
        <v>-5.0141331810305556E-2</v>
      </c>
    </row>
    <row r="154" spans="2:48" ht="15" hidden="1" customHeight="1" outlineLevel="1" x14ac:dyDescent="0.25">
      <c r="B154" s="208" t="s">
        <v>86</v>
      </c>
      <c r="C154" s="209">
        <v>141174</v>
      </c>
      <c r="D154" s="210">
        <v>3.6946174638617935E-2</v>
      </c>
      <c r="E154" s="209">
        <v>14761</v>
      </c>
      <c r="F154" s="210">
        <v>0.16650861387703486</v>
      </c>
      <c r="G154" s="209">
        <v>13199</v>
      </c>
      <c r="H154" s="210">
        <v>0.3580615289638851</v>
      </c>
      <c r="I154" s="209">
        <v>54900</v>
      </c>
      <c r="J154" s="210">
        <v>0.16254446891411156</v>
      </c>
      <c r="K154" s="209">
        <v>15168</v>
      </c>
      <c r="L154" s="210">
        <v>3.9714058776807448E-3</v>
      </c>
      <c r="M154" s="209">
        <v>176612</v>
      </c>
      <c r="N154" s="210">
        <v>0.15857490537198493</v>
      </c>
      <c r="O154" s="209">
        <v>4812</v>
      </c>
      <c r="P154" s="210">
        <v>0.17222898903775885</v>
      </c>
      <c r="Q154" s="209">
        <v>19544</v>
      </c>
      <c r="R154" s="210">
        <v>0.1650670640834575</v>
      </c>
      <c r="S154" s="209">
        <v>6473</v>
      </c>
      <c r="T154" s="210">
        <v>-0.38830088830088827</v>
      </c>
      <c r="U154" s="209">
        <v>2316</v>
      </c>
      <c r="V154" s="210">
        <v>-0.41381928625664388</v>
      </c>
      <c r="W154" s="209">
        <v>2196</v>
      </c>
      <c r="X154" s="210">
        <v>-0.37400228050171036</v>
      </c>
      <c r="Y154" s="209">
        <v>1886</v>
      </c>
      <c r="Z154" s="210">
        <v>-0.2431781701444623</v>
      </c>
      <c r="AA154" s="209">
        <v>75</v>
      </c>
      <c r="AB154" s="210">
        <v>-0.88114104595879561</v>
      </c>
      <c r="AC154" s="209">
        <v>2759</v>
      </c>
      <c r="AD154" s="210">
        <v>-1.429081814933908E-2</v>
      </c>
      <c r="AE154" s="209">
        <v>2327</v>
      </c>
      <c r="AF154" s="210">
        <v>5.8689717925386686E-2</v>
      </c>
      <c r="AG154" s="209">
        <v>4461</v>
      </c>
      <c r="AH154" s="210">
        <v>0.54199792602834429</v>
      </c>
      <c r="AI154" s="209">
        <v>3207</v>
      </c>
      <c r="AJ154" s="210">
        <v>4.3605597136348928E-2</v>
      </c>
      <c r="AK154" s="209">
        <v>13867</v>
      </c>
      <c r="AL154" s="210">
        <v>0.14897671720937944</v>
      </c>
      <c r="AM154" s="209">
        <v>760</v>
      </c>
      <c r="AN154" s="210">
        <v>0.67032967032967039</v>
      </c>
      <c r="AO154" s="209">
        <v>1335</v>
      </c>
      <c r="AP154" s="210">
        <v>0.12753378378378377</v>
      </c>
      <c r="AQ154" s="209">
        <v>2090</v>
      </c>
      <c r="AR154" s="210">
        <v>-0.43952802359882004</v>
      </c>
      <c r="AS154" s="209">
        <v>336275</v>
      </c>
      <c r="AT154" s="210">
        <v>0.13221618418483128</v>
      </c>
      <c r="AU154" s="211">
        <v>477449</v>
      </c>
      <c r="AV154" s="212">
        <v>0.10227173034745474</v>
      </c>
    </row>
    <row r="155" spans="2:48" ht="15" hidden="1" customHeight="1" outlineLevel="1" x14ac:dyDescent="0.25">
      <c r="B155" s="208" t="s">
        <v>85</v>
      </c>
      <c r="C155" s="209">
        <v>108107</v>
      </c>
      <c r="D155" s="210">
        <v>7.7087994034301666E-3</v>
      </c>
      <c r="E155" s="209">
        <v>14820</v>
      </c>
      <c r="F155" s="210">
        <v>-0.13282621416032769</v>
      </c>
      <c r="G155" s="209">
        <v>14638</v>
      </c>
      <c r="H155" s="210">
        <v>0.13790422885572129</v>
      </c>
      <c r="I155" s="209">
        <v>51025</v>
      </c>
      <c r="J155" s="210">
        <v>3.0662330579513952E-2</v>
      </c>
      <c r="K155" s="209">
        <v>12068</v>
      </c>
      <c r="L155" s="210">
        <v>-0.18492503039308383</v>
      </c>
      <c r="M155" s="209">
        <v>169470</v>
      </c>
      <c r="N155" s="210">
        <v>0.18021073450655667</v>
      </c>
      <c r="O155" s="209">
        <v>4797</v>
      </c>
      <c r="P155" s="210">
        <v>2.917828792104693E-2</v>
      </c>
      <c r="Q155" s="209">
        <v>11741</v>
      </c>
      <c r="R155" s="210">
        <v>-7.3322809786898202E-2</v>
      </c>
      <c r="S155" s="209">
        <v>7663</v>
      </c>
      <c r="T155" s="210">
        <v>-6.3317442855396644E-2</v>
      </c>
      <c r="U155" s="209">
        <v>3150</v>
      </c>
      <c r="V155" s="210">
        <v>5.3511705685618693E-2</v>
      </c>
      <c r="W155" s="209">
        <v>1829</v>
      </c>
      <c r="X155" s="210">
        <v>-0.31214742384355021</v>
      </c>
      <c r="Y155" s="209">
        <v>2555</v>
      </c>
      <c r="Z155" s="210">
        <v>0.39465065502183405</v>
      </c>
      <c r="AA155" s="209">
        <v>129</v>
      </c>
      <c r="AB155" s="210">
        <v>-0.81571428571428573</v>
      </c>
      <c r="AC155" s="209">
        <v>3333</v>
      </c>
      <c r="AD155" s="210">
        <v>-0.19628647214854111</v>
      </c>
      <c r="AE155" s="209">
        <v>1955</v>
      </c>
      <c r="AF155" s="210">
        <v>-0.21674679487179482</v>
      </c>
      <c r="AG155" s="209">
        <v>3754</v>
      </c>
      <c r="AH155" s="210">
        <v>0.38575119970468807</v>
      </c>
      <c r="AI155" s="209">
        <v>3227</v>
      </c>
      <c r="AJ155" s="210">
        <v>3.396347324575455E-2</v>
      </c>
      <c r="AK155" s="209">
        <v>8013</v>
      </c>
      <c r="AL155" s="210">
        <v>-6.1049917975158241E-2</v>
      </c>
      <c r="AM155" s="209">
        <v>1017</v>
      </c>
      <c r="AN155" s="210">
        <v>0.35962566844919786</v>
      </c>
      <c r="AO155" s="209">
        <v>1318</v>
      </c>
      <c r="AP155" s="210">
        <v>-0.25494629734313168</v>
      </c>
      <c r="AQ155" s="209">
        <v>2736</v>
      </c>
      <c r="AR155" s="210">
        <v>-5.8175559380378661E-2</v>
      </c>
      <c r="AS155" s="209">
        <v>311575</v>
      </c>
      <c r="AT155" s="210">
        <v>7.5134316306707083E-2</v>
      </c>
      <c r="AU155" s="211">
        <v>419682</v>
      </c>
      <c r="AV155" s="212">
        <v>5.6917858069260419E-2</v>
      </c>
    </row>
    <row r="156" spans="2:48" ht="15" hidden="1" customHeight="1" outlineLevel="1" x14ac:dyDescent="0.25">
      <c r="B156" s="208" t="s">
        <v>84</v>
      </c>
      <c r="C156" s="209">
        <v>87944</v>
      </c>
      <c r="D156" s="210">
        <v>-2.60368791184451E-2</v>
      </c>
      <c r="E156" s="209">
        <v>11022</v>
      </c>
      <c r="F156" s="210">
        <v>3.4152749108650848E-2</v>
      </c>
      <c r="G156" s="209">
        <v>10004</v>
      </c>
      <c r="H156" s="210">
        <v>8.9760348583878047E-2</v>
      </c>
      <c r="I156" s="209">
        <v>52635</v>
      </c>
      <c r="J156" s="210">
        <v>0.18251668126979848</v>
      </c>
      <c r="K156" s="209">
        <v>11658</v>
      </c>
      <c r="L156" s="210">
        <v>0.21996651318543314</v>
      </c>
      <c r="M156" s="209">
        <v>179679</v>
      </c>
      <c r="N156" s="210">
        <v>0.18527240703726422</v>
      </c>
      <c r="O156" s="209">
        <v>4078</v>
      </c>
      <c r="P156" s="210">
        <v>6.5865133298484091E-2</v>
      </c>
      <c r="Q156" s="209">
        <v>7565</v>
      </c>
      <c r="R156" s="210">
        <v>-3.1989763275751759E-2</v>
      </c>
      <c r="S156" s="209">
        <v>5250</v>
      </c>
      <c r="T156" s="210">
        <v>-0.43432819739252237</v>
      </c>
      <c r="U156" s="209">
        <v>2110</v>
      </c>
      <c r="V156" s="210">
        <v>-0.45209036613866527</v>
      </c>
      <c r="W156" s="209">
        <v>1239</v>
      </c>
      <c r="X156" s="210">
        <v>-0.53032600454890066</v>
      </c>
      <c r="Y156" s="209">
        <v>1766</v>
      </c>
      <c r="Z156" s="210">
        <v>-0.13090551181102361</v>
      </c>
      <c r="AA156" s="209">
        <v>135</v>
      </c>
      <c r="AB156" s="210">
        <v>-0.82236842105263164</v>
      </c>
      <c r="AC156" s="209">
        <v>2661</v>
      </c>
      <c r="AD156" s="210">
        <v>-1.8443378827001089E-2</v>
      </c>
      <c r="AE156" s="209">
        <v>1756</v>
      </c>
      <c r="AF156" s="210">
        <v>-0.22948661693725314</v>
      </c>
      <c r="AG156" s="209">
        <v>3649</v>
      </c>
      <c r="AH156" s="210">
        <v>0.42483404919953149</v>
      </c>
      <c r="AI156" s="209">
        <v>2206</v>
      </c>
      <c r="AJ156" s="210">
        <v>-0.185075729589952</v>
      </c>
      <c r="AK156" s="209">
        <v>4535</v>
      </c>
      <c r="AL156" s="210">
        <v>-0.16282074949233893</v>
      </c>
      <c r="AM156" s="209">
        <v>1039</v>
      </c>
      <c r="AN156" s="210">
        <v>0.13551912568306013</v>
      </c>
      <c r="AO156" s="209">
        <v>1237</v>
      </c>
      <c r="AP156" s="210">
        <v>-7.2231139646870002E-3</v>
      </c>
      <c r="AQ156" s="209">
        <v>2131</v>
      </c>
      <c r="AR156" s="210">
        <v>-0.19615239532251982</v>
      </c>
      <c r="AS156" s="209">
        <v>301105</v>
      </c>
      <c r="AT156" s="210">
        <v>0.12812702551825161</v>
      </c>
      <c r="AU156" s="211">
        <v>389049</v>
      </c>
      <c r="AV156" s="212">
        <v>8.9156835628019904E-2</v>
      </c>
    </row>
    <row r="157" spans="2:48" ht="15" hidden="1" customHeight="1" outlineLevel="1" x14ac:dyDescent="0.25">
      <c r="B157" s="208" t="s">
        <v>83</v>
      </c>
      <c r="C157" s="209">
        <v>76686</v>
      </c>
      <c r="D157" s="210">
        <v>-2.2635160969641355E-2</v>
      </c>
      <c r="E157" s="209">
        <v>11932</v>
      </c>
      <c r="F157" s="210">
        <v>-4.0913109878627174E-2</v>
      </c>
      <c r="G157" s="209">
        <v>9696</v>
      </c>
      <c r="H157" s="210">
        <v>0.2752860712876497</v>
      </c>
      <c r="I157" s="209">
        <v>56338</v>
      </c>
      <c r="J157" s="210">
        <v>0.12041843167670985</v>
      </c>
      <c r="K157" s="209">
        <v>11674</v>
      </c>
      <c r="L157" s="210">
        <v>2.2510291670316152E-2</v>
      </c>
      <c r="M157" s="209">
        <v>152745</v>
      </c>
      <c r="N157" s="210">
        <v>0.14829460453017984</v>
      </c>
      <c r="O157" s="209">
        <v>3046</v>
      </c>
      <c r="P157" s="210">
        <v>-3.3322754681053612E-2</v>
      </c>
      <c r="Q157" s="209">
        <v>5755</v>
      </c>
      <c r="R157" s="210">
        <v>-0.2257500336337952</v>
      </c>
      <c r="S157" s="209">
        <v>6266</v>
      </c>
      <c r="T157" s="210">
        <v>-0.47459332550729494</v>
      </c>
      <c r="U157" s="209">
        <v>2669</v>
      </c>
      <c r="V157" s="210">
        <v>-0.4403438876074649</v>
      </c>
      <c r="W157" s="209">
        <v>958</v>
      </c>
      <c r="X157" s="210">
        <v>-0.72383972326318824</v>
      </c>
      <c r="Y157" s="209">
        <v>2462</v>
      </c>
      <c r="Z157" s="210">
        <v>-3.8281250000000044E-2</v>
      </c>
      <c r="AA157" s="209">
        <v>177</v>
      </c>
      <c r="AB157" s="210">
        <v>-0.84308510638297873</v>
      </c>
      <c r="AC157" s="209">
        <v>2900</v>
      </c>
      <c r="AD157" s="210">
        <v>-2.4079807361541139E-3</v>
      </c>
      <c r="AE157" s="209">
        <v>1729</v>
      </c>
      <c r="AF157" s="210">
        <v>-0.18173213440605773</v>
      </c>
      <c r="AG157" s="209">
        <v>3390</v>
      </c>
      <c r="AH157" s="210">
        <v>1.0178571428571428</v>
      </c>
      <c r="AI157" s="209">
        <v>1623</v>
      </c>
      <c r="AJ157" s="210">
        <v>-3.046594982078854E-2</v>
      </c>
      <c r="AK157" s="209">
        <v>2180</v>
      </c>
      <c r="AL157" s="210">
        <v>-0.21014492753623193</v>
      </c>
      <c r="AM157" s="209">
        <v>879</v>
      </c>
      <c r="AN157" s="210">
        <v>-0.12711022840119168</v>
      </c>
      <c r="AO157" s="209">
        <v>1310</v>
      </c>
      <c r="AP157" s="210">
        <v>4.133545310015907E-2</v>
      </c>
      <c r="AQ157" s="209">
        <v>1415</v>
      </c>
      <c r="AR157" s="210">
        <v>-0.3683035714285714</v>
      </c>
      <c r="AS157" s="209">
        <v>272878</v>
      </c>
      <c r="AT157" s="210">
        <v>7.8944454988296275E-2</v>
      </c>
      <c r="AU157" s="211">
        <v>349564</v>
      </c>
      <c r="AV157" s="212">
        <v>5.4892659049895265E-2</v>
      </c>
    </row>
    <row r="158" spans="2:48" ht="15" hidden="1" customHeight="1" outlineLevel="1" x14ac:dyDescent="0.25">
      <c r="B158" s="208" t="s">
        <v>82</v>
      </c>
      <c r="C158" s="209">
        <v>97044</v>
      </c>
      <c r="D158" s="210">
        <v>-9.0931232494309233E-2</v>
      </c>
      <c r="E158" s="209">
        <v>12731</v>
      </c>
      <c r="F158" s="210">
        <v>-7.0186970493718914E-2</v>
      </c>
      <c r="G158" s="209">
        <v>11204</v>
      </c>
      <c r="H158" s="210">
        <v>-0.21705101327742837</v>
      </c>
      <c r="I158" s="209">
        <v>63870</v>
      </c>
      <c r="J158" s="210">
        <v>-6.6419153974332734E-2</v>
      </c>
      <c r="K158" s="209">
        <v>17972</v>
      </c>
      <c r="L158" s="210">
        <v>-0.22517784005173525</v>
      </c>
      <c r="M158" s="209">
        <v>142128</v>
      </c>
      <c r="N158" s="210">
        <v>0.17757985003521282</v>
      </c>
      <c r="O158" s="209">
        <v>1332</v>
      </c>
      <c r="P158" s="210">
        <v>-5.5319148936170182E-2</v>
      </c>
      <c r="Q158" s="209">
        <v>11605</v>
      </c>
      <c r="R158" s="210">
        <v>-4.1542781631978887E-2</v>
      </c>
      <c r="S158" s="209">
        <v>34270</v>
      </c>
      <c r="T158" s="210">
        <v>-0.12480527108818351</v>
      </c>
      <c r="U158" s="209">
        <v>15478</v>
      </c>
      <c r="V158" s="210">
        <v>-0.12026827327498013</v>
      </c>
      <c r="W158" s="209">
        <v>6293</v>
      </c>
      <c r="X158" s="210">
        <v>-0.21728855721393037</v>
      </c>
      <c r="Y158" s="209">
        <v>5734</v>
      </c>
      <c r="Z158" s="210">
        <v>-2.2335890878090403E-2</v>
      </c>
      <c r="AA158" s="209">
        <v>6765</v>
      </c>
      <c r="AB158" s="210">
        <v>-0.11661008096108649</v>
      </c>
      <c r="AC158" s="209">
        <v>2741</v>
      </c>
      <c r="AD158" s="210">
        <v>-0.34738095238095235</v>
      </c>
      <c r="AE158" s="209">
        <v>2152</v>
      </c>
      <c r="AF158" s="210">
        <v>-0.32560325916640553</v>
      </c>
      <c r="AG158" s="209">
        <v>3894</v>
      </c>
      <c r="AH158" s="210">
        <v>0.23384030418250945</v>
      </c>
      <c r="AI158" s="209">
        <v>1874</v>
      </c>
      <c r="AJ158" s="210">
        <v>-0.44621749408983447</v>
      </c>
      <c r="AK158" s="209">
        <v>4259</v>
      </c>
      <c r="AL158" s="210">
        <v>-0.25346187554776511</v>
      </c>
      <c r="AM158" s="209">
        <v>1265</v>
      </c>
      <c r="AN158" s="210">
        <v>0.17238183503243754</v>
      </c>
      <c r="AO158" s="209">
        <v>980</v>
      </c>
      <c r="AP158" s="210">
        <v>-0.10746812386156646</v>
      </c>
      <c r="AQ158" s="209">
        <v>1720</v>
      </c>
      <c r="AR158" s="210">
        <v>-0.41075710859883519</v>
      </c>
      <c r="AS158" s="209">
        <v>313997</v>
      </c>
      <c r="AT158" s="210">
        <v>-1.1696090496769118E-2</v>
      </c>
      <c r="AU158" s="211">
        <v>411041</v>
      </c>
      <c r="AV158" s="212">
        <v>-3.1623412115043936E-2</v>
      </c>
    </row>
    <row r="159" spans="2:48" ht="15" hidden="1" customHeight="1" outlineLevel="1" x14ac:dyDescent="0.25">
      <c r="B159" s="208" t="s">
        <v>81</v>
      </c>
      <c r="C159" s="209">
        <v>68069</v>
      </c>
      <c r="D159" s="210">
        <v>-2.0434888975233489E-2</v>
      </c>
      <c r="E159" s="209">
        <v>16835</v>
      </c>
      <c r="F159" s="210">
        <v>0.13176470588235301</v>
      </c>
      <c r="G159" s="209">
        <v>12623</v>
      </c>
      <c r="H159" s="210">
        <v>1.8558863874768017E-2</v>
      </c>
      <c r="I159" s="209">
        <v>79263</v>
      </c>
      <c r="J159" s="210">
        <v>1.2182507757728889E-2</v>
      </c>
      <c r="K159" s="209">
        <v>17948</v>
      </c>
      <c r="L159" s="210">
        <v>0.43641456582633054</v>
      </c>
      <c r="M159" s="209">
        <v>161722</v>
      </c>
      <c r="N159" s="210">
        <v>0.13827009297775139</v>
      </c>
      <c r="O159" s="209">
        <v>1588</v>
      </c>
      <c r="P159" s="210">
        <v>0.55686274509803924</v>
      </c>
      <c r="Q159" s="209">
        <v>10150</v>
      </c>
      <c r="R159" s="210">
        <v>3.8571852437938592E-3</v>
      </c>
      <c r="S159" s="209">
        <v>62258</v>
      </c>
      <c r="T159" s="210">
        <v>6.2931093355186762E-2</v>
      </c>
      <c r="U159" s="209">
        <v>27353</v>
      </c>
      <c r="V159" s="210">
        <v>0.13833284780889765</v>
      </c>
      <c r="W159" s="209">
        <v>10409</v>
      </c>
      <c r="X159" s="210">
        <v>6.8905319367426499E-2</v>
      </c>
      <c r="Y159" s="209">
        <v>9402</v>
      </c>
      <c r="Z159" s="210">
        <v>-2.7815117361182917E-2</v>
      </c>
      <c r="AA159" s="209">
        <v>15094</v>
      </c>
      <c r="AB159" s="210">
        <v>-2.6430553720100392E-3</v>
      </c>
      <c r="AC159" s="209">
        <v>2989</v>
      </c>
      <c r="AD159" s="210">
        <v>-0.12831729367162437</v>
      </c>
      <c r="AE159" s="209">
        <v>3060</v>
      </c>
      <c r="AF159" s="210">
        <v>0.10589085652331054</v>
      </c>
      <c r="AG159" s="209">
        <v>4495</v>
      </c>
      <c r="AH159" s="210">
        <v>1.1841593780369291</v>
      </c>
      <c r="AI159" s="209">
        <v>2580</v>
      </c>
      <c r="AJ159" s="210">
        <v>-0.24028268551236753</v>
      </c>
      <c r="AK159" s="209">
        <v>3237</v>
      </c>
      <c r="AL159" s="210">
        <v>-0.11095852787695692</v>
      </c>
      <c r="AM159" s="209">
        <v>1534</v>
      </c>
      <c r="AN159" s="210">
        <v>8.7172218284904401E-2</v>
      </c>
      <c r="AO159" s="209">
        <v>1010</v>
      </c>
      <c r="AP159" s="210">
        <v>0.12347052280311455</v>
      </c>
      <c r="AQ159" s="209">
        <v>1197</v>
      </c>
      <c r="AR159" s="210">
        <v>8.361204013378476E-4</v>
      </c>
      <c r="AS159" s="209">
        <v>382489</v>
      </c>
      <c r="AT159" s="210">
        <v>9.7060367303505757E-2</v>
      </c>
      <c r="AU159" s="211">
        <v>450558</v>
      </c>
      <c r="AV159" s="212">
        <v>7.7534211193433844E-2</v>
      </c>
    </row>
    <row r="160" spans="2:48" ht="15" hidden="1" customHeight="1" outlineLevel="1" x14ac:dyDescent="0.25">
      <c r="B160" s="208" t="s">
        <v>80</v>
      </c>
      <c r="C160" s="209">
        <v>60818</v>
      </c>
      <c r="D160" s="210">
        <v>5.6767041406752261E-2</v>
      </c>
      <c r="E160" s="209">
        <v>12899</v>
      </c>
      <c r="F160" s="210">
        <v>-6.699522562759852E-3</v>
      </c>
      <c r="G160" s="209">
        <v>12659</v>
      </c>
      <c r="H160" s="210">
        <v>4.5766212308963272E-2</v>
      </c>
      <c r="I160" s="209">
        <v>67254</v>
      </c>
      <c r="J160" s="210">
        <v>0.10589666853027269</v>
      </c>
      <c r="K160" s="209">
        <v>18159</v>
      </c>
      <c r="L160" s="210">
        <v>4.1585407823792497E-2</v>
      </c>
      <c r="M160" s="209">
        <v>136837</v>
      </c>
      <c r="N160" s="210">
        <v>3.7964985739425972E-2</v>
      </c>
      <c r="O160" s="209">
        <v>1600</v>
      </c>
      <c r="P160" s="210">
        <v>0.40105078809106831</v>
      </c>
      <c r="Q160" s="209">
        <v>13396</v>
      </c>
      <c r="R160" s="210">
        <v>0.37804752597469404</v>
      </c>
      <c r="S160" s="209">
        <v>59294</v>
      </c>
      <c r="T160" s="210">
        <v>-0.11044767162746039</v>
      </c>
      <c r="U160" s="209">
        <v>26699</v>
      </c>
      <c r="V160" s="210">
        <v>-3.390505138225508E-2</v>
      </c>
      <c r="W160" s="209">
        <v>9680</v>
      </c>
      <c r="X160" s="210">
        <v>-0.17342669285287338</v>
      </c>
      <c r="Y160" s="209">
        <v>9625</v>
      </c>
      <c r="Z160" s="210">
        <v>-6.1250365746610802E-2</v>
      </c>
      <c r="AA160" s="209">
        <v>13290</v>
      </c>
      <c r="AB160" s="210">
        <v>-0.22080206378986866</v>
      </c>
      <c r="AC160" s="209">
        <v>2132</v>
      </c>
      <c r="AD160" s="210">
        <v>-0.38718022420235698</v>
      </c>
      <c r="AE160" s="209">
        <v>2714</v>
      </c>
      <c r="AF160" s="210">
        <v>-0.25151682294539435</v>
      </c>
      <c r="AG160" s="209">
        <v>2183</v>
      </c>
      <c r="AH160" s="210">
        <v>0.29631828978622332</v>
      </c>
      <c r="AI160" s="209">
        <v>2278</v>
      </c>
      <c r="AJ160" s="210">
        <v>-0.22119658119658114</v>
      </c>
      <c r="AK160" s="209">
        <v>1974</v>
      </c>
      <c r="AL160" s="210">
        <v>-0.37273593898951385</v>
      </c>
      <c r="AM160" s="209">
        <v>1469</v>
      </c>
      <c r="AN160" s="210">
        <v>0.30693950177935947</v>
      </c>
      <c r="AO160" s="209">
        <v>1142</v>
      </c>
      <c r="AP160" s="210">
        <v>-1.8900343642611728E-2</v>
      </c>
      <c r="AQ160" s="209">
        <v>1591</v>
      </c>
      <c r="AR160" s="210">
        <v>0.31705298013245042</v>
      </c>
      <c r="AS160" s="209">
        <v>337581</v>
      </c>
      <c r="AT160" s="210">
        <v>1.9737378680368733E-2</v>
      </c>
      <c r="AU160" s="211">
        <v>398399</v>
      </c>
      <c r="AV160" s="212">
        <v>2.5221437063494889E-2</v>
      </c>
    </row>
    <row r="161" spans="2:48" ht="15" hidden="1" customHeight="1" outlineLevel="1" x14ac:dyDescent="0.25">
      <c r="B161" s="208" t="s">
        <v>79</v>
      </c>
      <c r="C161" s="209">
        <v>50943</v>
      </c>
      <c r="D161" s="210">
        <v>-4.027449216993495E-3</v>
      </c>
      <c r="E161" s="209">
        <v>12470</v>
      </c>
      <c r="F161" s="210">
        <v>0.10061782877316849</v>
      </c>
      <c r="G161" s="209">
        <v>11671</v>
      </c>
      <c r="H161" s="210">
        <v>1.40759405682509E-2</v>
      </c>
      <c r="I161" s="209">
        <v>57377</v>
      </c>
      <c r="J161" s="210">
        <v>-2.7261168093583144E-2</v>
      </c>
      <c r="K161" s="209">
        <v>10056</v>
      </c>
      <c r="L161" s="210">
        <v>-0.11533386117709155</v>
      </c>
      <c r="M161" s="209">
        <v>134192</v>
      </c>
      <c r="N161" s="210">
        <v>0.16583263830970263</v>
      </c>
      <c r="O161" s="209">
        <v>1313</v>
      </c>
      <c r="P161" s="210">
        <v>9.5993322203672848E-2</v>
      </c>
      <c r="Q161" s="209">
        <v>14850</v>
      </c>
      <c r="R161" s="210">
        <v>0.15286080273270719</v>
      </c>
      <c r="S161" s="209">
        <v>65498</v>
      </c>
      <c r="T161" s="210">
        <v>-7.1371859581466524E-2</v>
      </c>
      <c r="U161" s="209">
        <v>29590</v>
      </c>
      <c r="V161" s="210">
        <v>3.7481154237228642E-2</v>
      </c>
      <c r="W161" s="209">
        <v>10646</v>
      </c>
      <c r="X161" s="210">
        <v>-6.4663503777894871E-2</v>
      </c>
      <c r="Y161" s="209">
        <v>10359</v>
      </c>
      <c r="Z161" s="210">
        <v>-0.1747131931166348</v>
      </c>
      <c r="AA161" s="209">
        <v>14903</v>
      </c>
      <c r="AB161" s="210">
        <v>-0.1755822315649721</v>
      </c>
      <c r="AC161" s="209">
        <v>2466</v>
      </c>
      <c r="AD161" s="210">
        <v>-0.24146416487234701</v>
      </c>
      <c r="AE161" s="209">
        <v>3037</v>
      </c>
      <c r="AF161" s="210">
        <v>6.0405027932960875E-2</v>
      </c>
      <c r="AG161" s="209">
        <v>3278</v>
      </c>
      <c r="AH161" s="210">
        <v>0.18811163465023562</v>
      </c>
      <c r="AI161" s="209">
        <v>2542</v>
      </c>
      <c r="AJ161" s="210">
        <v>-0.32375631816972594</v>
      </c>
      <c r="AK161" s="209">
        <v>2608</v>
      </c>
      <c r="AL161" s="210">
        <v>-0.2601418439716312</v>
      </c>
      <c r="AM161" s="209">
        <v>1209</v>
      </c>
      <c r="AN161" s="210">
        <v>0.3141304347826086</v>
      </c>
      <c r="AO161" s="209">
        <v>1420</v>
      </c>
      <c r="AP161" s="210">
        <v>0.15635179153094469</v>
      </c>
      <c r="AQ161" s="209">
        <v>1298</v>
      </c>
      <c r="AR161" s="210">
        <v>-0.18824265165728582</v>
      </c>
      <c r="AS161" s="209">
        <v>325285</v>
      </c>
      <c r="AT161" s="210">
        <v>3.9877114295852722E-2</v>
      </c>
      <c r="AU161" s="211">
        <v>376228</v>
      </c>
      <c r="AV161" s="212">
        <v>3.370700076931521E-2</v>
      </c>
    </row>
    <row r="162" spans="2:48" collapsed="1" x14ac:dyDescent="0.25">
      <c r="B162" s="220">
        <v>2001</v>
      </c>
      <c r="C162" s="221">
        <v>1016083</v>
      </c>
      <c r="D162" s="222">
        <v>-1.4708349373721785E-2</v>
      </c>
      <c r="E162" s="221">
        <v>159743</v>
      </c>
      <c r="F162" s="222">
        <v>-1.5487871018637245E-2</v>
      </c>
      <c r="G162" s="221">
        <v>142513</v>
      </c>
      <c r="H162" s="222">
        <v>5.0515995872032926E-2</v>
      </c>
      <c r="I162" s="221">
        <v>725260</v>
      </c>
      <c r="J162" s="222">
        <v>3.9121433330228994E-2</v>
      </c>
      <c r="K162" s="221">
        <v>153626</v>
      </c>
      <c r="L162" s="222">
        <v>-1.6686615503766822E-2</v>
      </c>
      <c r="M162" s="221">
        <v>1884699</v>
      </c>
      <c r="N162" s="222">
        <v>0.11262968486003411</v>
      </c>
      <c r="O162" s="221">
        <v>33595</v>
      </c>
      <c r="P162" s="222">
        <v>6.3671479229989947E-2</v>
      </c>
      <c r="Q162" s="221">
        <v>127661</v>
      </c>
      <c r="R162" s="222">
        <v>5.2015261765651077E-2</v>
      </c>
      <c r="S162" s="221">
        <v>396736</v>
      </c>
      <c r="T162" s="222">
        <v>-0.10415029580454316</v>
      </c>
      <c r="U162" s="221">
        <v>173455</v>
      </c>
      <c r="V162" s="222">
        <v>-7.4254942145937419E-2</v>
      </c>
      <c r="W162" s="221">
        <v>70256</v>
      </c>
      <c r="X162" s="222">
        <v>-0.15908410834620035</v>
      </c>
      <c r="Y162" s="221">
        <v>69081</v>
      </c>
      <c r="Z162" s="222">
        <v>-6.7657300186249936E-2</v>
      </c>
      <c r="AA162" s="221">
        <v>83944</v>
      </c>
      <c r="AB162" s="222">
        <v>-0.14212425013540997</v>
      </c>
      <c r="AC162" s="221">
        <v>33339</v>
      </c>
      <c r="AD162" s="222">
        <v>-0.18971928545388261</v>
      </c>
      <c r="AE162" s="221">
        <v>28995</v>
      </c>
      <c r="AF162" s="222">
        <v>-0.13256147908813498</v>
      </c>
      <c r="AG162" s="221">
        <v>46864</v>
      </c>
      <c r="AH162" s="222">
        <v>0.48793497586995183</v>
      </c>
      <c r="AI162" s="221">
        <v>30017</v>
      </c>
      <c r="AJ162" s="222">
        <v>-0.12213026057965082</v>
      </c>
      <c r="AK162" s="221">
        <v>55316</v>
      </c>
      <c r="AL162" s="222">
        <v>-0.12960835837804663</v>
      </c>
      <c r="AM162" s="221">
        <v>12130</v>
      </c>
      <c r="AN162" s="222">
        <v>7.9181494661921814E-2</v>
      </c>
      <c r="AO162" s="221">
        <v>13784</v>
      </c>
      <c r="AP162" s="222">
        <v>-7.0595374553300561E-2</v>
      </c>
      <c r="AQ162" s="221">
        <v>19678</v>
      </c>
      <c r="AR162" s="222">
        <v>-0.28388951563011755</v>
      </c>
      <c r="AS162" s="221">
        <v>3863956</v>
      </c>
      <c r="AT162" s="222">
        <v>4.4545620184397894E-2</v>
      </c>
      <c r="AU162" s="223">
        <v>4880039</v>
      </c>
      <c r="AV162" s="224">
        <v>3.1628024966044332E-2</v>
      </c>
    </row>
    <row r="163" spans="2:48" ht="15" hidden="1" customHeight="1" outlineLevel="1" x14ac:dyDescent="0.25">
      <c r="B163" s="208" t="s">
        <v>90</v>
      </c>
      <c r="C163" s="209">
        <v>65923</v>
      </c>
      <c r="D163" s="210">
        <v>-2.0707993523181312E-2</v>
      </c>
      <c r="E163" s="209">
        <v>12924</v>
      </c>
      <c r="F163" s="210">
        <v>0.33347090383821709</v>
      </c>
      <c r="G163" s="209">
        <v>12742</v>
      </c>
      <c r="H163" s="210">
        <v>0.1036812472932005</v>
      </c>
      <c r="I163" s="209">
        <v>58276</v>
      </c>
      <c r="J163" s="210">
        <v>0.18971888206112331</v>
      </c>
      <c r="K163" s="209">
        <v>11253</v>
      </c>
      <c r="L163" s="210">
        <v>0.2772985244040862</v>
      </c>
      <c r="M163" s="209">
        <v>145096</v>
      </c>
      <c r="N163" s="210">
        <v>0.22115149933933131</v>
      </c>
      <c r="O163" s="209">
        <v>2296</v>
      </c>
      <c r="P163" s="210">
        <v>0.66981818181818187</v>
      </c>
      <c r="Q163" s="209">
        <v>8602</v>
      </c>
      <c r="R163" s="210">
        <v>0.20391882435269415</v>
      </c>
      <c r="S163" s="209">
        <v>63340</v>
      </c>
      <c r="T163" s="210">
        <v>0.11504268990405775</v>
      </c>
      <c r="U163" s="209">
        <v>28278</v>
      </c>
      <c r="V163" s="210">
        <v>0.1655743786323729</v>
      </c>
      <c r="W163" s="209">
        <v>9788</v>
      </c>
      <c r="X163" s="210">
        <v>0.2021616310488823</v>
      </c>
      <c r="Y163" s="209">
        <v>10611</v>
      </c>
      <c r="Z163" s="210">
        <v>0.13377497595896992</v>
      </c>
      <c r="AA163" s="209">
        <v>14663</v>
      </c>
      <c r="AB163" s="210">
        <v>-2.5260918699727464E-2</v>
      </c>
      <c r="AC163" s="209">
        <v>2830</v>
      </c>
      <c r="AD163" s="210">
        <v>0.18907563025210083</v>
      </c>
      <c r="AE163" s="209">
        <v>2999</v>
      </c>
      <c r="AF163" s="210">
        <v>0.22960229602296023</v>
      </c>
      <c r="AG163" s="209">
        <v>3322</v>
      </c>
      <c r="AH163" s="210">
        <v>0.19884518224467707</v>
      </c>
      <c r="AI163" s="209">
        <v>2451</v>
      </c>
      <c r="AJ163" s="210">
        <v>-0.10153958944281527</v>
      </c>
      <c r="AK163" s="209">
        <v>3530</v>
      </c>
      <c r="AL163" s="210">
        <v>1.8759018759018753E-2</v>
      </c>
      <c r="AM163" s="209">
        <v>844</v>
      </c>
      <c r="AN163" s="210">
        <v>0.10906701708278588</v>
      </c>
      <c r="AO163" s="209">
        <v>839</v>
      </c>
      <c r="AP163" s="210">
        <v>0.40536013400335014</v>
      </c>
      <c r="AQ163" s="209">
        <v>1742</v>
      </c>
      <c r="AR163" s="210">
        <v>1.1027278003482355E-2</v>
      </c>
      <c r="AS163" s="209">
        <v>333086</v>
      </c>
      <c r="AT163" s="210">
        <v>0.18943143430534426</v>
      </c>
      <c r="AU163" s="211">
        <v>399009</v>
      </c>
      <c r="AV163" s="212">
        <v>0.14870665457529042</v>
      </c>
    </row>
    <row r="164" spans="2:48" ht="15" hidden="1" customHeight="1" outlineLevel="1" x14ac:dyDescent="0.25">
      <c r="B164" s="208" t="s">
        <v>89</v>
      </c>
      <c r="C164" s="209">
        <v>65309</v>
      </c>
      <c r="D164" s="210">
        <v>7.5128814291445245E-3</v>
      </c>
      <c r="E164" s="209">
        <v>12772</v>
      </c>
      <c r="F164" s="210">
        <v>-3.4034185448494902E-2</v>
      </c>
      <c r="G164" s="209">
        <v>12035</v>
      </c>
      <c r="H164" s="210">
        <v>-0.13179916317991636</v>
      </c>
      <c r="I164" s="209">
        <v>68409</v>
      </c>
      <c r="J164" s="210">
        <v>5.1721351220299638E-3</v>
      </c>
      <c r="K164" s="209">
        <v>7548</v>
      </c>
      <c r="L164" s="210">
        <v>-6.1882817643186261E-3</v>
      </c>
      <c r="M164" s="209">
        <v>131190</v>
      </c>
      <c r="N164" s="210">
        <v>-1.6920448414363687E-2</v>
      </c>
      <c r="O164" s="209">
        <v>2199</v>
      </c>
      <c r="P164" s="210">
        <v>0.38041431261770242</v>
      </c>
      <c r="Q164" s="209">
        <v>7520</v>
      </c>
      <c r="R164" s="210">
        <v>1.4649087761353652E-3</v>
      </c>
      <c r="S164" s="209">
        <v>62826</v>
      </c>
      <c r="T164" s="210">
        <v>-8.7891986062717753E-2</v>
      </c>
      <c r="U164" s="209">
        <v>28211</v>
      </c>
      <c r="V164" s="210">
        <v>-1.5803795701925805E-2</v>
      </c>
      <c r="W164" s="209">
        <v>11138</v>
      </c>
      <c r="X164" s="210">
        <v>-3.8086190517315877E-2</v>
      </c>
      <c r="Y164" s="209">
        <v>9033</v>
      </c>
      <c r="Z164" s="210">
        <v>-9.3709240493628942E-2</v>
      </c>
      <c r="AA164" s="209">
        <v>14444</v>
      </c>
      <c r="AB164" s="210">
        <v>-0.2263524370648099</v>
      </c>
      <c r="AC164" s="209">
        <v>3096</v>
      </c>
      <c r="AD164" s="210">
        <v>-0.13591962042980743</v>
      </c>
      <c r="AE164" s="209">
        <v>3302</v>
      </c>
      <c r="AF164" s="210">
        <v>-9.4846491228070207E-2</v>
      </c>
      <c r="AG164" s="209">
        <v>2962</v>
      </c>
      <c r="AH164" s="210">
        <v>0.74543311726576311</v>
      </c>
      <c r="AI164" s="209">
        <v>2324</v>
      </c>
      <c r="AJ164" s="210">
        <v>-0.18255364052057688</v>
      </c>
      <c r="AK164" s="209">
        <v>3080</v>
      </c>
      <c r="AL164" s="210">
        <v>-0.21146953405017921</v>
      </c>
      <c r="AM164" s="209">
        <v>1081</v>
      </c>
      <c r="AN164" s="210">
        <v>0.39124839124839128</v>
      </c>
      <c r="AO164" s="209">
        <v>868</v>
      </c>
      <c r="AP164" s="210">
        <v>-3.125E-2</v>
      </c>
      <c r="AQ164" s="209">
        <v>1540</v>
      </c>
      <c r="AR164" s="210">
        <v>-0.25060827250608275</v>
      </c>
      <c r="AS164" s="209">
        <v>322752</v>
      </c>
      <c r="AT164" s="210">
        <v>-3.2433874647376459E-2</v>
      </c>
      <c r="AU164" s="211">
        <v>388061</v>
      </c>
      <c r="AV164" s="212">
        <v>-2.593419061077884E-2</v>
      </c>
    </row>
    <row r="165" spans="2:48" ht="15" hidden="1" customHeight="1" outlineLevel="1" x14ac:dyDescent="0.25">
      <c r="B165" s="208" t="s">
        <v>88</v>
      </c>
      <c r="C165" s="209">
        <v>91463</v>
      </c>
      <c r="D165" s="210">
        <v>-5.4636223630218361E-2</v>
      </c>
      <c r="E165" s="209">
        <v>17902</v>
      </c>
      <c r="F165" s="210">
        <v>4.8187833011300363E-2</v>
      </c>
      <c r="G165" s="209">
        <v>12695</v>
      </c>
      <c r="H165" s="210">
        <v>3.7953664900767237E-3</v>
      </c>
      <c r="I165" s="209">
        <v>59062</v>
      </c>
      <c r="J165" s="210">
        <v>-0.12625007396887389</v>
      </c>
      <c r="K165" s="209">
        <v>11355</v>
      </c>
      <c r="L165" s="210">
        <v>-0.25452993697478987</v>
      </c>
      <c r="M165" s="209">
        <v>156965</v>
      </c>
      <c r="N165" s="210">
        <v>-1.4707359329098391E-2</v>
      </c>
      <c r="O165" s="209">
        <v>3047</v>
      </c>
      <c r="P165" s="210">
        <v>4.9603858077850393E-2</v>
      </c>
      <c r="Q165" s="209">
        <v>7259</v>
      </c>
      <c r="R165" s="210">
        <v>-4.7875131164742957E-2</v>
      </c>
      <c r="S165" s="209">
        <v>33097</v>
      </c>
      <c r="T165" s="210">
        <v>-2.3744911804613245E-2</v>
      </c>
      <c r="U165" s="209">
        <v>14073</v>
      </c>
      <c r="V165" s="210">
        <v>2.8953717920596533E-2</v>
      </c>
      <c r="W165" s="209">
        <v>6794</v>
      </c>
      <c r="X165" s="210">
        <v>0.19172075074548323</v>
      </c>
      <c r="Y165" s="209">
        <v>5333</v>
      </c>
      <c r="Z165" s="210">
        <v>-0.21619635508524393</v>
      </c>
      <c r="AA165" s="209">
        <v>6897</v>
      </c>
      <c r="AB165" s="210">
        <v>-0.10660621761658029</v>
      </c>
      <c r="AC165" s="209">
        <v>5014</v>
      </c>
      <c r="AD165" s="210">
        <v>-0.14959294436906379</v>
      </c>
      <c r="AE165" s="209">
        <v>2962</v>
      </c>
      <c r="AF165" s="210">
        <v>-0.14738054116292454</v>
      </c>
      <c r="AG165" s="209">
        <v>2809</v>
      </c>
      <c r="AH165" s="210">
        <v>0.28089375284997731</v>
      </c>
      <c r="AI165" s="209">
        <v>2299</v>
      </c>
      <c r="AJ165" s="210">
        <v>-0.23443223443223449</v>
      </c>
      <c r="AK165" s="209">
        <v>4778</v>
      </c>
      <c r="AL165" s="210">
        <v>-4.13322632423756E-2</v>
      </c>
      <c r="AM165" s="209">
        <v>892</v>
      </c>
      <c r="AN165" s="210">
        <v>0.23717059639389726</v>
      </c>
      <c r="AO165" s="209">
        <v>2019</v>
      </c>
      <c r="AP165" s="210">
        <v>0.74805194805194808</v>
      </c>
      <c r="AQ165" s="209">
        <v>2558</v>
      </c>
      <c r="AR165" s="210">
        <v>-8.1178160919540221E-2</v>
      </c>
      <c r="AS165" s="209">
        <v>324713</v>
      </c>
      <c r="AT165" s="210">
        <v>-4.6366971022111514E-2</v>
      </c>
      <c r="AU165" s="211">
        <v>416176</v>
      </c>
      <c r="AV165" s="212">
        <v>-4.8196683819325292E-2</v>
      </c>
    </row>
    <row r="166" spans="2:48" ht="15" hidden="1" customHeight="1" outlineLevel="1" x14ac:dyDescent="0.25">
      <c r="B166" s="208" t="s">
        <v>87</v>
      </c>
      <c r="C166" s="209">
        <v>111435</v>
      </c>
      <c r="D166" s="210">
        <v>3.7685774946921491E-2</v>
      </c>
      <c r="E166" s="209">
        <v>12932</v>
      </c>
      <c r="F166" s="210">
        <v>8.6905362245755624E-2</v>
      </c>
      <c r="G166" s="209">
        <v>8505</v>
      </c>
      <c r="H166" s="210">
        <v>-0.12047569803516034</v>
      </c>
      <c r="I166" s="209">
        <v>54161</v>
      </c>
      <c r="J166" s="210">
        <v>-1.2543528596692721E-2</v>
      </c>
      <c r="K166" s="209">
        <v>10699</v>
      </c>
      <c r="L166" s="210">
        <v>-0.20900487949134994</v>
      </c>
      <c r="M166" s="209">
        <v>170311</v>
      </c>
      <c r="N166" s="210">
        <v>0.20276979357198854</v>
      </c>
      <c r="O166" s="209">
        <v>3529</v>
      </c>
      <c r="P166" s="210">
        <v>0.22195290858725758</v>
      </c>
      <c r="Q166" s="209">
        <v>8454</v>
      </c>
      <c r="R166" s="210">
        <v>-8.0087051142546217E-2</v>
      </c>
      <c r="S166" s="209">
        <v>8710</v>
      </c>
      <c r="T166" s="210">
        <v>0.42833715972449982</v>
      </c>
      <c r="U166" s="209">
        <v>3465</v>
      </c>
      <c r="V166" s="210">
        <v>0.88931297709923673</v>
      </c>
      <c r="W166" s="209">
        <v>2682</v>
      </c>
      <c r="X166" s="210">
        <v>0.88078541374474062</v>
      </c>
      <c r="Y166" s="209">
        <v>1860</v>
      </c>
      <c r="Z166" s="210">
        <v>0.16687578419071514</v>
      </c>
      <c r="AA166" s="209">
        <v>703</v>
      </c>
      <c r="AB166" s="210">
        <v>-0.43488745980707399</v>
      </c>
      <c r="AC166" s="209">
        <v>3282</v>
      </c>
      <c r="AD166" s="210">
        <v>1.2650416538105613E-2</v>
      </c>
      <c r="AE166" s="209">
        <v>2629</v>
      </c>
      <c r="AF166" s="210">
        <v>7.7900779007790133E-2</v>
      </c>
      <c r="AG166" s="209">
        <v>2903</v>
      </c>
      <c r="AH166" s="210">
        <v>0.67706528018486423</v>
      </c>
      <c r="AI166" s="209">
        <v>3080</v>
      </c>
      <c r="AJ166" s="210">
        <v>-0.13604488078541377</v>
      </c>
      <c r="AK166" s="209">
        <v>7367</v>
      </c>
      <c r="AL166" s="210">
        <v>2.3052353839744466E-2</v>
      </c>
      <c r="AM166" s="209">
        <v>764</v>
      </c>
      <c r="AN166" s="210">
        <v>-0.25098039215686274</v>
      </c>
      <c r="AO166" s="209">
        <v>1259</v>
      </c>
      <c r="AP166" s="210">
        <v>0.14143245693563</v>
      </c>
      <c r="AQ166" s="209">
        <v>3192</v>
      </c>
      <c r="AR166" s="210">
        <v>0.14122273864855206</v>
      </c>
      <c r="AS166" s="209">
        <v>301777</v>
      </c>
      <c r="AT166" s="210">
        <v>0.106159851914301</v>
      </c>
      <c r="AU166" s="211">
        <v>413212</v>
      </c>
      <c r="AV166" s="212">
        <v>8.6819409631170741E-2</v>
      </c>
    </row>
    <row r="167" spans="2:48" ht="15" hidden="1" customHeight="1" outlineLevel="1" x14ac:dyDescent="0.25">
      <c r="B167" s="208" t="s">
        <v>86</v>
      </c>
      <c r="C167" s="209">
        <v>136144</v>
      </c>
      <c r="D167" s="210">
        <v>-3.7393436025026094E-3</v>
      </c>
      <c r="E167" s="209">
        <v>12654</v>
      </c>
      <c r="F167" s="210">
        <v>-0.16165363720683712</v>
      </c>
      <c r="G167" s="209">
        <v>9719</v>
      </c>
      <c r="H167" s="210">
        <v>-0.22668682367918525</v>
      </c>
      <c r="I167" s="209">
        <v>47224</v>
      </c>
      <c r="J167" s="210">
        <v>-6.3331812682230204E-2</v>
      </c>
      <c r="K167" s="209">
        <v>15108</v>
      </c>
      <c r="L167" s="210">
        <v>-0.17456154728732998</v>
      </c>
      <c r="M167" s="209">
        <v>152439</v>
      </c>
      <c r="N167" s="210">
        <v>9.2603874741074677E-2</v>
      </c>
      <c r="O167" s="209">
        <v>4105</v>
      </c>
      <c r="P167" s="210">
        <v>7.4326092645904174E-2</v>
      </c>
      <c r="Q167" s="209">
        <v>16775</v>
      </c>
      <c r="R167" s="210">
        <v>-0.12970168612191957</v>
      </c>
      <c r="S167" s="209">
        <v>10582</v>
      </c>
      <c r="T167" s="210">
        <v>0.48082843548838516</v>
      </c>
      <c r="U167" s="209">
        <v>3951</v>
      </c>
      <c r="V167" s="210">
        <v>0.64419475655430714</v>
      </c>
      <c r="W167" s="209">
        <v>3508</v>
      </c>
      <c r="X167" s="210">
        <v>1.2501603592046182</v>
      </c>
      <c r="Y167" s="209">
        <v>2492</v>
      </c>
      <c r="Z167" s="210">
        <v>2.9752066115702469E-2</v>
      </c>
      <c r="AA167" s="209">
        <v>631</v>
      </c>
      <c r="AB167" s="210">
        <v>-0.1740837696335078</v>
      </c>
      <c r="AC167" s="209">
        <v>2799</v>
      </c>
      <c r="AD167" s="210">
        <v>-0.1728723404255319</v>
      </c>
      <c r="AE167" s="209">
        <v>2198</v>
      </c>
      <c r="AF167" s="210">
        <v>-0.19220874678427047</v>
      </c>
      <c r="AG167" s="209">
        <v>2893</v>
      </c>
      <c r="AH167" s="210">
        <v>0.18081632653061219</v>
      </c>
      <c r="AI167" s="209">
        <v>3073</v>
      </c>
      <c r="AJ167" s="210">
        <v>-0.3844150641025641</v>
      </c>
      <c r="AK167" s="209">
        <v>12069</v>
      </c>
      <c r="AL167" s="210">
        <v>-7.2186346863468587E-2</v>
      </c>
      <c r="AM167" s="209">
        <v>455</v>
      </c>
      <c r="AN167" s="210">
        <v>-4.2105263157894757E-2</v>
      </c>
      <c r="AO167" s="209">
        <v>1184</v>
      </c>
      <c r="AP167" s="210">
        <v>0.19354838709677424</v>
      </c>
      <c r="AQ167" s="209">
        <v>3729</v>
      </c>
      <c r="AR167" s="210">
        <v>0.21268292682926826</v>
      </c>
      <c r="AS167" s="209">
        <v>297006</v>
      </c>
      <c r="AT167" s="210">
        <v>-7.8724263221641166E-4</v>
      </c>
      <c r="AU167" s="211">
        <v>433150</v>
      </c>
      <c r="AV167" s="212">
        <v>-1.7170052662510704E-3</v>
      </c>
    </row>
    <row r="168" spans="2:48" ht="15" hidden="1" customHeight="1" outlineLevel="1" x14ac:dyDescent="0.25">
      <c r="B168" s="208" t="s">
        <v>85</v>
      </c>
      <c r="C168" s="209">
        <v>107280</v>
      </c>
      <c r="D168" s="210">
        <v>-6.6850613877520448E-3</v>
      </c>
      <c r="E168" s="209">
        <v>17090</v>
      </c>
      <c r="F168" s="210">
        <v>-2.006880733944949E-2</v>
      </c>
      <c r="G168" s="209">
        <v>12864</v>
      </c>
      <c r="H168" s="210">
        <v>-0.20257872551450529</v>
      </c>
      <c r="I168" s="209">
        <v>49507</v>
      </c>
      <c r="J168" s="210">
        <v>-8.5878355921562788E-2</v>
      </c>
      <c r="K168" s="209">
        <v>14806</v>
      </c>
      <c r="L168" s="210">
        <v>-0.10114133074307918</v>
      </c>
      <c r="M168" s="209">
        <v>143593</v>
      </c>
      <c r="N168" s="210">
        <v>-3.6838045410336417E-2</v>
      </c>
      <c r="O168" s="209">
        <v>4661</v>
      </c>
      <c r="P168" s="210">
        <v>0.3934230194319881</v>
      </c>
      <c r="Q168" s="209">
        <v>12670</v>
      </c>
      <c r="R168" s="210">
        <v>0.13601721509907638</v>
      </c>
      <c r="S168" s="209">
        <v>8181</v>
      </c>
      <c r="T168" s="210">
        <v>0.58977846871356387</v>
      </c>
      <c r="U168" s="209">
        <v>2990</v>
      </c>
      <c r="V168" s="210">
        <v>0.44444444444444442</v>
      </c>
      <c r="W168" s="209">
        <v>2659</v>
      </c>
      <c r="X168" s="210">
        <v>0.77859531772575252</v>
      </c>
      <c r="Y168" s="209">
        <v>1832</v>
      </c>
      <c r="Z168" s="210">
        <v>0.98914223669923995</v>
      </c>
      <c r="AA168" s="209">
        <v>700</v>
      </c>
      <c r="AB168" s="210">
        <v>6.0606060606060552E-2</v>
      </c>
      <c r="AC168" s="209">
        <v>4147</v>
      </c>
      <c r="AD168" s="210">
        <v>-0.12969569779643231</v>
      </c>
      <c r="AE168" s="209">
        <v>2496</v>
      </c>
      <c r="AF168" s="210">
        <v>-0.2903042365652545</v>
      </c>
      <c r="AG168" s="209">
        <v>2709</v>
      </c>
      <c r="AH168" s="210">
        <v>0.44249201277955263</v>
      </c>
      <c r="AI168" s="209">
        <v>3121</v>
      </c>
      <c r="AJ168" s="210">
        <v>-0.35060341240116522</v>
      </c>
      <c r="AK168" s="209">
        <v>8534</v>
      </c>
      <c r="AL168" s="210">
        <v>1.1257257968953605E-2</v>
      </c>
      <c r="AM168" s="209">
        <v>748</v>
      </c>
      <c r="AN168" s="210">
        <v>-0.1913513513513514</v>
      </c>
      <c r="AO168" s="209">
        <v>1769</v>
      </c>
      <c r="AP168" s="210">
        <v>0.48780487804878048</v>
      </c>
      <c r="AQ168" s="209">
        <v>2905</v>
      </c>
      <c r="AR168" s="210">
        <v>0.23880597014925375</v>
      </c>
      <c r="AS168" s="209">
        <v>289801</v>
      </c>
      <c r="AT168" s="210">
        <v>-3.654980967103838E-2</v>
      </c>
      <c r="AU168" s="211">
        <v>397081</v>
      </c>
      <c r="AV168" s="212">
        <v>-2.8659701514443636E-2</v>
      </c>
    </row>
    <row r="169" spans="2:48" ht="15" hidden="1" customHeight="1" outlineLevel="1" x14ac:dyDescent="0.25">
      <c r="B169" s="208" t="s">
        <v>84</v>
      </c>
      <c r="C169" s="209">
        <v>90295</v>
      </c>
      <c r="D169" s="210">
        <v>7.1420095875456724E-2</v>
      </c>
      <c r="E169" s="209">
        <v>10658</v>
      </c>
      <c r="F169" s="210">
        <v>5.9232756907175554E-2</v>
      </c>
      <c r="G169" s="209">
        <v>9180</v>
      </c>
      <c r="H169" s="210">
        <v>4.4862676441623783E-3</v>
      </c>
      <c r="I169" s="209">
        <v>44511</v>
      </c>
      <c r="J169" s="210">
        <v>-3.6537587393666526E-2</v>
      </c>
      <c r="K169" s="209">
        <v>9556</v>
      </c>
      <c r="L169" s="210">
        <v>-0.10103480714957669</v>
      </c>
      <c r="M169" s="209">
        <v>151593</v>
      </c>
      <c r="N169" s="210">
        <v>0.1456891078932252</v>
      </c>
      <c r="O169" s="209">
        <v>3826</v>
      </c>
      <c r="P169" s="210">
        <v>0.61912822683030044</v>
      </c>
      <c r="Q169" s="209">
        <v>7815</v>
      </c>
      <c r="R169" s="210">
        <v>5.9948460599484665E-2</v>
      </c>
      <c r="S169" s="209">
        <v>9281</v>
      </c>
      <c r="T169" s="210">
        <v>0.23450385740888535</v>
      </c>
      <c r="U169" s="209">
        <v>3851</v>
      </c>
      <c r="V169" s="210">
        <v>0.62420919443272882</v>
      </c>
      <c r="W169" s="209">
        <v>2638</v>
      </c>
      <c r="X169" s="210">
        <v>1.1711934156378603</v>
      </c>
      <c r="Y169" s="209">
        <v>2032</v>
      </c>
      <c r="Z169" s="210">
        <v>-0.22294455066921604</v>
      </c>
      <c r="AA169" s="209">
        <v>760</v>
      </c>
      <c r="AB169" s="210">
        <v>-0.42293090356871677</v>
      </c>
      <c r="AC169" s="209">
        <v>2711</v>
      </c>
      <c r="AD169" s="210">
        <v>-0.19650266745702427</v>
      </c>
      <c r="AE169" s="209">
        <v>2279</v>
      </c>
      <c r="AF169" s="210">
        <v>0.15275670207384917</v>
      </c>
      <c r="AG169" s="209">
        <v>2561</v>
      </c>
      <c r="AH169" s="210">
        <v>0.55873402312842368</v>
      </c>
      <c r="AI169" s="209">
        <v>2707</v>
      </c>
      <c r="AJ169" s="210">
        <v>-0.13762344695762985</v>
      </c>
      <c r="AK169" s="209">
        <v>5417</v>
      </c>
      <c r="AL169" s="210">
        <v>-1.1676701331873707E-2</v>
      </c>
      <c r="AM169" s="209">
        <v>915</v>
      </c>
      <c r="AN169" s="210">
        <v>7.9009433962264231E-2</v>
      </c>
      <c r="AO169" s="209">
        <v>1246</v>
      </c>
      <c r="AP169" s="210">
        <v>-9.5389507154213238E-3</v>
      </c>
      <c r="AQ169" s="209">
        <v>2651</v>
      </c>
      <c r="AR169" s="210">
        <v>0.18242640499553975</v>
      </c>
      <c r="AS169" s="209">
        <v>266907</v>
      </c>
      <c r="AT169" s="210">
        <v>8.6923058127886144E-2</v>
      </c>
      <c r="AU169" s="211">
        <v>357202</v>
      </c>
      <c r="AV169" s="212">
        <v>8.2961938891213283E-2</v>
      </c>
    </row>
    <row r="170" spans="2:48" ht="15" hidden="1" customHeight="1" outlineLevel="1" x14ac:dyDescent="0.25">
      <c r="B170" s="208" t="s">
        <v>83</v>
      </c>
      <c r="C170" s="209">
        <v>78462</v>
      </c>
      <c r="D170" s="210">
        <v>1.7836989375640488E-2</v>
      </c>
      <c r="E170" s="209">
        <v>12441</v>
      </c>
      <c r="F170" s="210">
        <v>0</v>
      </c>
      <c r="G170" s="209">
        <v>7603</v>
      </c>
      <c r="H170" s="210">
        <v>-0.23101041772023867</v>
      </c>
      <c r="I170" s="209">
        <v>50283</v>
      </c>
      <c r="J170" s="210">
        <v>-0.1042805992482676</v>
      </c>
      <c r="K170" s="209">
        <v>11417</v>
      </c>
      <c r="L170" s="210">
        <v>-0.20211055978754633</v>
      </c>
      <c r="M170" s="209">
        <v>133019</v>
      </c>
      <c r="N170" s="210">
        <v>6.1248424311084904E-2</v>
      </c>
      <c r="O170" s="209">
        <v>3151</v>
      </c>
      <c r="P170" s="210">
        <v>0.36466002598527503</v>
      </c>
      <c r="Q170" s="209">
        <v>7433</v>
      </c>
      <c r="R170" s="210">
        <v>8.4001750036459155E-2</v>
      </c>
      <c r="S170" s="209">
        <v>11926</v>
      </c>
      <c r="T170" s="210">
        <v>0.96896153211160652</v>
      </c>
      <c r="U170" s="209">
        <v>4769</v>
      </c>
      <c r="V170" s="210">
        <v>1.9186046511627906</v>
      </c>
      <c r="W170" s="209">
        <v>3469</v>
      </c>
      <c r="X170" s="210">
        <v>4.049490538573508</v>
      </c>
      <c r="Y170" s="209">
        <v>2560</v>
      </c>
      <c r="Z170" s="210">
        <v>0.25984251968503935</v>
      </c>
      <c r="AA170" s="209">
        <v>1128</v>
      </c>
      <c r="AB170" s="210">
        <v>-0.3380281690140845</v>
      </c>
      <c r="AC170" s="209">
        <v>2907</v>
      </c>
      <c r="AD170" s="210">
        <v>-0.22603833865814693</v>
      </c>
      <c r="AE170" s="209">
        <v>2113</v>
      </c>
      <c r="AF170" s="210">
        <v>-0.20444277108433739</v>
      </c>
      <c r="AG170" s="209">
        <v>1680</v>
      </c>
      <c r="AH170" s="210">
        <v>-6.6147859922178975E-2</v>
      </c>
      <c r="AI170" s="209">
        <v>1674</v>
      </c>
      <c r="AJ170" s="210">
        <v>-0.32281553398058249</v>
      </c>
      <c r="AK170" s="209">
        <v>2760</v>
      </c>
      <c r="AL170" s="210">
        <v>-0.61175974117316079</v>
      </c>
      <c r="AM170" s="209">
        <v>1007</v>
      </c>
      <c r="AN170" s="210">
        <v>2.8600612870275821E-2</v>
      </c>
      <c r="AO170" s="209">
        <v>1258</v>
      </c>
      <c r="AP170" s="210">
        <v>2.3596419853539441E-2</v>
      </c>
      <c r="AQ170" s="209">
        <v>2240</v>
      </c>
      <c r="AR170" s="210">
        <v>2.3298309730470645E-2</v>
      </c>
      <c r="AS170" s="209">
        <v>252912</v>
      </c>
      <c r="AT170" s="210">
        <v>-1.0237625622240953E-2</v>
      </c>
      <c r="AU170" s="211">
        <v>331374</v>
      </c>
      <c r="AV170" s="212">
        <v>-3.7310403920448598E-3</v>
      </c>
    </row>
    <row r="171" spans="2:48" ht="15" hidden="1" customHeight="1" outlineLevel="1" x14ac:dyDescent="0.25">
      <c r="B171" s="208" t="s">
        <v>82</v>
      </c>
      <c r="C171" s="209">
        <v>106751</v>
      </c>
      <c r="D171" s="210">
        <v>0.29741127856101124</v>
      </c>
      <c r="E171" s="209">
        <v>13692</v>
      </c>
      <c r="F171" s="210">
        <v>-5.3897180762852437E-2</v>
      </c>
      <c r="G171" s="209">
        <v>14310</v>
      </c>
      <c r="H171" s="210">
        <v>-1.3259822737106131E-3</v>
      </c>
      <c r="I171" s="209">
        <v>68414</v>
      </c>
      <c r="J171" s="210">
        <v>3.5665627176117987E-2</v>
      </c>
      <c r="K171" s="209">
        <v>23195</v>
      </c>
      <c r="L171" s="210">
        <v>3.7649298944089082E-3</v>
      </c>
      <c r="M171" s="209">
        <v>120695</v>
      </c>
      <c r="N171" s="210">
        <v>-3.3550866797453671E-2</v>
      </c>
      <c r="O171" s="209">
        <v>1410</v>
      </c>
      <c r="P171" s="210">
        <v>-0.31185944363103957</v>
      </c>
      <c r="Q171" s="209">
        <v>12108</v>
      </c>
      <c r="R171" s="210">
        <v>0.57226334242306187</v>
      </c>
      <c r="S171" s="209">
        <v>39157</v>
      </c>
      <c r="T171" s="210">
        <v>0.30063774662857901</v>
      </c>
      <c r="U171" s="209">
        <v>17594</v>
      </c>
      <c r="V171" s="210">
        <v>0.26995813483470488</v>
      </c>
      <c r="W171" s="209">
        <v>8040</v>
      </c>
      <c r="X171" s="210">
        <v>0.67534903104813493</v>
      </c>
      <c r="Y171" s="209">
        <v>5865</v>
      </c>
      <c r="Z171" s="210">
        <v>0.12162937464142276</v>
      </c>
      <c r="AA171" s="209">
        <v>7658</v>
      </c>
      <c r="AB171" s="210">
        <v>0.2303984575835476</v>
      </c>
      <c r="AC171" s="209">
        <v>4200</v>
      </c>
      <c r="AD171" s="210">
        <v>0.11464968152866239</v>
      </c>
      <c r="AE171" s="209">
        <v>3191</v>
      </c>
      <c r="AF171" s="210">
        <v>-0.12599287866337994</v>
      </c>
      <c r="AG171" s="209">
        <v>3156</v>
      </c>
      <c r="AH171" s="210">
        <v>0.23136948888021847</v>
      </c>
      <c r="AI171" s="209">
        <v>3384</v>
      </c>
      <c r="AJ171" s="210">
        <v>6.9532237673830544E-2</v>
      </c>
      <c r="AK171" s="209">
        <v>5705</v>
      </c>
      <c r="AL171" s="210">
        <v>6.1197916666666741E-2</v>
      </c>
      <c r="AM171" s="209">
        <v>1079</v>
      </c>
      <c r="AN171" s="210">
        <v>0.13340336134453779</v>
      </c>
      <c r="AO171" s="209">
        <v>1098</v>
      </c>
      <c r="AP171" s="210">
        <v>0.46205059920106528</v>
      </c>
      <c r="AQ171" s="209">
        <v>2919</v>
      </c>
      <c r="AR171" s="210">
        <v>0.34330418775885874</v>
      </c>
      <c r="AS171" s="209">
        <v>317713</v>
      </c>
      <c r="AT171" s="210">
        <v>4.1320065813192697E-2</v>
      </c>
      <c r="AU171" s="211">
        <v>424464</v>
      </c>
      <c r="AV171" s="212">
        <v>9.571331953142348E-2</v>
      </c>
    </row>
    <row r="172" spans="2:48" ht="15" hidden="1" customHeight="1" outlineLevel="1" x14ac:dyDescent="0.25">
      <c r="B172" s="208" t="s">
        <v>81</v>
      </c>
      <c r="C172" s="209">
        <v>69489</v>
      </c>
      <c r="D172" s="210">
        <v>-6.6698005506681923E-2</v>
      </c>
      <c r="E172" s="209">
        <v>14875</v>
      </c>
      <c r="F172" s="210">
        <v>0.19123888844398174</v>
      </c>
      <c r="G172" s="209">
        <v>12393</v>
      </c>
      <c r="H172" s="210">
        <v>9.3918262865213098E-2</v>
      </c>
      <c r="I172" s="209">
        <v>78309</v>
      </c>
      <c r="J172" s="210">
        <v>9.9027409372236974E-2</v>
      </c>
      <c r="K172" s="209">
        <v>12495</v>
      </c>
      <c r="L172" s="210">
        <v>-0.23875959546728398</v>
      </c>
      <c r="M172" s="209">
        <v>142077</v>
      </c>
      <c r="N172" s="210">
        <v>0.1386838498713665</v>
      </c>
      <c r="O172" s="209">
        <v>1020</v>
      </c>
      <c r="P172" s="210">
        <v>-0.45072697899838454</v>
      </c>
      <c r="Q172" s="209">
        <v>10111</v>
      </c>
      <c r="R172" s="210">
        <v>6.7800190093990853E-2</v>
      </c>
      <c r="S172" s="209">
        <v>58572</v>
      </c>
      <c r="T172" s="210">
        <v>-0.12773086717598181</v>
      </c>
      <c r="U172" s="209">
        <v>24029</v>
      </c>
      <c r="V172" s="210">
        <v>-0.17610149151380083</v>
      </c>
      <c r="W172" s="209">
        <v>9738</v>
      </c>
      <c r="X172" s="210">
        <v>-7.2483093627964568E-2</v>
      </c>
      <c r="Y172" s="209">
        <v>9671</v>
      </c>
      <c r="Z172" s="210">
        <v>-0.19676079734219265</v>
      </c>
      <c r="AA172" s="209">
        <v>15134</v>
      </c>
      <c r="AB172" s="210">
        <v>-2.0135966332146316E-2</v>
      </c>
      <c r="AC172" s="209">
        <v>3429</v>
      </c>
      <c r="AD172" s="210">
        <v>-3.0260180995475117E-2</v>
      </c>
      <c r="AE172" s="209">
        <v>2767</v>
      </c>
      <c r="AF172" s="210">
        <v>-0.18903868698710435</v>
      </c>
      <c r="AG172" s="209">
        <v>2058</v>
      </c>
      <c r="AH172" s="210">
        <v>9.2356687898089262E-2</v>
      </c>
      <c r="AI172" s="209">
        <v>3396</v>
      </c>
      <c r="AJ172" s="210">
        <v>8.5330776605944347E-2</v>
      </c>
      <c r="AK172" s="209">
        <v>3641</v>
      </c>
      <c r="AL172" s="210">
        <v>-0.194647201946472</v>
      </c>
      <c r="AM172" s="209">
        <v>1411</v>
      </c>
      <c r="AN172" s="210">
        <v>0.21428571428571419</v>
      </c>
      <c r="AO172" s="209">
        <v>899</v>
      </c>
      <c r="AP172" s="210">
        <v>7.8475336322869627E-3</v>
      </c>
      <c r="AQ172" s="209">
        <v>1196</v>
      </c>
      <c r="AR172" s="210">
        <v>-0.416015625</v>
      </c>
      <c r="AS172" s="209">
        <v>348649</v>
      </c>
      <c r="AT172" s="210">
        <v>3.9765593546366773E-2</v>
      </c>
      <c r="AU172" s="211">
        <v>418138</v>
      </c>
      <c r="AV172" s="212">
        <v>2.0421211899358083E-2</v>
      </c>
    </row>
    <row r="173" spans="2:48" ht="15" hidden="1" customHeight="1" outlineLevel="1" x14ac:dyDescent="0.25">
      <c r="B173" s="208" t="s">
        <v>80</v>
      </c>
      <c r="C173" s="209">
        <v>57551</v>
      </c>
      <c r="D173" s="210">
        <v>0.16530665964727564</v>
      </c>
      <c r="E173" s="209">
        <v>12986</v>
      </c>
      <c r="F173" s="210">
        <v>-5.7893209518282029E-2</v>
      </c>
      <c r="G173" s="209">
        <v>12105</v>
      </c>
      <c r="H173" s="210">
        <v>-0.14215859967401323</v>
      </c>
      <c r="I173" s="209">
        <v>60814</v>
      </c>
      <c r="J173" s="210">
        <v>-8.9144570655628197E-3</v>
      </c>
      <c r="K173" s="209">
        <v>17434</v>
      </c>
      <c r="L173" s="210">
        <v>-0.11502538071065993</v>
      </c>
      <c r="M173" s="209">
        <v>131832</v>
      </c>
      <c r="N173" s="210">
        <v>8.5242473883945014E-2</v>
      </c>
      <c r="O173" s="209">
        <v>1142</v>
      </c>
      <c r="P173" s="210">
        <v>-0.62122719734660037</v>
      </c>
      <c r="Q173" s="209">
        <v>9721</v>
      </c>
      <c r="R173" s="210">
        <v>-0.14615722441809398</v>
      </c>
      <c r="S173" s="209">
        <v>66656</v>
      </c>
      <c r="T173" s="210">
        <v>8.3326561458824333E-2</v>
      </c>
      <c r="U173" s="209">
        <v>27636</v>
      </c>
      <c r="V173" s="210">
        <v>6.8264398917665225E-2</v>
      </c>
      <c r="W173" s="209">
        <v>11711</v>
      </c>
      <c r="X173" s="210">
        <v>0.12389635316698655</v>
      </c>
      <c r="Y173" s="209">
        <v>10253</v>
      </c>
      <c r="Z173" s="210">
        <v>-0.10563503140265174</v>
      </c>
      <c r="AA173" s="209">
        <v>17056</v>
      </c>
      <c r="AB173" s="210">
        <v>0.23818511796733222</v>
      </c>
      <c r="AC173" s="209">
        <v>3479</v>
      </c>
      <c r="AD173" s="210">
        <v>-1.9723865877712021E-2</v>
      </c>
      <c r="AE173" s="209">
        <v>3626</v>
      </c>
      <c r="AF173" s="210">
        <v>-5.9891107078039907E-2</v>
      </c>
      <c r="AG173" s="209">
        <v>1684</v>
      </c>
      <c r="AH173" s="210">
        <v>0.1565934065934067</v>
      </c>
      <c r="AI173" s="209">
        <v>2925</v>
      </c>
      <c r="AJ173" s="210">
        <v>-0.26210898082744705</v>
      </c>
      <c r="AK173" s="209">
        <v>3147</v>
      </c>
      <c r="AL173" s="210">
        <v>-0.26779897626803162</v>
      </c>
      <c r="AM173" s="209">
        <v>1124</v>
      </c>
      <c r="AN173" s="210">
        <v>-0.23641304347826086</v>
      </c>
      <c r="AO173" s="209">
        <v>1164</v>
      </c>
      <c r="AP173" s="210">
        <v>8.6834733893557337E-2</v>
      </c>
      <c r="AQ173" s="209">
        <v>1208</v>
      </c>
      <c r="AR173" s="210">
        <v>-0.49792186201163757</v>
      </c>
      <c r="AS173" s="209">
        <v>331047</v>
      </c>
      <c r="AT173" s="210">
        <v>7.9528673862407917E-3</v>
      </c>
      <c r="AU173" s="211">
        <v>388598</v>
      </c>
      <c r="AV173" s="212">
        <v>2.8521367204662473E-2</v>
      </c>
    </row>
    <row r="174" spans="2:48" ht="15" hidden="1" customHeight="1" outlineLevel="1" x14ac:dyDescent="0.25">
      <c r="B174" s="208" t="s">
        <v>79</v>
      </c>
      <c r="C174" s="209">
        <v>51149</v>
      </c>
      <c r="D174" s="210">
        <v>1.243047445616674E-2</v>
      </c>
      <c r="E174" s="209">
        <v>11330</v>
      </c>
      <c r="F174" s="210">
        <v>-0.12765629812134283</v>
      </c>
      <c r="G174" s="209">
        <v>11509</v>
      </c>
      <c r="H174" s="210">
        <v>-0.18698784967504944</v>
      </c>
      <c r="I174" s="209">
        <v>58985</v>
      </c>
      <c r="J174" s="210">
        <v>-0.13449545861396017</v>
      </c>
      <c r="K174" s="209">
        <v>11367</v>
      </c>
      <c r="L174" s="210">
        <v>-0.14430894308943087</v>
      </c>
      <c r="M174" s="209">
        <v>115104</v>
      </c>
      <c r="N174" s="210">
        <v>-7.2826130734222061E-2</v>
      </c>
      <c r="O174" s="209">
        <v>1198</v>
      </c>
      <c r="P174" s="210">
        <v>-0.37991718426501031</v>
      </c>
      <c r="Q174" s="209">
        <v>12881</v>
      </c>
      <c r="R174" s="210">
        <v>-8.0978881278538806E-2</v>
      </c>
      <c r="S174" s="209">
        <v>70532</v>
      </c>
      <c r="T174" s="210">
        <v>-6.2037049350373019E-2</v>
      </c>
      <c r="U174" s="209">
        <v>28521</v>
      </c>
      <c r="V174" s="210">
        <v>-0.1453357705792454</v>
      </c>
      <c r="W174" s="209">
        <v>11382</v>
      </c>
      <c r="X174" s="210">
        <v>-2.6846785225718151E-2</v>
      </c>
      <c r="Y174" s="209">
        <v>12552</v>
      </c>
      <c r="Z174" s="210">
        <v>-8.5331195802667015E-2</v>
      </c>
      <c r="AA174" s="209">
        <v>18077</v>
      </c>
      <c r="AB174" s="210">
        <v>0.10178582312427631</v>
      </c>
      <c r="AC174" s="209">
        <v>3251</v>
      </c>
      <c r="AD174" s="210">
        <v>-3.3303597977995869E-2</v>
      </c>
      <c r="AE174" s="209">
        <v>2864</v>
      </c>
      <c r="AF174" s="210">
        <v>-0.25687597301504927</v>
      </c>
      <c r="AG174" s="209">
        <v>2759</v>
      </c>
      <c r="AH174" s="210">
        <v>-7.9719813208805834E-2</v>
      </c>
      <c r="AI174" s="209">
        <v>3759</v>
      </c>
      <c r="AJ174" s="210">
        <v>-0.11615330355043496</v>
      </c>
      <c r="AK174" s="209">
        <v>3525</v>
      </c>
      <c r="AL174" s="210">
        <v>-0.32107087827426806</v>
      </c>
      <c r="AM174" s="209">
        <v>920</v>
      </c>
      <c r="AN174" s="210">
        <v>-9.2702169625246578E-2</v>
      </c>
      <c r="AO174" s="209">
        <v>1228</v>
      </c>
      <c r="AP174" s="210">
        <v>-0.19528178243774574</v>
      </c>
      <c r="AQ174" s="209">
        <v>1599</v>
      </c>
      <c r="AR174" s="210">
        <v>-0.15396825396825398</v>
      </c>
      <c r="AS174" s="209">
        <v>312811</v>
      </c>
      <c r="AT174" s="210">
        <v>-0.10101190082739631</v>
      </c>
      <c r="AU174" s="211">
        <v>363960</v>
      </c>
      <c r="AV174" s="212">
        <v>-8.6629190925517019E-2</v>
      </c>
    </row>
    <row r="175" spans="2:48" collapsed="1" x14ac:dyDescent="0.25">
      <c r="B175" s="220">
        <v>2000</v>
      </c>
      <c r="C175" s="221">
        <v>1031251</v>
      </c>
      <c r="D175" s="222">
        <v>3.234631944493116E-2</v>
      </c>
      <c r="E175" s="221">
        <v>162256</v>
      </c>
      <c r="F175" s="222">
        <v>9.9403083549629567E-3</v>
      </c>
      <c r="G175" s="221">
        <v>135660</v>
      </c>
      <c r="H175" s="222">
        <v>-9.1815899581589977E-2</v>
      </c>
      <c r="I175" s="221">
        <v>697955</v>
      </c>
      <c r="J175" s="222">
        <v>-2.1401561091333843E-2</v>
      </c>
      <c r="K175" s="221">
        <v>156233</v>
      </c>
      <c r="L175" s="222">
        <v>-0.11923352294188283</v>
      </c>
      <c r="M175" s="221">
        <v>1693914</v>
      </c>
      <c r="N175" s="222">
        <v>6.2204179302145279E-2</v>
      </c>
      <c r="O175" s="221">
        <v>31584</v>
      </c>
      <c r="P175" s="222">
        <v>7.2461799660441528E-2</v>
      </c>
      <c r="Q175" s="221">
        <v>121349</v>
      </c>
      <c r="R175" s="222">
        <v>2.2342603435638653E-2</v>
      </c>
      <c r="S175" s="221">
        <v>442860</v>
      </c>
      <c r="T175" s="222">
        <v>4.0718346168217234E-2</v>
      </c>
      <c r="U175" s="221">
        <v>187368</v>
      </c>
      <c r="V175" s="222">
        <v>4.5732081663634183E-2</v>
      </c>
      <c r="W175" s="221">
        <v>83547</v>
      </c>
      <c r="X175" s="222">
        <v>0.20701262677338272</v>
      </c>
      <c r="Y175" s="221">
        <v>74094</v>
      </c>
      <c r="Z175" s="222">
        <v>-5.2118513969910962E-2</v>
      </c>
      <c r="AA175" s="221">
        <v>97851</v>
      </c>
      <c r="AB175" s="222">
        <v>-1.1336425085629376E-2</v>
      </c>
      <c r="AC175" s="221">
        <v>41145</v>
      </c>
      <c r="AD175" s="222">
        <v>-7.736293306424491E-2</v>
      </c>
      <c r="AE175" s="221">
        <v>33426</v>
      </c>
      <c r="AF175" s="222">
        <v>-0.11207331650949659</v>
      </c>
      <c r="AG175" s="221">
        <v>31496</v>
      </c>
      <c r="AH175" s="222">
        <v>0.256673183577385</v>
      </c>
      <c r="AI175" s="221">
        <v>34193</v>
      </c>
      <c r="AJ175" s="222">
        <v>-0.18700366161015736</v>
      </c>
      <c r="AK175" s="221">
        <v>63553</v>
      </c>
      <c r="AL175" s="222">
        <v>-0.12917237599342291</v>
      </c>
      <c r="AM175" s="221">
        <v>11240</v>
      </c>
      <c r="AN175" s="222">
        <v>1.2065550153070426E-2</v>
      </c>
      <c r="AO175" s="221">
        <v>14831</v>
      </c>
      <c r="AP175" s="222">
        <v>0.17157753377043994</v>
      </c>
      <c r="AQ175" s="221">
        <v>27479</v>
      </c>
      <c r="AR175" s="222">
        <v>-8.9443502722977852E-3</v>
      </c>
      <c r="AS175" s="221">
        <v>3699174</v>
      </c>
      <c r="AT175" s="222">
        <v>1.5457339209660637E-2</v>
      </c>
      <c r="AU175" s="223">
        <v>4730425</v>
      </c>
      <c r="AV175" s="224">
        <v>1.9091930637312515E-2</v>
      </c>
    </row>
    <row r="176" spans="2:48" ht="15" hidden="1" customHeight="1" outlineLevel="1" x14ac:dyDescent="0.25">
      <c r="B176" s="208" t="s">
        <v>90</v>
      </c>
      <c r="C176" s="209">
        <v>67317</v>
      </c>
      <c r="D176" s="210">
        <v>0.17851890756302513</v>
      </c>
      <c r="E176" s="209">
        <v>9692</v>
      </c>
      <c r="F176" s="210">
        <v>-0.22264998395893487</v>
      </c>
      <c r="G176" s="209">
        <v>11545</v>
      </c>
      <c r="H176" s="210">
        <v>-0.20313362782992817</v>
      </c>
      <c r="I176" s="209">
        <v>48983</v>
      </c>
      <c r="J176" s="210">
        <v>-0.19773650419287214</v>
      </c>
      <c r="K176" s="209">
        <v>8810</v>
      </c>
      <c r="L176" s="210">
        <v>-0.21793164669329779</v>
      </c>
      <c r="M176" s="209">
        <v>118819</v>
      </c>
      <c r="N176" s="210">
        <v>0.11395597389934742</v>
      </c>
      <c r="O176" s="209">
        <v>1375</v>
      </c>
      <c r="P176" s="210">
        <v>0.21897163120567376</v>
      </c>
      <c r="Q176" s="209">
        <v>7145</v>
      </c>
      <c r="R176" s="210">
        <v>5.8989180376463723E-2</v>
      </c>
      <c r="S176" s="209">
        <v>56805</v>
      </c>
      <c r="T176" s="210">
        <v>-0.17586722184339953</v>
      </c>
      <c r="U176" s="209">
        <v>24261</v>
      </c>
      <c r="V176" s="210">
        <v>-0.19851337958374626</v>
      </c>
      <c r="W176" s="209">
        <v>8142</v>
      </c>
      <c r="X176" s="210">
        <v>-0.32234706616729092</v>
      </c>
      <c r="Y176" s="209">
        <v>9359</v>
      </c>
      <c r="Z176" s="210">
        <v>-0.25187849720223821</v>
      </c>
      <c r="AA176" s="209">
        <v>15043</v>
      </c>
      <c r="AB176" s="210">
        <v>6.4463628644211735E-2</v>
      </c>
      <c r="AC176" s="209">
        <v>2380</v>
      </c>
      <c r="AD176" s="210">
        <v>-0.15662650602409633</v>
      </c>
      <c r="AE176" s="209">
        <v>2439</v>
      </c>
      <c r="AF176" s="210">
        <v>-0.20058997050147498</v>
      </c>
      <c r="AG176" s="209">
        <v>2771</v>
      </c>
      <c r="AH176" s="210" t="s">
        <v>123</v>
      </c>
      <c r="AI176" s="209">
        <v>2728</v>
      </c>
      <c r="AJ176" s="210" t="s">
        <v>123</v>
      </c>
      <c r="AK176" s="209">
        <v>3465</v>
      </c>
      <c r="AL176" s="210">
        <v>-0.68067459220348359</v>
      </c>
      <c r="AM176" s="209">
        <v>761</v>
      </c>
      <c r="AN176" s="210">
        <v>0.10610465116279078</v>
      </c>
      <c r="AO176" s="209">
        <v>597</v>
      </c>
      <c r="AP176" s="210">
        <v>0.34157303370786507</v>
      </c>
      <c r="AQ176" s="209">
        <v>1723</v>
      </c>
      <c r="AR176" s="210">
        <v>-0.22247292418772568</v>
      </c>
      <c r="AS176" s="209">
        <v>280038</v>
      </c>
      <c r="AT176" s="210">
        <v>-7.5461793690883017E-2</v>
      </c>
      <c r="AU176" s="211">
        <v>347355</v>
      </c>
      <c r="AV176" s="212">
        <v>-3.516520144993962E-2</v>
      </c>
    </row>
    <row r="177" spans="2:48" ht="15" hidden="1" customHeight="1" outlineLevel="1" x14ac:dyDescent="0.25">
      <c r="B177" s="208" t="s">
        <v>89</v>
      </c>
      <c r="C177" s="209">
        <v>64822</v>
      </c>
      <c r="D177" s="210">
        <v>5.3057378647085596E-2</v>
      </c>
      <c r="E177" s="209">
        <v>13222</v>
      </c>
      <c r="F177" s="210">
        <v>2.3929373499574025E-2</v>
      </c>
      <c r="G177" s="209">
        <v>13862</v>
      </c>
      <c r="H177" s="210">
        <v>-7.4385683760683774E-2</v>
      </c>
      <c r="I177" s="209">
        <v>68057</v>
      </c>
      <c r="J177" s="210">
        <v>-7.0180046105809968E-3</v>
      </c>
      <c r="K177" s="209">
        <v>7595</v>
      </c>
      <c r="L177" s="210">
        <v>-6.79838016934593E-2</v>
      </c>
      <c r="M177" s="209">
        <v>133448</v>
      </c>
      <c r="N177" s="210">
        <v>0.12508009307658585</v>
      </c>
      <c r="O177" s="209">
        <v>1593</v>
      </c>
      <c r="P177" s="210">
        <v>0.6875</v>
      </c>
      <c r="Q177" s="209">
        <v>7509</v>
      </c>
      <c r="R177" s="210">
        <v>0.10883047844063798</v>
      </c>
      <c r="S177" s="209">
        <v>68880</v>
      </c>
      <c r="T177" s="210">
        <v>-3.7531788838275126E-2</v>
      </c>
      <c r="U177" s="209">
        <v>28664</v>
      </c>
      <c r="V177" s="210">
        <v>-0.10795755142688201</v>
      </c>
      <c r="W177" s="209">
        <v>11579</v>
      </c>
      <c r="X177" s="210">
        <v>-1.7242865764289794E-3</v>
      </c>
      <c r="Y177" s="209">
        <v>9967</v>
      </c>
      <c r="Z177" s="210">
        <v>-0.18934526230174864</v>
      </c>
      <c r="AA177" s="209">
        <v>18670</v>
      </c>
      <c r="AB177" s="210">
        <v>0.2014930175686982</v>
      </c>
      <c r="AC177" s="209">
        <v>3583</v>
      </c>
      <c r="AD177" s="210">
        <v>-0.19789567942690844</v>
      </c>
      <c r="AE177" s="209">
        <v>3648</v>
      </c>
      <c r="AF177" s="210">
        <v>-0.12769010043041606</v>
      </c>
      <c r="AG177" s="209">
        <v>1697</v>
      </c>
      <c r="AH177" s="210" t="s">
        <v>123</v>
      </c>
      <c r="AI177" s="209">
        <v>2843</v>
      </c>
      <c r="AJ177" s="210" t="s">
        <v>123</v>
      </c>
      <c r="AK177" s="209">
        <v>3906</v>
      </c>
      <c r="AL177" s="210">
        <v>-0.61091742205398947</v>
      </c>
      <c r="AM177" s="209">
        <v>777</v>
      </c>
      <c r="AN177" s="210">
        <v>-0.15359477124183007</v>
      </c>
      <c r="AO177" s="209">
        <v>896</v>
      </c>
      <c r="AP177" s="210">
        <v>0.3534743202416919</v>
      </c>
      <c r="AQ177" s="209">
        <v>2055</v>
      </c>
      <c r="AR177" s="210">
        <v>0.16562677254679525</v>
      </c>
      <c r="AS177" s="209">
        <v>333571</v>
      </c>
      <c r="AT177" s="210">
        <v>2.7390214304634064E-2</v>
      </c>
      <c r="AU177" s="211">
        <v>398393</v>
      </c>
      <c r="AV177" s="212">
        <v>3.1480915714307889E-2</v>
      </c>
    </row>
    <row r="178" spans="2:48" ht="15" hidden="1" customHeight="1" outlineLevel="1" x14ac:dyDescent="0.25">
      <c r="B178" s="208" t="s">
        <v>88</v>
      </c>
      <c r="C178" s="209">
        <v>96749</v>
      </c>
      <c r="D178" s="210">
        <v>0.128952834371864</v>
      </c>
      <c r="E178" s="209">
        <v>17079</v>
      </c>
      <c r="F178" s="210">
        <v>0.11068478897054046</v>
      </c>
      <c r="G178" s="209">
        <v>12647</v>
      </c>
      <c r="H178" s="210">
        <v>0.23735446629488299</v>
      </c>
      <c r="I178" s="209">
        <v>67596</v>
      </c>
      <c r="J178" s="210">
        <v>2.9845971022441686E-2</v>
      </c>
      <c r="K178" s="209">
        <v>15232</v>
      </c>
      <c r="L178" s="210">
        <v>0.22799097065462748</v>
      </c>
      <c r="M178" s="209">
        <v>159308</v>
      </c>
      <c r="N178" s="210">
        <v>0.15312732984444777</v>
      </c>
      <c r="O178" s="209">
        <v>2903</v>
      </c>
      <c r="P178" s="210">
        <v>0.44860279441117767</v>
      </c>
      <c r="Q178" s="209">
        <v>7624</v>
      </c>
      <c r="R178" s="210">
        <v>0.14474474474474475</v>
      </c>
      <c r="S178" s="209">
        <v>33902</v>
      </c>
      <c r="T178" s="210">
        <v>0.18170727456516444</v>
      </c>
      <c r="U178" s="209">
        <v>13677</v>
      </c>
      <c r="V178" s="210">
        <v>5.7363741785852351E-2</v>
      </c>
      <c r="W178" s="209">
        <v>5701</v>
      </c>
      <c r="X178" s="210">
        <v>0.41393849206349209</v>
      </c>
      <c r="Y178" s="209">
        <v>6804</v>
      </c>
      <c r="Z178" s="210">
        <v>0.15576694411414982</v>
      </c>
      <c r="AA178" s="209">
        <v>7720</v>
      </c>
      <c r="AB178" s="210">
        <v>0.32305055698371898</v>
      </c>
      <c r="AC178" s="209">
        <v>5896</v>
      </c>
      <c r="AD178" s="210">
        <v>3.8942731277533005E-2</v>
      </c>
      <c r="AE178" s="209">
        <v>3474</v>
      </c>
      <c r="AF178" s="210">
        <v>-1.8644067796610209E-2</v>
      </c>
      <c r="AG178" s="209">
        <v>2193</v>
      </c>
      <c r="AH178" s="210" t="s">
        <v>123</v>
      </c>
      <c r="AI178" s="209">
        <v>3003</v>
      </c>
      <c r="AJ178" s="210" t="s">
        <v>123</v>
      </c>
      <c r="AK178" s="209">
        <v>4984</v>
      </c>
      <c r="AL178" s="210">
        <v>-0.52406417112299464</v>
      </c>
      <c r="AM178" s="209">
        <v>721</v>
      </c>
      <c r="AN178" s="210">
        <v>-0.17974971558589303</v>
      </c>
      <c r="AO178" s="209">
        <v>1155</v>
      </c>
      <c r="AP178" s="210">
        <v>-6.6289409862570703E-2</v>
      </c>
      <c r="AQ178" s="209">
        <v>2784</v>
      </c>
      <c r="AR178" s="210">
        <v>-0.12259691144027729</v>
      </c>
      <c r="AS178" s="209">
        <v>340501</v>
      </c>
      <c r="AT178" s="210">
        <v>0.11911562188793101</v>
      </c>
      <c r="AU178" s="211">
        <v>437250</v>
      </c>
      <c r="AV178" s="212">
        <v>0.1212774741830509</v>
      </c>
    </row>
    <row r="179" spans="2:48" ht="15" hidden="1" customHeight="1" outlineLevel="1" x14ac:dyDescent="0.25">
      <c r="B179" s="208" t="s">
        <v>87</v>
      </c>
      <c r="C179" s="209">
        <v>107388</v>
      </c>
      <c r="D179" s="210">
        <v>0.11820567287267281</v>
      </c>
      <c r="E179" s="209">
        <v>11898</v>
      </c>
      <c r="F179" s="210">
        <v>0.16441573693482092</v>
      </c>
      <c r="G179" s="209">
        <v>9670</v>
      </c>
      <c r="H179" s="210">
        <v>6.2987798175222709E-2</v>
      </c>
      <c r="I179" s="209">
        <v>54849</v>
      </c>
      <c r="J179" s="210">
        <v>0.25817773088039631</v>
      </c>
      <c r="K179" s="209">
        <v>13526</v>
      </c>
      <c r="L179" s="210">
        <v>0.25764760576476053</v>
      </c>
      <c r="M179" s="209">
        <v>141599</v>
      </c>
      <c r="N179" s="210">
        <v>0.11667613009053346</v>
      </c>
      <c r="O179" s="209">
        <v>2888</v>
      </c>
      <c r="P179" s="210">
        <v>0.25184221933246631</v>
      </c>
      <c r="Q179" s="209">
        <v>9190</v>
      </c>
      <c r="R179" s="210">
        <v>7.3096683792620354E-2</v>
      </c>
      <c r="S179" s="209">
        <v>6098</v>
      </c>
      <c r="T179" s="210">
        <v>1.4473465313591838E-2</v>
      </c>
      <c r="U179" s="209">
        <v>1834</v>
      </c>
      <c r="V179" s="210">
        <v>-2.2388059701492491E-2</v>
      </c>
      <c r="W179" s="209">
        <v>1426</v>
      </c>
      <c r="X179" s="210">
        <v>-0.24907846234860453</v>
      </c>
      <c r="Y179" s="209">
        <v>1594</v>
      </c>
      <c r="Z179" s="210">
        <v>-0.2637413394919168</v>
      </c>
      <c r="AA179" s="209">
        <v>1244</v>
      </c>
      <c r="AB179" s="210">
        <v>16.52112676056338</v>
      </c>
      <c r="AC179" s="209">
        <v>3241</v>
      </c>
      <c r="AD179" s="210">
        <v>-0.11857492521076962</v>
      </c>
      <c r="AE179" s="209">
        <v>2439</v>
      </c>
      <c r="AF179" s="210">
        <v>3.7872340425531892E-2</v>
      </c>
      <c r="AG179" s="209">
        <v>1731</v>
      </c>
      <c r="AH179" s="210" t="s">
        <v>123</v>
      </c>
      <c r="AI179" s="209">
        <v>3565</v>
      </c>
      <c r="AJ179" s="210" t="s">
        <v>123</v>
      </c>
      <c r="AK179" s="209">
        <v>7201</v>
      </c>
      <c r="AL179" s="210">
        <v>-0.45934379457917263</v>
      </c>
      <c r="AM179" s="209">
        <v>1020</v>
      </c>
      <c r="AN179" s="210">
        <v>0.22448979591836737</v>
      </c>
      <c r="AO179" s="209">
        <v>1103</v>
      </c>
      <c r="AP179" s="210">
        <v>-0.14628482972136225</v>
      </c>
      <c r="AQ179" s="209">
        <v>2797</v>
      </c>
      <c r="AR179" s="210">
        <v>-0.10438680755683638</v>
      </c>
      <c r="AS179" s="209">
        <v>272815</v>
      </c>
      <c r="AT179" s="210">
        <v>0.12742322744347701</v>
      </c>
      <c r="AU179" s="211">
        <v>380203</v>
      </c>
      <c r="AV179" s="212">
        <v>0.12480437374451592</v>
      </c>
    </row>
    <row r="180" spans="2:48" ht="15" hidden="1" customHeight="1" outlineLevel="1" x14ac:dyDescent="0.25">
      <c r="B180" s="208" t="s">
        <v>86</v>
      </c>
      <c r="C180" s="209">
        <v>136655</v>
      </c>
      <c r="D180" s="210">
        <v>5.7529348944830971E-2</v>
      </c>
      <c r="E180" s="209">
        <v>15094</v>
      </c>
      <c r="F180" s="210">
        <v>5.7972945958553179E-3</v>
      </c>
      <c r="G180" s="209">
        <v>12568</v>
      </c>
      <c r="H180" s="210">
        <v>-6.5784583364305371E-2</v>
      </c>
      <c r="I180" s="209">
        <v>50417</v>
      </c>
      <c r="J180" s="210">
        <v>7.1721616393512377E-2</v>
      </c>
      <c r="K180" s="209">
        <v>18303</v>
      </c>
      <c r="L180" s="210">
        <v>1.04339185160649E-2</v>
      </c>
      <c r="M180" s="209">
        <v>139519</v>
      </c>
      <c r="N180" s="210">
        <v>0.15807428927163314</v>
      </c>
      <c r="O180" s="209">
        <v>3821</v>
      </c>
      <c r="P180" s="210">
        <v>-7.7721457880762679E-2</v>
      </c>
      <c r="Q180" s="209">
        <v>19275</v>
      </c>
      <c r="R180" s="210">
        <v>3.4677116324010937E-2</v>
      </c>
      <c r="S180" s="209">
        <v>7146</v>
      </c>
      <c r="T180" s="210">
        <v>0.90661686232657424</v>
      </c>
      <c r="U180" s="209">
        <v>2403</v>
      </c>
      <c r="V180" s="210">
        <v>0.77343173431734313</v>
      </c>
      <c r="W180" s="209">
        <v>1559</v>
      </c>
      <c r="X180" s="210">
        <v>-6.814106395696351E-2</v>
      </c>
      <c r="Y180" s="209">
        <v>2420</v>
      </c>
      <c r="Z180" s="210">
        <v>2.5380116959064329</v>
      </c>
      <c r="AA180" s="209">
        <v>764</v>
      </c>
      <c r="AB180" s="210">
        <v>20.222222222222221</v>
      </c>
      <c r="AC180" s="209">
        <v>3384</v>
      </c>
      <c r="AD180" s="210">
        <v>-0.10900473933649291</v>
      </c>
      <c r="AE180" s="209">
        <v>2721</v>
      </c>
      <c r="AF180" s="210">
        <v>-7.4804488269296199E-2</v>
      </c>
      <c r="AG180" s="209">
        <v>2450</v>
      </c>
      <c r="AH180" s="210" t="s">
        <v>123</v>
      </c>
      <c r="AI180" s="209">
        <v>4992</v>
      </c>
      <c r="AJ180" s="210" t="s">
        <v>123</v>
      </c>
      <c r="AK180" s="209">
        <v>13008</v>
      </c>
      <c r="AL180" s="210">
        <v>-0.41265182643247389</v>
      </c>
      <c r="AM180" s="209">
        <v>475</v>
      </c>
      <c r="AN180" s="210">
        <v>-8.477842003853564E-2</v>
      </c>
      <c r="AO180" s="209">
        <v>992</v>
      </c>
      <c r="AP180" s="210">
        <v>5.3078556263269627E-2</v>
      </c>
      <c r="AQ180" s="209">
        <v>3075</v>
      </c>
      <c r="AR180" s="210">
        <v>-0.25018288222384788</v>
      </c>
      <c r="AS180" s="209">
        <v>297240</v>
      </c>
      <c r="AT180" s="210">
        <v>8.0519102839070822E-2</v>
      </c>
      <c r="AU180" s="211">
        <v>433895</v>
      </c>
      <c r="AV180" s="212">
        <v>7.3171395287291219E-2</v>
      </c>
    </row>
    <row r="181" spans="2:48" ht="15" hidden="1" customHeight="1" outlineLevel="1" x14ac:dyDescent="0.25">
      <c r="B181" s="208" t="s">
        <v>85</v>
      </c>
      <c r="C181" s="209">
        <v>108002</v>
      </c>
      <c r="D181" s="210">
        <v>0.11490538964189478</v>
      </c>
      <c r="E181" s="209">
        <v>17440</v>
      </c>
      <c r="F181" s="210">
        <v>0.25739005046863728</v>
      </c>
      <c r="G181" s="209">
        <v>16132</v>
      </c>
      <c r="H181" s="210">
        <v>-1.0367462118888393E-2</v>
      </c>
      <c r="I181" s="209">
        <v>54158</v>
      </c>
      <c r="J181" s="210">
        <v>0.20324372361697396</v>
      </c>
      <c r="K181" s="209">
        <v>16472</v>
      </c>
      <c r="L181" s="210">
        <v>0.18828451882845187</v>
      </c>
      <c r="M181" s="209">
        <v>149085</v>
      </c>
      <c r="N181" s="210">
        <v>0.12630036187267213</v>
      </c>
      <c r="O181" s="209">
        <v>3345</v>
      </c>
      <c r="P181" s="210">
        <v>8.6744639376218347E-2</v>
      </c>
      <c r="Q181" s="209">
        <v>11153</v>
      </c>
      <c r="R181" s="210">
        <v>0.23483170947741372</v>
      </c>
      <c r="S181" s="209">
        <v>5146</v>
      </c>
      <c r="T181" s="210">
        <v>0.13648409893992941</v>
      </c>
      <c r="U181" s="209">
        <v>2070</v>
      </c>
      <c r="V181" s="210">
        <v>0.88010899182561309</v>
      </c>
      <c r="W181" s="209">
        <v>1495</v>
      </c>
      <c r="X181" s="210">
        <v>-2.1596858638743499E-2</v>
      </c>
      <c r="Y181" s="209">
        <v>921</v>
      </c>
      <c r="Z181" s="210">
        <v>-0.46359930110658121</v>
      </c>
      <c r="AA181" s="209">
        <v>660</v>
      </c>
      <c r="AB181" s="210">
        <v>2.6263736263736264</v>
      </c>
      <c r="AC181" s="209">
        <v>4765</v>
      </c>
      <c r="AD181" s="210">
        <v>1.5991471215351716E-2</v>
      </c>
      <c r="AE181" s="209">
        <v>3517</v>
      </c>
      <c r="AF181" s="210">
        <v>-1.1245431543435491E-2</v>
      </c>
      <c r="AG181" s="209">
        <v>1878</v>
      </c>
      <c r="AH181" s="210" t="s">
        <v>123</v>
      </c>
      <c r="AI181" s="209">
        <v>4806</v>
      </c>
      <c r="AJ181" s="210" t="s">
        <v>123</v>
      </c>
      <c r="AK181" s="209">
        <v>8439</v>
      </c>
      <c r="AL181" s="210">
        <v>-0.51680503864872596</v>
      </c>
      <c r="AM181" s="209">
        <v>925</v>
      </c>
      <c r="AN181" s="210">
        <v>0.57045840407470294</v>
      </c>
      <c r="AO181" s="209">
        <v>1189</v>
      </c>
      <c r="AP181" s="210">
        <v>0.60675675675675667</v>
      </c>
      <c r="AQ181" s="209">
        <v>2345</v>
      </c>
      <c r="AR181" s="210">
        <v>-0.44006685768863418</v>
      </c>
      <c r="AS181" s="209">
        <v>300795</v>
      </c>
      <c r="AT181" s="210">
        <v>0.11680620788237706</v>
      </c>
      <c r="AU181" s="211">
        <v>408797</v>
      </c>
      <c r="AV181" s="212">
        <v>0.11630339207986751</v>
      </c>
    </row>
    <row r="182" spans="2:48" ht="15" hidden="1" customHeight="1" outlineLevel="1" x14ac:dyDescent="0.25">
      <c r="B182" s="208" t="s">
        <v>84</v>
      </c>
      <c r="C182" s="209">
        <v>84276</v>
      </c>
      <c r="D182" s="210">
        <v>-9.2519661897652039E-3</v>
      </c>
      <c r="E182" s="209">
        <v>10062</v>
      </c>
      <c r="F182" s="210">
        <v>0.2791762013729977</v>
      </c>
      <c r="G182" s="209">
        <v>9139</v>
      </c>
      <c r="H182" s="210">
        <v>-4.802083333333329E-2</v>
      </c>
      <c r="I182" s="209">
        <v>46199</v>
      </c>
      <c r="J182" s="210">
        <v>0.16575826394145854</v>
      </c>
      <c r="K182" s="209">
        <v>10630</v>
      </c>
      <c r="L182" s="210">
        <v>0.14350258175559372</v>
      </c>
      <c r="M182" s="209">
        <v>132316</v>
      </c>
      <c r="N182" s="210">
        <v>9.6202279957582126E-2</v>
      </c>
      <c r="O182" s="209">
        <v>2363</v>
      </c>
      <c r="P182" s="210">
        <v>-8.0902372617658536E-2</v>
      </c>
      <c r="Q182" s="209">
        <v>7373</v>
      </c>
      <c r="R182" s="210">
        <v>-0.1568896512292739</v>
      </c>
      <c r="S182" s="209">
        <v>7518</v>
      </c>
      <c r="T182" s="210">
        <v>0.37440585009140759</v>
      </c>
      <c r="U182" s="209">
        <v>2371</v>
      </c>
      <c r="V182" s="210">
        <v>0.21965020576131677</v>
      </c>
      <c r="W182" s="209">
        <v>1215</v>
      </c>
      <c r="X182" s="210">
        <v>2.2727272727272707E-2</v>
      </c>
      <c r="Y182" s="209">
        <v>2615</v>
      </c>
      <c r="Z182" s="210">
        <v>0.25419664268585129</v>
      </c>
      <c r="AA182" s="209">
        <v>1317</v>
      </c>
      <c r="AB182" s="210">
        <v>4.2055335968379444</v>
      </c>
      <c r="AC182" s="209">
        <v>3374</v>
      </c>
      <c r="AD182" s="210">
        <v>-8.8836245188039786E-4</v>
      </c>
      <c r="AE182" s="209">
        <v>1977</v>
      </c>
      <c r="AF182" s="210">
        <v>-0.19437652811735939</v>
      </c>
      <c r="AG182" s="209">
        <v>1643</v>
      </c>
      <c r="AH182" s="210" t="s">
        <v>123</v>
      </c>
      <c r="AI182" s="209">
        <v>3139</v>
      </c>
      <c r="AJ182" s="210" t="s">
        <v>123</v>
      </c>
      <c r="AK182" s="209">
        <v>5481</v>
      </c>
      <c r="AL182" s="210">
        <v>-0.50904693658187028</v>
      </c>
      <c r="AM182" s="209">
        <v>848</v>
      </c>
      <c r="AN182" s="210">
        <v>0.12317880794701996</v>
      </c>
      <c r="AO182" s="209">
        <v>1258</v>
      </c>
      <c r="AP182" s="210">
        <v>1.6596194503171247</v>
      </c>
      <c r="AQ182" s="209">
        <v>2242</v>
      </c>
      <c r="AR182" s="210">
        <v>-0.30930375847196545</v>
      </c>
      <c r="AS182" s="209">
        <v>245562</v>
      </c>
      <c r="AT182" s="210">
        <v>8.9469200873129928E-2</v>
      </c>
      <c r="AU182" s="211">
        <v>329838</v>
      </c>
      <c r="AV182" s="212">
        <v>6.2420480643176735E-2</v>
      </c>
    </row>
    <row r="183" spans="2:48" ht="15" hidden="1" customHeight="1" outlineLevel="1" x14ac:dyDescent="0.25">
      <c r="B183" s="208" t="s">
        <v>83</v>
      </c>
      <c r="C183" s="209">
        <v>77087</v>
      </c>
      <c r="D183" s="210">
        <v>5.3086706465758748E-2</v>
      </c>
      <c r="E183" s="209">
        <v>12441</v>
      </c>
      <c r="F183" s="210">
        <v>0.21755725190839703</v>
      </c>
      <c r="G183" s="209">
        <v>9887</v>
      </c>
      <c r="H183" s="210">
        <v>-8.921411387329603E-3</v>
      </c>
      <c r="I183" s="209">
        <v>56137</v>
      </c>
      <c r="J183" s="210">
        <v>4.0614688762836915E-2</v>
      </c>
      <c r="K183" s="209">
        <v>14309</v>
      </c>
      <c r="L183" s="210">
        <v>8.5742469079596262E-2</v>
      </c>
      <c r="M183" s="209">
        <v>125342</v>
      </c>
      <c r="N183" s="210">
        <v>6.6579393316361646E-3</v>
      </c>
      <c r="O183" s="209">
        <v>2309</v>
      </c>
      <c r="P183" s="210">
        <v>-5.291222313371613E-2</v>
      </c>
      <c r="Q183" s="209">
        <v>6857</v>
      </c>
      <c r="R183" s="210">
        <v>0.14036254781307167</v>
      </c>
      <c r="S183" s="209">
        <v>6057</v>
      </c>
      <c r="T183" s="210">
        <v>0.71732350439466974</v>
      </c>
      <c r="U183" s="209">
        <v>1634</v>
      </c>
      <c r="V183" s="210">
        <v>0.8868360277136258</v>
      </c>
      <c r="W183" s="209">
        <v>687</v>
      </c>
      <c r="X183" s="210">
        <v>-0.23496659242761697</v>
      </c>
      <c r="Y183" s="209">
        <v>2032</v>
      </c>
      <c r="Z183" s="210">
        <v>0.21168753726893264</v>
      </c>
      <c r="AA183" s="209">
        <v>1704</v>
      </c>
      <c r="AB183" s="210">
        <v>18.813953488372093</v>
      </c>
      <c r="AC183" s="209">
        <v>3756</v>
      </c>
      <c r="AD183" s="210">
        <v>-0.11037423022264325</v>
      </c>
      <c r="AE183" s="209">
        <v>2656</v>
      </c>
      <c r="AF183" s="210">
        <v>-0.15116650687120481</v>
      </c>
      <c r="AG183" s="209">
        <v>1799</v>
      </c>
      <c r="AH183" s="210" t="s">
        <v>123</v>
      </c>
      <c r="AI183" s="209">
        <v>2472</v>
      </c>
      <c r="AJ183" s="210" t="s">
        <v>123</v>
      </c>
      <c r="AK183" s="209">
        <v>7109</v>
      </c>
      <c r="AL183" s="210">
        <v>-0.1406986582859906</v>
      </c>
      <c r="AM183" s="209">
        <v>979</v>
      </c>
      <c r="AN183" s="210">
        <v>-0.38582183186951069</v>
      </c>
      <c r="AO183" s="209">
        <v>1229</v>
      </c>
      <c r="AP183" s="210">
        <v>0.78374455732946302</v>
      </c>
      <c r="AQ183" s="209">
        <v>2189</v>
      </c>
      <c r="AR183" s="210">
        <v>-0.35900439238653004</v>
      </c>
      <c r="AS183" s="209">
        <v>255528</v>
      </c>
      <c r="AT183" s="210">
        <v>4.1980483866363771E-2</v>
      </c>
      <c r="AU183" s="211">
        <v>332615</v>
      </c>
      <c r="AV183" s="212">
        <v>4.4533561114705078E-2</v>
      </c>
    </row>
    <row r="184" spans="2:48" ht="15" hidden="1" customHeight="1" outlineLevel="1" x14ac:dyDescent="0.25">
      <c r="B184" s="208" t="s">
        <v>82</v>
      </c>
      <c r="C184" s="209">
        <v>82280</v>
      </c>
      <c r="D184" s="210">
        <v>-0.12756730392000937</v>
      </c>
      <c r="E184" s="209">
        <v>14472</v>
      </c>
      <c r="F184" s="210">
        <v>0.31491913501726332</v>
      </c>
      <c r="G184" s="209">
        <v>14329</v>
      </c>
      <c r="H184" s="210">
        <v>1.0222786238014647E-2</v>
      </c>
      <c r="I184" s="209">
        <v>66058</v>
      </c>
      <c r="J184" s="210">
        <v>9.7509511704796603E-2</v>
      </c>
      <c r="K184" s="209">
        <v>23108</v>
      </c>
      <c r="L184" s="210">
        <v>6.8084122948925296E-2</v>
      </c>
      <c r="M184" s="209">
        <v>124885</v>
      </c>
      <c r="N184" s="210">
        <v>0.13924339314547396</v>
      </c>
      <c r="O184" s="209">
        <v>2049</v>
      </c>
      <c r="P184" s="210">
        <v>1.1891025641025643</v>
      </c>
      <c r="Q184" s="209">
        <v>7701</v>
      </c>
      <c r="R184" s="210">
        <v>-0.21136712749615971</v>
      </c>
      <c r="S184" s="209">
        <v>30106</v>
      </c>
      <c r="T184" s="210">
        <v>0.25123644071318729</v>
      </c>
      <c r="U184" s="209">
        <v>13854</v>
      </c>
      <c r="V184" s="210">
        <v>0.32981378383566895</v>
      </c>
      <c r="W184" s="209">
        <v>4799</v>
      </c>
      <c r="X184" s="210">
        <v>6.7128172855044355E-3</v>
      </c>
      <c r="Y184" s="209">
        <v>5229</v>
      </c>
      <c r="Z184" s="210">
        <v>0.31151241534988716</v>
      </c>
      <c r="AA184" s="209">
        <v>6224</v>
      </c>
      <c r="AB184" s="210">
        <v>0.27306197586418501</v>
      </c>
      <c r="AC184" s="209">
        <v>3768</v>
      </c>
      <c r="AD184" s="210">
        <v>-0.13019390581717449</v>
      </c>
      <c r="AE184" s="209">
        <v>3651</v>
      </c>
      <c r="AF184" s="210">
        <v>-6.8384792038785447E-2</v>
      </c>
      <c r="AG184" s="209">
        <v>2563</v>
      </c>
      <c r="AH184" s="210" t="s">
        <v>123</v>
      </c>
      <c r="AI184" s="209">
        <v>3164</v>
      </c>
      <c r="AJ184" s="210" t="s">
        <v>123</v>
      </c>
      <c r="AK184" s="209">
        <v>5376</v>
      </c>
      <c r="AL184" s="210">
        <v>-0.60770577933450087</v>
      </c>
      <c r="AM184" s="209">
        <v>952</v>
      </c>
      <c r="AN184" s="210">
        <v>-0.14311431143114306</v>
      </c>
      <c r="AO184" s="209">
        <v>751</v>
      </c>
      <c r="AP184" s="210">
        <v>0.35559566787003605</v>
      </c>
      <c r="AQ184" s="209">
        <v>2173</v>
      </c>
      <c r="AR184" s="210">
        <v>-0.35134328358208955</v>
      </c>
      <c r="AS184" s="209">
        <v>305106</v>
      </c>
      <c r="AT184" s="210">
        <v>9.5804705654183531E-2</v>
      </c>
      <c r="AU184" s="211">
        <v>387386</v>
      </c>
      <c r="AV184" s="212">
        <v>3.9287228163179977E-2</v>
      </c>
    </row>
    <row r="185" spans="2:48" ht="15" hidden="1" customHeight="1" outlineLevel="1" x14ac:dyDescent="0.25">
      <c r="B185" s="208" t="s">
        <v>81</v>
      </c>
      <c r="C185" s="209">
        <v>74455</v>
      </c>
      <c r="D185" s="210">
        <v>0.16172569823685445</v>
      </c>
      <c r="E185" s="209">
        <v>12487</v>
      </c>
      <c r="F185" s="210">
        <v>0.12861532899493855</v>
      </c>
      <c r="G185" s="209">
        <v>11329</v>
      </c>
      <c r="H185" s="210">
        <v>-7.9684763572679396E-3</v>
      </c>
      <c r="I185" s="209">
        <v>71253</v>
      </c>
      <c r="J185" s="210">
        <v>0.12612014603385324</v>
      </c>
      <c r="K185" s="209">
        <v>16414</v>
      </c>
      <c r="L185" s="210">
        <v>4.5810767760433357E-2</v>
      </c>
      <c r="M185" s="209">
        <v>124773</v>
      </c>
      <c r="N185" s="210">
        <v>3.2307972333454726E-2</v>
      </c>
      <c r="O185" s="209">
        <v>1857</v>
      </c>
      <c r="P185" s="210">
        <v>1.1150341685649203</v>
      </c>
      <c r="Q185" s="209">
        <v>9469</v>
      </c>
      <c r="R185" s="210">
        <v>-0.22385245901639339</v>
      </c>
      <c r="S185" s="209">
        <v>67149</v>
      </c>
      <c r="T185" s="210">
        <v>-5.3519578270797563E-2</v>
      </c>
      <c r="U185" s="209">
        <v>29165</v>
      </c>
      <c r="V185" s="210">
        <v>-3.4591194968553451E-2</v>
      </c>
      <c r="W185" s="209">
        <v>10499</v>
      </c>
      <c r="X185" s="210">
        <v>-9.9725604527525324E-2</v>
      </c>
      <c r="Y185" s="209">
        <v>12040</v>
      </c>
      <c r="Z185" s="210">
        <v>-9.3919325707405132E-2</v>
      </c>
      <c r="AA185" s="209">
        <v>15445</v>
      </c>
      <c r="AB185" s="210">
        <v>-2.1601418978842046E-2</v>
      </c>
      <c r="AC185" s="209">
        <v>3536</v>
      </c>
      <c r="AD185" s="210">
        <v>0.10087173100871727</v>
      </c>
      <c r="AE185" s="209">
        <v>3412</v>
      </c>
      <c r="AF185" s="210">
        <v>6.5916900968447267E-2</v>
      </c>
      <c r="AG185" s="209">
        <v>1884</v>
      </c>
      <c r="AH185" s="210" t="s">
        <v>123</v>
      </c>
      <c r="AI185" s="209">
        <v>3129</v>
      </c>
      <c r="AJ185" s="210" t="s">
        <v>123</v>
      </c>
      <c r="AK185" s="209">
        <v>4521</v>
      </c>
      <c r="AL185" s="210">
        <v>-0.59056330374932076</v>
      </c>
      <c r="AM185" s="209">
        <v>1162</v>
      </c>
      <c r="AN185" s="210">
        <v>-0.1975138121546961</v>
      </c>
      <c r="AO185" s="209">
        <v>892</v>
      </c>
      <c r="AP185" s="210">
        <v>0.44336569579288021</v>
      </c>
      <c r="AQ185" s="209">
        <v>2048</v>
      </c>
      <c r="AR185" s="210">
        <v>-0.23866171003717473</v>
      </c>
      <c r="AS185" s="209">
        <v>335315</v>
      </c>
      <c r="AT185" s="210">
        <v>2.0224055886183034E-2</v>
      </c>
      <c r="AU185" s="211">
        <v>409770</v>
      </c>
      <c r="AV185" s="212">
        <v>4.3314203657213834E-2</v>
      </c>
    </row>
    <row r="186" spans="2:48" ht="15" hidden="1" customHeight="1" outlineLevel="1" x14ac:dyDescent="0.25">
      <c r="B186" s="208" t="s">
        <v>80</v>
      </c>
      <c r="C186" s="209">
        <v>49387</v>
      </c>
      <c r="D186" s="210">
        <v>3.0419996244444913E-2</v>
      </c>
      <c r="E186" s="209">
        <v>13784</v>
      </c>
      <c r="F186" s="210">
        <v>0.24911644766651553</v>
      </c>
      <c r="G186" s="209">
        <v>14111</v>
      </c>
      <c r="H186" s="210">
        <v>9.651099541533914E-2</v>
      </c>
      <c r="I186" s="209">
        <v>61361</v>
      </c>
      <c r="J186" s="210">
        <v>5.0000855593011595E-2</v>
      </c>
      <c r="K186" s="209">
        <v>19700</v>
      </c>
      <c r="L186" s="210">
        <v>-2.4221110505720955E-2</v>
      </c>
      <c r="M186" s="209">
        <v>121477</v>
      </c>
      <c r="N186" s="210">
        <v>8.5401048972918003E-2</v>
      </c>
      <c r="O186" s="209">
        <v>3015</v>
      </c>
      <c r="P186" s="210">
        <v>1.7994428969359331</v>
      </c>
      <c r="Q186" s="209">
        <v>11385</v>
      </c>
      <c r="R186" s="210">
        <v>-0.11442128189172374</v>
      </c>
      <c r="S186" s="209">
        <v>61529</v>
      </c>
      <c r="T186" s="210">
        <v>0.10034335991988264</v>
      </c>
      <c r="U186" s="209">
        <v>25870</v>
      </c>
      <c r="V186" s="210">
        <v>0.1533146092461326</v>
      </c>
      <c r="W186" s="209">
        <v>10420</v>
      </c>
      <c r="X186" s="210">
        <v>9.3389296956978063E-2</v>
      </c>
      <c r="Y186" s="209">
        <v>11464</v>
      </c>
      <c r="Z186" s="210">
        <v>9.6718645364967104E-2</v>
      </c>
      <c r="AA186" s="209">
        <v>13775</v>
      </c>
      <c r="AB186" s="210">
        <v>2.0068127962085347E-2</v>
      </c>
      <c r="AC186" s="209">
        <v>3549</v>
      </c>
      <c r="AD186" s="210">
        <v>7.5454545454545441E-2</v>
      </c>
      <c r="AE186" s="209">
        <v>3857</v>
      </c>
      <c r="AF186" s="210">
        <v>4.4270833333333037E-3</v>
      </c>
      <c r="AG186" s="209">
        <v>1456</v>
      </c>
      <c r="AH186" s="210" t="s">
        <v>123</v>
      </c>
      <c r="AI186" s="209">
        <v>3964</v>
      </c>
      <c r="AJ186" s="210" t="s">
        <v>123</v>
      </c>
      <c r="AK186" s="209">
        <v>4298</v>
      </c>
      <c r="AL186" s="210">
        <v>-0.55740912367418394</v>
      </c>
      <c r="AM186" s="209">
        <v>1472</v>
      </c>
      <c r="AN186" s="210">
        <v>0.186140209508461</v>
      </c>
      <c r="AO186" s="209">
        <v>1071</v>
      </c>
      <c r="AP186" s="210">
        <v>0.90569395017793597</v>
      </c>
      <c r="AQ186" s="209">
        <v>2406</v>
      </c>
      <c r="AR186" s="210">
        <v>-4.2578591325109438E-2</v>
      </c>
      <c r="AS186" s="209">
        <v>328435</v>
      </c>
      <c r="AT186" s="210">
        <v>7.4901243335766088E-2</v>
      </c>
      <c r="AU186" s="211">
        <v>377822</v>
      </c>
      <c r="AV186" s="212">
        <v>6.8869915525152869E-2</v>
      </c>
    </row>
    <row r="187" spans="2:48" ht="15" hidden="1" customHeight="1" outlineLevel="1" x14ac:dyDescent="0.25">
      <c r="B187" s="208" t="s">
        <v>79</v>
      </c>
      <c r="C187" s="209">
        <v>50521</v>
      </c>
      <c r="D187" s="210">
        <v>9.3031306116267531E-2</v>
      </c>
      <c r="E187" s="209">
        <v>12988</v>
      </c>
      <c r="F187" s="210">
        <v>0.21872947358543682</v>
      </c>
      <c r="G187" s="209">
        <v>14156</v>
      </c>
      <c r="H187" s="210">
        <v>0.12260111022997622</v>
      </c>
      <c r="I187" s="209">
        <v>68151</v>
      </c>
      <c r="J187" s="210">
        <v>5.9495678129469542E-2</v>
      </c>
      <c r="K187" s="209">
        <v>13284</v>
      </c>
      <c r="L187" s="210">
        <v>-8.8046560214892766E-3</v>
      </c>
      <c r="M187" s="209">
        <v>124145</v>
      </c>
      <c r="N187" s="210">
        <v>2.2848008267264408E-3</v>
      </c>
      <c r="O187" s="209">
        <v>1932</v>
      </c>
      <c r="P187" s="210">
        <v>0.71733333333333338</v>
      </c>
      <c r="Q187" s="209">
        <v>14016</v>
      </c>
      <c r="R187" s="210">
        <v>4.9473004947300225E-3</v>
      </c>
      <c r="S187" s="209">
        <v>75197</v>
      </c>
      <c r="T187" s="210">
        <v>0.21972068579585091</v>
      </c>
      <c r="U187" s="209">
        <v>33371</v>
      </c>
      <c r="V187" s="210">
        <v>0.41020114942528729</v>
      </c>
      <c r="W187" s="209">
        <v>11696</v>
      </c>
      <c r="X187" s="210">
        <v>0.12873962555491225</v>
      </c>
      <c r="Y187" s="209">
        <v>13723</v>
      </c>
      <c r="Z187" s="210">
        <v>0.1978875698324023</v>
      </c>
      <c r="AA187" s="209">
        <v>16407</v>
      </c>
      <c r="AB187" s="210">
        <v>1.4719525017007795E-2</v>
      </c>
      <c r="AC187" s="209">
        <v>3363</v>
      </c>
      <c r="AD187" s="210">
        <v>-6.4794215795328181E-2</v>
      </c>
      <c r="AE187" s="209">
        <v>3854</v>
      </c>
      <c r="AF187" s="210">
        <v>-0.10016343684333406</v>
      </c>
      <c r="AG187" s="209">
        <v>2998</v>
      </c>
      <c r="AH187" s="210" t="s">
        <v>123</v>
      </c>
      <c r="AI187" s="209">
        <v>4253</v>
      </c>
      <c r="AJ187" s="210" t="s">
        <v>123</v>
      </c>
      <c r="AK187" s="209">
        <v>5192</v>
      </c>
      <c r="AL187" s="210">
        <v>-0.61574896388395506</v>
      </c>
      <c r="AM187" s="209">
        <v>1014</v>
      </c>
      <c r="AN187" s="210">
        <v>-0.17761557177615572</v>
      </c>
      <c r="AO187" s="209">
        <v>1526</v>
      </c>
      <c r="AP187" s="210">
        <v>1.5348837209302326</v>
      </c>
      <c r="AQ187" s="209">
        <v>1890</v>
      </c>
      <c r="AR187" s="210">
        <v>-0.45845272206303722</v>
      </c>
      <c r="AS187" s="209">
        <v>347959</v>
      </c>
      <c r="AT187" s="210">
        <v>5.9687538067974222E-2</v>
      </c>
      <c r="AU187" s="211">
        <v>398480</v>
      </c>
      <c r="AV187" s="212">
        <v>6.3801954717404241E-2</v>
      </c>
    </row>
    <row r="188" spans="2:48" collapsed="1" x14ac:dyDescent="0.25">
      <c r="B188" s="220">
        <v>1999</v>
      </c>
      <c r="C188" s="221">
        <v>998939</v>
      </c>
      <c r="D188" s="222">
        <v>6.5742966360366806E-2</v>
      </c>
      <c r="E188" s="221">
        <v>160659</v>
      </c>
      <c r="F188" s="222">
        <v>0.13380475515000101</v>
      </c>
      <c r="G188" s="221">
        <v>149375</v>
      </c>
      <c r="H188" s="222">
        <v>1.2064747478133242E-3</v>
      </c>
      <c r="I188" s="221">
        <v>713219</v>
      </c>
      <c r="J188" s="222">
        <v>6.342825703503463E-2</v>
      </c>
      <c r="K188" s="221">
        <v>177383</v>
      </c>
      <c r="L188" s="222">
        <v>5.6196969245884132E-2</v>
      </c>
      <c r="M188" s="221">
        <v>1594716</v>
      </c>
      <c r="N188" s="222">
        <v>9.6354778964389265E-2</v>
      </c>
      <c r="O188" s="221">
        <v>29450</v>
      </c>
      <c r="P188" s="222">
        <v>0.30142737195633917</v>
      </c>
      <c r="Q188" s="221">
        <v>118697</v>
      </c>
      <c r="R188" s="222">
        <v>-1.028099724839493E-2</v>
      </c>
      <c r="S188" s="221">
        <v>425533</v>
      </c>
      <c r="T188" s="222">
        <v>5.0589815377170666E-2</v>
      </c>
      <c r="U188" s="221">
        <v>179174</v>
      </c>
      <c r="V188" s="222">
        <v>5.8929215203040064E-2</v>
      </c>
      <c r="W188" s="221">
        <v>69218</v>
      </c>
      <c r="X188" s="222">
        <v>-2.7194917993619394E-2</v>
      </c>
      <c r="Y188" s="221">
        <v>78168</v>
      </c>
      <c r="Z188" s="222">
        <v>-4.6033450974369838E-4</v>
      </c>
      <c r="AA188" s="221">
        <v>98973</v>
      </c>
      <c r="AB188" s="222">
        <v>0.14443468004902749</v>
      </c>
      <c r="AC188" s="221">
        <v>44595</v>
      </c>
      <c r="AD188" s="222">
        <v>-5.4549694708276752E-2</v>
      </c>
      <c r="AE188" s="221">
        <v>37645</v>
      </c>
      <c r="AF188" s="222">
        <v>-6.9275842460503889E-2</v>
      </c>
      <c r="AG188" s="221">
        <v>25063</v>
      </c>
      <c r="AH188" s="222" t="s">
        <v>123</v>
      </c>
      <c r="AI188" s="221">
        <v>42058</v>
      </c>
      <c r="AJ188" s="222" t="s">
        <v>123</v>
      </c>
      <c r="AK188" s="221">
        <v>72980</v>
      </c>
      <c r="AL188" s="222">
        <v>-0.51891574763182358</v>
      </c>
      <c r="AM188" s="221">
        <v>11106</v>
      </c>
      <c r="AN188" s="222">
        <v>-5.9451219512195119E-2</v>
      </c>
      <c r="AO188" s="221">
        <v>12659</v>
      </c>
      <c r="AP188" s="222">
        <v>0.43591197822141559</v>
      </c>
      <c r="AQ188" s="221">
        <v>27727</v>
      </c>
      <c r="AR188" s="222">
        <v>-0.25601051840721267</v>
      </c>
      <c r="AS188" s="221">
        <v>3642865</v>
      </c>
      <c r="AT188" s="222">
        <v>6.209847297642046E-2</v>
      </c>
      <c r="AU188" s="223">
        <v>4641804</v>
      </c>
      <c r="AV188" s="224">
        <v>6.2880679393074512E-2</v>
      </c>
    </row>
    <row r="189" spans="2:48" ht="15" hidden="1" customHeight="1" outlineLevel="1" x14ac:dyDescent="0.25">
      <c r="B189" s="208" t="s">
        <v>90</v>
      </c>
      <c r="C189" s="209">
        <v>57120</v>
      </c>
      <c r="D189" s="210">
        <v>-6.8143628562572389E-2</v>
      </c>
      <c r="E189" s="209">
        <v>12468</v>
      </c>
      <c r="F189" s="210">
        <v>0.18720243763092737</v>
      </c>
      <c r="G189" s="209">
        <v>14488</v>
      </c>
      <c r="H189" s="210">
        <v>8.5731414868105427E-2</v>
      </c>
      <c r="I189" s="209">
        <v>61056</v>
      </c>
      <c r="J189" s="210">
        <v>6.3730443569462336E-2</v>
      </c>
      <c r="K189" s="209">
        <v>11265</v>
      </c>
      <c r="L189" s="210">
        <v>-9.0064620355411962E-2</v>
      </c>
      <c r="M189" s="209">
        <v>106664</v>
      </c>
      <c r="N189" s="210">
        <v>-6.4326254199671973E-2</v>
      </c>
      <c r="O189" s="209">
        <v>1128</v>
      </c>
      <c r="P189" s="210">
        <v>-4.4130626654897975E-3</v>
      </c>
      <c r="Q189" s="209">
        <v>6747</v>
      </c>
      <c r="R189" s="210">
        <v>-0.21170697511391523</v>
      </c>
      <c r="S189" s="209">
        <v>68927</v>
      </c>
      <c r="T189" s="210">
        <v>0.12522854904009395</v>
      </c>
      <c r="U189" s="209">
        <v>30270</v>
      </c>
      <c r="V189" s="210">
        <v>0.25632937660828414</v>
      </c>
      <c r="W189" s="209">
        <v>12015</v>
      </c>
      <c r="X189" s="210">
        <v>7.8739450529718091E-2</v>
      </c>
      <c r="Y189" s="209">
        <v>12510</v>
      </c>
      <c r="Z189" s="210">
        <v>0.21138762467318672</v>
      </c>
      <c r="AA189" s="209">
        <v>14132</v>
      </c>
      <c r="AB189" s="210">
        <v>-9.9700579728610572E-2</v>
      </c>
      <c r="AC189" s="209">
        <v>2822</v>
      </c>
      <c r="AD189" s="210">
        <v>1.6204537270435804E-2</v>
      </c>
      <c r="AE189" s="209">
        <v>3051</v>
      </c>
      <c r="AF189" s="210">
        <v>-5.8042605742513076E-2</v>
      </c>
      <c r="AG189" s="209">
        <v>0</v>
      </c>
      <c r="AH189" s="210" t="s">
        <v>123</v>
      </c>
      <c r="AI189" s="209">
        <v>0</v>
      </c>
      <c r="AJ189" s="210" t="s">
        <v>123</v>
      </c>
      <c r="AK189" s="209">
        <v>10851</v>
      </c>
      <c r="AL189" s="210">
        <v>3.5697241576787331E-2</v>
      </c>
      <c r="AM189" s="209">
        <v>688</v>
      </c>
      <c r="AN189" s="210">
        <v>-0.16097560975609759</v>
      </c>
      <c r="AO189" s="209">
        <v>445</v>
      </c>
      <c r="AP189" s="210">
        <v>0.57801418439716312</v>
      </c>
      <c r="AQ189" s="209">
        <v>2216</v>
      </c>
      <c r="AR189" s="210">
        <v>-0.46628131021194608</v>
      </c>
      <c r="AS189" s="209">
        <v>302895</v>
      </c>
      <c r="AT189" s="210">
        <v>8.3324456044102657E-3</v>
      </c>
      <c r="AU189" s="211">
        <v>360015</v>
      </c>
      <c r="AV189" s="212">
        <v>-4.6282856266018912E-3</v>
      </c>
    </row>
    <row r="190" spans="2:48" ht="15" hidden="1" customHeight="1" outlineLevel="1" x14ac:dyDescent="0.25">
      <c r="B190" s="208" t="s">
        <v>89</v>
      </c>
      <c r="C190" s="209">
        <v>61556</v>
      </c>
      <c r="D190" s="210">
        <v>8.5856599816489521E-3</v>
      </c>
      <c r="E190" s="209">
        <v>12913</v>
      </c>
      <c r="F190" s="210">
        <v>0.34889794212890424</v>
      </c>
      <c r="G190" s="209">
        <v>14976</v>
      </c>
      <c r="H190" s="210">
        <v>0.21047526673132877</v>
      </c>
      <c r="I190" s="209">
        <v>68538</v>
      </c>
      <c r="J190" s="210">
        <v>-7.6095601418114667E-2</v>
      </c>
      <c r="K190" s="209">
        <v>8149</v>
      </c>
      <c r="L190" s="210">
        <v>-9.1223374595739926E-2</v>
      </c>
      <c r="M190" s="209">
        <v>118612</v>
      </c>
      <c r="N190" s="210">
        <v>3.5424341358660572E-2</v>
      </c>
      <c r="O190" s="209">
        <v>944</v>
      </c>
      <c r="P190" s="210">
        <v>-0.2362459546925566</v>
      </c>
      <c r="Q190" s="209">
        <v>6772</v>
      </c>
      <c r="R190" s="210">
        <v>-5.6824512534818905E-2</v>
      </c>
      <c r="S190" s="209">
        <v>71566</v>
      </c>
      <c r="T190" s="210">
        <v>0.12746750689247732</v>
      </c>
      <c r="U190" s="209">
        <v>32133</v>
      </c>
      <c r="V190" s="210">
        <v>0.23332309818070152</v>
      </c>
      <c r="W190" s="209">
        <v>11599</v>
      </c>
      <c r="X190" s="210">
        <v>7.6673164392462745E-2</v>
      </c>
      <c r="Y190" s="209">
        <v>12295</v>
      </c>
      <c r="Z190" s="210">
        <v>0.14799253034547144</v>
      </c>
      <c r="AA190" s="209">
        <v>15539</v>
      </c>
      <c r="AB190" s="210">
        <v>-2.5034508721294979E-2</v>
      </c>
      <c r="AC190" s="209">
        <v>4467</v>
      </c>
      <c r="AD190" s="210">
        <v>0.13606307222787395</v>
      </c>
      <c r="AE190" s="209">
        <v>4182</v>
      </c>
      <c r="AF190" s="210">
        <v>1.9502681618722484E-2</v>
      </c>
      <c r="AG190" s="209">
        <v>0</v>
      </c>
      <c r="AH190" s="210" t="s">
        <v>123</v>
      </c>
      <c r="AI190" s="209">
        <v>0</v>
      </c>
      <c r="AJ190" s="210" t="s">
        <v>123</v>
      </c>
      <c r="AK190" s="209">
        <v>10039</v>
      </c>
      <c r="AL190" s="210">
        <v>-4.1165234001910189E-2</v>
      </c>
      <c r="AM190" s="209">
        <v>918</v>
      </c>
      <c r="AN190" s="210">
        <v>0.38045112781954882</v>
      </c>
      <c r="AO190" s="209">
        <v>662</v>
      </c>
      <c r="AP190" s="210">
        <v>0.62254901960784315</v>
      </c>
      <c r="AQ190" s="209">
        <v>1763</v>
      </c>
      <c r="AR190" s="210">
        <v>-0.496141754787082</v>
      </c>
      <c r="AS190" s="209">
        <v>324678</v>
      </c>
      <c r="AT190" s="210">
        <v>3.174245048285762E-2</v>
      </c>
      <c r="AU190" s="211">
        <v>386234</v>
      </c>
      <c r="AV190" s="212">
        <v>2.798086878295325E-2</v>
      </c>
    </row>
    <row r="191" spans="2:48" ht="15" hidden="1" customHeight="1" outlineLevel="1" x14ac:dyDescent="0.25">
      <c r="B191" s="208" t="s">
        <v>88</v>
      </c>
      <c r="C191" s="209">
        <v>85698</v>
      </c>
      <c r="D191" s="210">
        <v>3.9267523647829261E-2</v>
      </c>
      <c r="E191" s="209">
        <v>15377</v>
      </c>
      <c r="F191" s="210">
        <v>0.26134033303256499</v>
      </c>
      <c r="G191" s="209">
        <v>10221</v>
      </c>
      <c r="H191" s="210">
        <v>-0.14874656450403934</v>
      </c>
      <c r="I191" s="209">
        <v>65637</v>
      </c>
      <c r="J191" s="210">
        <v>5.9567049251779691E-2</v>
      </c>
      <c r="K191" s="209">
        <v>12404</v>
      </c>
      <c r="L191" s="210">
        <v>-0.10826743350107837</v>
      </c>
      <c r="M191" s="209">
        <v>138153</v>
      </c>
      <c r="N191" s="210">
        <v>4.5781764505506972E-2</v>
      </c>
      <c r="O191" s="209">
        <v>2004</v>
      </c>
      <c r="P191" s="210">
        <v>0.42430703624733468</v>
      </c>
      <c r="Q191" s="209">
        <v>6660</v>
      </c>
      <c r="R191" s="210">
        <v>-0.223504721930745</v>
      </c>
      <c r="S191" s="209">
        <v>28689</v>
      </c>
      <c r="T191" s="210">
        <v>7.667192073857243E-2</v>
      </c>
      <c r="U191" s="209">
        <v>12935</v>
      </c>
      <c r="V191" s="210">
        <v>0.23519862490450727</v>
      </c>
      <c r="W191" s="209">
        <v>4032</v>
      </c>
      <c r="X191" s="210">
        <v>-9.910802775024985E-4</v>
      </c>
      <c r="Y191" s="209">
        <v>5887</v>
      </c>
      <c r="Z191" s="210">
        <v>0.16389877421905896</v>
      </c>
      <c r="AA191" s="209">
        <v>5835</v>
      </c>
      <c r="AB191" s="210">
        <v>-0.17584745762711862</v>
      </c>
      <c r="AC191" s="209">
        <v>5675</v>
      </c>
      <c r="AD191" s="210">
        <v>0.16529774127310071</v>
      </c>
      <c r="AE191" s="209">
        <v>3540</v>
      </c>
      <c r="AF191" s="210">
        <v>0.11636707663197732</v>
      </c>
      <c r="AG191" s="209">
        <v>0</v>
      </c>
      <c r="AH191" s="210" t="s">
        <v>123</v>
      </c>
      <c r="AI191" s="209">
        <v>0</v>
      </c>
      <c r="AJ191" s="210" t="s">
        <v>123</v>
      </c>
      <c r="AK191" s="209">
        <v>10472</v>
      </c>
      <c r="AL191" s="210">
        <v>0.12047934945431193</v>
      </c>
      <c r="AM191" s="209">
        <v>879</v>
      </c>
      <c r="AN191" s="210">
        <v>0.61878453038674031</v>
      </c>
      <c r="AO191" s="209">
        <v>1237</v>
      </c>
      <c r="AP191" s="210">
        <v>1.416015625</v>
      </c>
      <c r="AQ191" s="209">
        <v>3173</v>
      </c>
      <c r="AR191" s="210">
        <v>-0.34088076443705861</v>
      </c>
      <c r="AS191" s="209">
        <v>304259</v>
      </c>
      <c r="AT191" s="210">
        <v>4.1487100318683856E-2</v>
      </c>
      <c r="AU191" s="211">
        <v>389957</v>
      </c>
      <c r="AV191" s="212">
        <v>4.0998507737607381E-2</v>
      </c>
    </row>
    <row r="192" spans="2:48" ht="15" hidden="1" customHeight="1" outlineLevel="1" x14ac:dyDescent="0.25">
      <c r="B192" s="208" t="s">
        <v>87</v>
      </c>
      <c r="C192" s="209">
        <v>96036</v>
      </c>
      <c r="D192" s="210">
        <v>-5.5943849715414773E-2</v>
      </c>
      <c r="E192" s="209">
        <v>10218</v>
      </c>
      <c r="F192" s="210">
        <v>7.1743234738829376E-2</v>
      </c>
      <c r="G192" s="209">
        <v>9097</v>
      </c>
      <c r="H192" s="210">
        <v>3.5397222854541388E-2</v>
      </c>
      <c r="I192" s="209">
        <v>43594</v>
      </c>
      <c r="J192" s="210">
        <v>-9.5485102498132579E-2</v>
      </c>
      <c r="K192" s="209">
        <v>10755</v>
      </c>
      <c r="L192" s="210">
        <v>-0.12525416836112235</v>
      </c>
      <c r="M192" s="209">
        <v>126804</v>
      </c>
      <c r="N192" s="210">
        <v>5.0241017740893401E-2</v>
      </c>
      <c r="O192" s="209">
        <v>2307</v>
      </c>
      <c r="P192" s="210">
        <v>0.44458359423919847</v>
      </c>
      <c r="Q192" s="209">
        <v>8564</v>
      </c>
      <c r="R192" s="210">
        <v>-0.3142765633757707</v>
      </c>
      <c r="S192" s="209">
        <v>6011</v>
      </c>
      <c r="T192" s="210">
        <v>0.71791940554444134</v>
      </c>
      <c r="U192" s="209">
        <v>1876</v>
      </c>
      <c r="V192" s="210">
        <v>0.70081595648232087</v>
      </c>
      <c r="W192" s="209">
        <v>1899</v>
      </c>
      <c r="X192" s="210">
        <v>1.2688172043010755</v>
      </c>
      <c r="Y192" s="209">
        <v>2165</v>
      </c>
      <c r="Z192" s="210">
        <v>0.73895582329317278</v>
      </c>
      <c r="AA192" s="209">
        <v>71</v>
      </c>
      <c r="AB192" s="210">
        <v>-0.77388535031847128</v>
      </c>
      <c r="AC192" s="209">
        <v>3677</v>
      </c>
      <c r="AD192" s="210">
        <v>0.14441332088390912</v>
      </c>
      <c r="AE192" s="209">
        <v>2350</v>
      </c>
      <c r="AF192" s="210">
        <v>-3.0528052805280481E-2</v>
      </c>
      <c r="AG192" s="209">
        <v>0</v>
      </c>
      <c r="AH192" s="210" t="s">
        <v>123</v>
      </c>
      <c r="AI192" s="209">
        <v>0</v>
      </c>
      <c r="AJ192" s="210" t="s">
        <v>123</v>
      </c>
      <c r="AK192" s="209">
        <v>13319</v>
      </c>
      <c r="AL192" s="210">
        <v>0.19517229002153624</v>
      </c>
      <c r="AM192" s="209">
        <v>833</v>
      </c>
      <c r="AN192" s="210">
        <v>-0.17850098619329391</v>
      </c>
      <c r="AO192" s="209">
        <v>1292</v>
      </c>
      <c r="AP192" s="210">
        <v>1.0187499999999998</v>
      </c>
      <c r="AQ192" s="209">
        <v>3123</v>
      </c>
      <c r="AR192" s="210">
        <v>-0.29359873331825381</v>
      </c>
      <c r="AS192" s="209">
        <v>241981</v>
      </c>
      <c r="AT192" s="210">
        <v>7.7251109834004517E-3</v>
      </c>
      <c r="AU192" s="211">
        <v>338017</v>
      </c>
      <c r="AV192" s="212">
        <v>-1.1221197415263284E-2</v>
      </c>
    </row>
    <row r="193" spans="2:48" ht="15" hidden="1" customHeight="1" outlineLevel="1" x14ac:dyDescent="0.25">
      <c r="B193" s="208" t="s">
        <v>86</v>
      </c>
      <c r="C193" s="209">
        <v>129221</v>
      </c>
      <c r="D193" s="210">
        <v>-1.306031421130216E-2</v>
      </c>
      <c r="E193" s="209">
        <v>15007</v>
      </c>
      <c r="F193" s="210">
        <v>0.63208265361609572</v>
      </c>
      <c r="G193" s="209">
        <v>13453</v>
      </c>
      <c r="H193" s="210">
        <v>-3.0383874314510173E-3</v>
      </c>
      <c r="I193" s="209">
        <v>47043</v>
      </c>
      <c r="J193" s="210">
        <v>-0.10465912983898595</v>
      </c>
      <c r="K193" s="209">
        <v>18114</v>
      </c>
      <c r="L193" s="210">
        <v>-0.13417140672052008</v>
      </c>
      <c r="M193" s="209">
        <v>120475</v>
      </c>
      <c r="N193" s="210">
        <v>-8.4014445922828362E-2</v>
      </c>
      <c r="O193" s="209">
        <v>4143</v>
      </c>
      <c r="P193" s="210">
        <v>0.84543429844097995</v>
      </c>
      <c r="Q193" s="209">
        <v>18629</v>
      </c>
      <c r="R193" s="210">
        <v>-3.7111696903912805E-2</v>
      </c>
      <c r="S193" s="209">
        <v>3748</v>
      </c>
      <c r="T193" s="210">
        <v>0.30410577592205978</v>
      </c>
      <c r="U193" s="209">
        <v>1355</v>
      </c>
      <c r="V193" s="210">
        <v>0.57925407925407923</v>
      </c>
      <c r="W193" s="209">
        <v>1673</v>
      </c>
      <c r="X193" s="210">
        <v>1.1097099621689788</v>
      </c>
      <c r="Y193" s="209">
        <v>684</v>
      </c>
      <c r="Z193" s="210">
        <v>-0.32544378698224852</v>
      </c>
      <c r="AA193" s="209">
        <v>36</v>
      </c>
      <c r="AB193" s="210">
        <v>-0.82775119617224879</v>
      </c>
      <c r="AC193" s="209">
        <v>3798</v>
      </c>
      <c r="AD193" s="210">
        <v>4.3980208905992413E-2</v>
      </c>
      <c r="AE193" s="209">
        <v>2941</v>
      </c>
      <c r="AF193" s="210">
        <v>-4.0143603133159234E-2</v>
      </c>
      <c r="AG193" s="209">
        <v>0</v>
      </c>
      <c r="AH193" s="210" t="s">
        <v>123</v>
      </c>
      <c r="AI193" s="209">
        <v>0</v>
      </c>
      <c r="AJ193" s="210" t="s">
        <v>123</v>
      </c>
      <c r="AK193" s="209">
        <v>22147</v>
      </c>
      <c r="AL193" s="210">
        <v>0.40401927222010903</v>
      </c>
      <c r="AM193" s="209">
        <v>519</v>
      </c>
      <c r="AN193" s="210">
        <v>0.38031914893617014</v>
      </c>
      <c r="AO193" s="209">
        <v>942</v>
      </c>
      <c r="AP193" s="210">
        <v>0.54679802955665036</v>
      </c>
      <c r="AQ193" s="209">
        <v>4101</v>
      </c>
      <c r="AR193" s="210">
        <v>-8.701957940536631E-3</v>
      </c>
      <c r="AS193" s="209">
        <v>275090</v>
      </c>
      <c r="AT193" s="210">
        <v>-1.6984523464942836E-2</v>
      </c>
      <c r="AU193" s="211">
        <v>404311</v>
      </c>
      <c r="AV193" s="212">
        <v>-1.5733712455023974E-2</v>
      </c>
    </row>
    <row r="194" spans="2:48" ht="15" hidden="1" customHeight="1" outlineLevel="1" x14ac:dyDescent="0.25">
      <c r="B194" s="208" t="s">
        <v>85</v>
      </c>
      <c r="C194" s="209">
        <v>96871</v>
      </c>
      <c r="D194" s="210">
        <v>-2.8423850358557767E-2</v>
      </c>
      <c r="E194" s="209">
        <v>13870</v>
      </c>
      <c r="F194" s="210">
        <v>0.20829340534889806</v>
      </c>
      <c r="G194" s="209">
        <v>16301</v>
      </c>
      <c r="H194" s="210">
        <v>0.10793176102766266</v>
      </c>
      <c r="I194" s="209">
        <v>45010</v>
      </c>
      <c r="J194" s="210">
        <v>1.9143442258036103E-3</v>
      </c>
      <c r="K194" s="209">
        <v>13862</v>
      </c>
      <c r="L194" s="210">
        <v>-8.6343263907197487E-2</v>
      </c>
      <c r="M194" s="209">
        <v>132367</v>
      </c>
      <c r="N194" s="210">
        <v>7.8407729972381324E-2</v>
      </c>
      <c r="O194" s="209">
        <v>3078</v>
      </c>
      <c r="P194" s="210">
        <v>0.79370629370629375</v>
      </c>
      <c r="Q194" s="209">
        <v>9032</v>
      </c>
      <c r="R194" s="210">
        <v>-0.18762367332254004</v>
      </c>
      <c r="S194" s="209">
        <v>4528</v>
      </c>
      <c r="T194" s="210">
        <v>0.1114383897889053</v>
      </c>
      <c r="U194" s="209">
        <v>1101</v>
      </c>
      <c r="V194" s="210">
        <v>-0.23060796645702308</v>
      </c>
      <c r="W194" s="209">
        <v>1528</v>
      </c>
      <c r="X194" s="210">
        <v>0.35341009743135521</v>
      </c>
      <c r="Y194" s="209">
        <v>1717</v>
      </c>
      <c r="Z194" s="210">
        <v>0.29878971255673226</v>
      </c>
      <c r="AA194" s="209">
        <v>182</v>
      </c>
      <c r="AB194" s="210">
        <v>-5.208333333333337E-2</v>
      </c>
      <c r="AC194" s="209">
        <v>4690</v>
      </c>
      <c r="AD194" s="210">
        <v>0.22230909564764145</v>
      </c>
      <c r="AE194" s="209">
        <v>3557</v>
      </c>
      <c r="AF194" s="210">
        <v>0.37495168148434477</v>
      </c>
      <c r="AG194" s="209">
        <v>0</v>
      </c>
      <c r="AH194" s="210" t="s">
        <v>123</v>
      </c>
      <c r="AI194" s="209">
        <v>0</v>
      </c>
      <c r="AJ194" s="210" t="s">
        <v>123</v>
      </c>
      <c r="AK194" s="209">
        <v>17465</v>
      </c>
      <c r="AL194" s="210">
        <v>0.38578116321510758</v>
      </c>
      <c r="AM194" s="209">
        <v>589</v>
      </c>
      <c r="AN194" s="210">
        <v>0.13926499032882012</v>
      </c>
      <c r="AO194" s="209">
        <v>740</v>
      </c>
      <c r="AP194" s="210">
        <v>0.1212121212121211</v>
      </c>
      <c r="AQ194" s="209">
        <v>4188</v>
      </c>
      <c r="AR194" s="210">
        <v>-2.6046511627906943E-2</v>
      </c>
      <c r="AS194" s="209">
        <v>269335</v>
      </c>
      <c r="AT194" s="210">
        <v>7.506516211696046E-2</v>
      </c>
      <c r="AU194" s="211">
        <v>366206</v>
      </c>
      <c r="AV194" s="212">
        <v>4.560379631903233E-2</v>
      </c>
    </row>
    <row r="195" spans="2:48" ht="15" hidden="1" customHeight="1" outlineLevel="1" x14ac:dyDescent="0.25">
      <c r="B195" s="208" t="s">
        <v>84</v>
      </c>
      <c r="C195" s="209">
        <v>85063</v>
      </c>
      <c r="D195" s="210">
        <v>5.4600230600428956E-2</v>
      </c>
      <c r="E195" s="209">
        <v>7866</v>
      </c>
      <c r="F195" s="210">
        <v>-6.5684760660410957E-2</v>
      </c>
      <c r="G195" s="209">
        <v>9600</v>
      </c>
      <c r="H195" s="210">
        <v>-5.0914483440435032E-2</v>
      </c>
      <c r="I195" s="209">
        <v>39630</v>
      </c>
      <c r="J195" s="210">
        <v>0.22292168117015376</v>
      </c>
      <c r="K195" s="209">
        <v>9296</v>
      </c>
      <c r="L195" s="210">
        <v>-0.16620324692797561</v>
      </c>
      <c r="M195" s="209">
        <v>120704</v>
      </c>
      <c r="N195" s="210">
        <v>9.4959904205522694E-2</v>
      </c>
      <c r="O195" s="209">
        <v>2571</v>
      </c>
      <c r="P195" s="210">
        <v>6.8578553615959992E-2</v>
      </c>
      <c r="Q195" s="209">
        <v>8745</v>
      </c>
      <c r="R195" s="210">
        <v>6.2133241284088037E-3</v>
      </c>
      <c r="S195" s="209">
        <v>5470</v>
      </c>
      <c r="T195" s="210">
        <v>0.92673476576259239</v>
      </c>
      <c r="U195" s="209">
        <v>1944</v>
      </c>
      <c r="V195" s="210">
        <v>0.78185151237396888</v>
      </c>
      <c r="W195" s="209">
        <v>1188</v>
      </c>
      <c r="X195" s="210">
        <v>1.216417910447761</v>
      </c>
      <c r="Y195" s="209">
        <v>2085</v>
      </c>
      <c r="Z195" s="210">
        <v>1.0684523809523809</v>
      </c>
      <c r="AA195" s="209">
        <v>253</v>
      </c>
      <c r="AB195" s="210">
        <v>0.24019607843137258</v>
      </c>
      <c r="AC195" s="209">
        <v>3377</v>
      </c>
      <c r="AD195" s="210">
        <v>0.25027767493520914</v>
      </c>
      <c r="AE195" s="209">
        <v>2454</v>
      </c>
      <c r="AF195" s="210">
        <v>0.11292517006802716</v>
      </c>
      <c r="AG195" s="209">
        <v>0</v>
      </c>
      <c r="AH195" s="210" t="s">
        <v>123</v>
      </c>
      <c r="AI195" s="209">
        <v>0</v>
      </c>
      <c r="AJ195" s="210" t="s">
        <v>123</v>
      </c>
      <c r="AK195" s="209">
        <v>11164</v>
      </c>
      <c r="AL195" s="210">
        <v>0.46336348145235284</v>
      </c>
      <c r="AM195" s="209">
        <v>755</v>
      </c>
      <c r="AN195" s="210">
        <v>0.49504950495049505</v>
      </c>
      <c r="AO195" s="209">
        <v>473</v>
      </c>
      <c r="AP195" s="210">
        <v>-0.16578483245149911</v>
      </c>
      <c r="AQ195" s="209">
        <v>3246</v>
      </c>
      <c r="AR195" s="210">
        <v>0.2804733727810651</v>
      </c>
      <c r="AS195" s="209">
        <v>225396</v>
      </c>
      <c r="AT195" s="210">
        <v>0.11312713283190701</v>
      </c>
      <c r="AU195" s="211">
        <v>310459</v>
      </c>
      <c r="AV195" s="212">
        <v>9.6454857530337446E-2</v>
      </c>
    </row>
    <row r="196" spans="2:48" ht="15" hidden="1" customHeight="1" outlineLevel="1" x14ac:dyDescent="0.25">
      <c r="B196" s="208" t="s">
        <v>83</v>
      </c>
      <c r="C196" s="209">
        <v>73201</v>
      </c>
      <c r="D196" s="210">
        <v>-7.6514520727676394E-2</v>
      </c>
      <c r="E196" s="209">
        <v>10218</v>
      </c>
      <c r="F196" s="210">
        <v>0.1478319478768817</v>
      </c>
      <c r="G196" s="209">
        <v>9976</v>
      </c>
      <c r="H196" s="210">
        <v>0.21126760563380276</v>
      </c>
      <c r="I196" s="209">
        <v>53946</v>
      </c>
      <c r="J196" s="210">
        <v>-1.6050778827563561E-2</v>
      </c>
      <c r="K196" s="209">
        <v>13179</v>
      </c>
      <c r="L196" s="210">
        <v>-0.2204542765881935</v>
      </c>
      <c r="M196" s="209">
        <v>124513</v>
      </c>
      <c r="N196" s="210">
        <v>1.4850315019031557E-2</v>
      </c>
      <c r="O196" s="209">
        <v>2438</v>
      </c>
      <c r="P196" s="210">
        <v>0.33224043715846996</v>
      </c>
      <c r="Q196" s="209">
        <v>6013</v>
      </c>
      <c r="R196" s="210">
        <v>-3.0161290322580636E-2</v>
      </c>
      <c r="S196" s="209">
        <v>3527</v>
      </c>
      <c r="T196" s="210">
        <v>1.6558734939759034</v>
      </c>
      <c r="U196" s="209">
        <v>866</v>
      </c>
      <c r="V196" s="210">
        <v>-8.8421052631578956E-2</v>
      </c>
      <c r="W196" s="209">
        <v>898</v>
      </c>
      <c r="X196" s="210">
        <v>6.4833333333333334</v>
      </c>
      <c r="Y196" s="209">
        <v>1677</v>
      </c>
      <c r="Z196" s="210">
        <v>25.61904761904762</v>
      </c>
      <c r="AA196" s="209">
        <v>86</v>
      </c>
      <c r="AB196" s="210">
        <v>-0.55897435897435899</v>
      </c>
      <c r="AC196" s="209">
        <v>4222</v>
      </c>
      <c r="AD196" s="210">
        <v>0.39847631666114602</v>
      </c>
      <c r="AE196" s="209">
        <v>3129</v>
      </c>
      <c r="AF196" s="210">
        <v>0.11194029850746268</v>
      </c>
      <c r="AG196" s="209">
        <v>0</v>
      </c>
      <c r="AH196" s="210" t="s">
        <v>123</v>
      </c>
      <c r="AI196" s="209">
        <v>0</v>
      </c>
      <c r="AJ196" s="210" t="s">
        <v>123</v>
      </c>
      <c r="AK196" s="209">
        <v>8273</v>
      </c>
      <c r="AL196" s="210">
        <v>0.27433764633394953</v>
      </c>
      <c r="AM196" s="209">
        <v>1594</v>
      </c>
      <c r="AN196" s="210">
        <v>2.2464358452138491</v>
      </c>
      <c r="AO196" s="209">
        <v>689</v>
      </c>
      <c r="AP196" s="210">
        <v>0.75765306122448983</v>
      </c>
      <c r="AQ196" s="209">
        <v>3415</v>
      </c>
      <c r="AR196" s="210">
        <v>0.19447359216509263</v>
      </c>
      <c r="AS196" s="209">
        <v>245233</v>
      </c>
      <c r="AT196" s="210">
        <v>3.4467776362301805E-2</v>
      </c>
      <c r="AU196" s="211">
        <v>318434</v>
      </c>
      <c r="AV196" s="212">
        <v>6.6576464935130808E-3</v>
      </c>
    </row>
    <row r="197" spans="2:48" ht="15" hidden="1" customHeight="1" outlineLevel="1" x14ac:dyDescent="0.25">
      <c r="B197" s="208" t="s">
        <v>82</v>
      </c>
      <c r="C197" s="209">
        <v>94311</v>
      </c>
      <c r="D197" s="210">
        <v>0.20210311643617351</v>
      </c>
      <c r="E197" s="209">
        <v>11006</v>
      </c>
      <c r="F197" s="210">
        <v>0.15149612889725894</v>
      </c>
      <c r="G197" s="209">
        <v>14184</v>
      </c>
      <c r="H197" s="210">
        <v>0.17915038656579929</v>
      </c>
      <c r="I197" s="209">
        <v>60189</v>
      </c>
      <c r="J197" s="210">
        <v>3.661540051323553E-2</v>
      </c>
      <c r="K197" s="209">
        <v>21635</v>
      </c>
      <c r="L197" s="210">
        <v>-0.19799080664294189</v>
      </c>
      <c r="M197" s="209">
        <v>109621</v>
      </c>
      <c r="N197" s="210">
        <v>2.4131616808983791E-2</v>
      </c>
      <c r="O197" s="209">
        <v>936</v>
      </c>
      <c r="P197" s="210">
        <v>5.6433408577878152E-2</v>
      </c>
      <c r="Q197" s="209">
        <v>9765</v>
      </c>
      <c r="R197" s="210">
        <v>-1.5525758645024701E-2</v>
      </c>
      <c r="S197" s="209">
        <v>24061</v>
      </c>
      <c r="T197" s="210">
        <v>0.32326898751581146</v>
      </c>
      <c r="U197" s="209">
        <v>10418</v>
      </c>
      <c r="V197" s="210">
        <v>0.29819314641744543</v>
      </c>
      <c r="W197" s="209">
        <v>4767</v>
      </c>
      <c r="X197" s="210">
        <v>0.24108305128872698</v>
      </c>
      <c r="Y197" s="209">
        <v>3987</v>
      </c>
      <c r="Z197" s="210">
        <v>0.29364049318624263</v>
      </c>
      <c r="AA197" s="209">
        <v>4889</v>
      </c>
      <c r="AB197" s="210">
        <v>0.51128284389489953</v>
      </c>
      <c r="AC197" s="209">
        <v>4332</v>
      </c>
      <c r="AD197" s="210">
        <v>0.36613055818353835</v>
      </c>
      <c r="AE197" s="209">
        <v>3919</v>
      </c>
      <c r="AF197" s="210">
        <v>0.22049205854873866</v>
      </c>
      <c r="AG197" s="209">
        <v>0</v>
      </c>
      <c r="AH197" s="210" t="s">
        <v>123</v>
      </c>
      <c r="AI197" s="209">
        <v>0</v>
      </c>
      <c r="AJ197" s="210" t="s">
        <v>123</v>
      </c>
      <c r="AK197" s="209">
        <v>13704</v>
      </c>
      <c r="AL197" s="210">
        <v>0.45061924420450938</v>
      </c>
      <c r="AM197" s="209">
        <v>1111</v>
      </c>
      <c r="AN197" s="210">
        <v>1.0922787193973633</v>
      </c>
      <c r="AO197" s="209">
        <v>554</v>
      </c>
      <c r="AP197" s="210">
        <v>-1.4234875444839812E-2</v>
      </c>
      <c r="AQ197" s="209">
        <v>3350</v>
      </c>
      <c r="AR197" s="210">
        <v>3.2943995208145616E-3</v>
      </c>
      <c r="AS197" s="209">
        <v>278431</v>
      </c>
      <c r="AT197" s="210">
        <v>5.8347049007720031E-2</v>
      </c>
      <c r="AU197" s="211">
        <v>372742</v>
      </c>
      <c r="AV197" s="212">
        <v>9.1369577438396021E-2</v>
      </c>
    </row>
    <row r="198" spans="2:48" ht="15" hidden="1" customHeight="1" outlineLevel="1" x14ac:dyDescent="0.25">
      <c r="B198" s="208" t="s">
        <v>81</v>
      </c>
      <c r="C198" s="209">
        <v>64090</v>
      </c>
      <c r="D198" s="210">
        <v>-0.22977081806054633</v>
      </c>
      <c r="E198" s="209">
        <v>11064</v>
      </c>
      <c r="F198" s="210">
        <v>1.4208451737097727E-2</v>
      </c>
      <c r="G198" s="209">
        <v>11420</v>
      </c>
      <c r="H198" s="210">
        <v>-6.6383257030738996E-2</v>
      </c>
      <c r="I198" s="209">
        <v>63273</v>
      </c>
      <c r="J198" s="210">
        <v>-0.11193296653941165</v>
      </c>
      <c r="K198" s="209">
        <v>15695</v>
      </c>
      <c r="L198" s="210">
        <v>-0.20123161484044993</v>
      </c>
      <c r="M198" s="209">
        <v>120868</v>
      </c>
      <c r="N198" s="210">
        <v>0.15469787437305937</v>
      </c>
      <c r="O198" s="209">
        <v>878</v>
      </c>
      <c r="P198" s="210">
        <v>-7.9664570230607912E-2</v>
      </c>
      <c r="Q198" s="209">
        <v>12200</v>
      </c>
      <c r="R198" s="210">
        <v>1.641256352578524E-2</v>
      </c>
      <c r="S198" s="209">
        <v>70946</v>
      </c>
      <c r="T198" s="210">
        <v>0.12788146640806342</v>
      </c>
      <c r="U198" s="209">
        <v>30210</v>
      </c>
      <c r="V198" s="210">
        <v>0.45457171746352731</v>
      </c>
      <c r="W198" s="209">
        <v>11662</v>
      </c>
      <c r="X198" s="210">
        <v>-0.1023015934108229</v>
      </c>
      <c r="Y198" s="209">
        <v>13288</v>
      </c>
      <c r="Z198" s="210">
        <v>0.14216950318033361</v>
      </c>
      <c r="AA198" s="209">
        <v>15786</v>
      </c>
      <c r="AB198" s="210">
        <v>-9.8355037697052783E-2</v>
      </c>
      <c r="AC198" s="209">
        <v>3212</v>
      </c>
      <c r="AD198" s="210">
        <v>-0.20396530359355636</v>
      </c>
      <c r="AE198" s="209">
        <v>3201</v>
      </c>
      <c r="AF198" s="210">
        <v>-0.30594102341717255</v>
      </c>
      <c r="AG198" s="209">
        <v>0</v>
      </c>
      <c r="AH198" s="210" t="s">
        <v>123</v>
      </c>
      <c r="AI198" s="209">
        <v>0</v>
      </c>
      <c r="AJ198" s="210" t="s">
        <v>123</v>
      </c>
      <c r="AK198" s="209">
        <v>11042</v>
      </c>
      <c r="AL198" s="210">
        <v>0.27285302593659932</v>
      </c>
      <c r="AM198" s="209">
        <v>1448</v>
      </c>
      <c r="AN198" s="210">
        <v>0.84458598726114653</v>
      </c>
      <c r="AO198" s="209">
        <v>618</v>
      </c>
      <c r="AP198" s="210">
        <v>8.0419580419580416E-2</v>
      </c>
      <c r="AQ198" s="209">
        <v>2690</v>
      </c>
      <c r="AR198" s="210">
        <v>-2.5954764553207665E-3</v>
      </c>
      <c r="AS198" s="209">
        <v>328668</v>
      </c>
      <c r="AT198" s="210">
        <v>3.9585264096813955E-2</v>
      </c>
      <c r="AU198" s="211">
        <v>392758</v>
      </c>
      <c r="AV198" s="212">
        <v>-1.6536375518952706E-2</v>
      </c>
    </row>
    <row r="199" spans="2:48" ht="15" hidden="1" customHeight="1" outlineLevel="1" x14ac:dyDescent="0.25">
      <c r="B199" s="208" t="s">
        <v>80</v>
      </c>
      <c r="C199" s="209">
        <v>47929</v>
      </c>
      <c r="D199" s="210">
        <v>-1.1589779546720025E-2</v>
      </c>
      <c r="E199" s="209">
        <v>11035</v>
      </c>
      <c r="F199" s="210">
        <v>4.2611489040060402E-2</v>
      </c>
      <c r="G199" s="209">
        <v>12869</v>
      </c>
      <c r="H199" s="210">
        <v>4.4731287546679654E-2</v>
      </c>
      <c r="I199" s="209">
        <v>58439</v>
      </c>
      <c r="J199" s="210">
        <v>-1.3158794175951449E-3</v>
      </c>
      <c r="K199" s="209">
        <v>20189</v>
      </c>
      <c r="L199" s="210">
        <v>-5.6721020417698442E-2</v>
      </c>
      <c r="M199" s="209">
        <v>111919</v>
      </c>
      <c r="N199" s="210">
        <v>-6.0238637031563513E-2</v>
      </c>
      <c r="O199" s="209">
        <v>1077</v>
      </c>
      <c r="P199" s="210">
        <v>-0.36385115180153571</v>
      </c>
      <c r="Q199" s="209">
        <v>12856</v>
      </c>
      <c r="R199" s="210">
        <v>-7.0628207908624341E-2</v>
      </c>
      <c r="S199" s="209">
        <v>55918</v>
      </c>
      <c r="T199" s="210">
        <v>1.0608881097395662E-2</v>
      </c>
      <c r="U199" s="209">
        <v>22431</v>
      </c>
      <c r="V199" s="210">
        <v>0.11964660077867628</v>
      </c>
      <c r="W199" s="209">
        <v>9530</v>
      </c>
      <c r="X199" s="210">
        <v>-5.9601342016972536E-2</v>
      </c>
      <c r="Y199" s="209">
        <v>10453</v>
      </c>
      <c r="Z199" s="210">
        <v>-3.3918669131238421E-2</v>
      </c>
      <c r="AA199" s="209">
        <v>13504</v>
      </c>
      <c r="AB199" s="210">
        <v>-5.8495433312417244E-2</v>
      </c>
      <c r="AC199" s="209">
        <v>3300</v>
      </c>
      <c r="AD199" s="210">
        <v>-4.6793760831889131E-2</v>
      </c>
      <c r="AE199" s="209">
        <v>3840</v>
      </c>
      <c r="AF199" s="210">
        <v>-3.6386449184441672E-2</v>
      </c>
      <c r="AG199" s="209">
        <v>0</v>
      </c>
      <c r="AH199" s="210" t="s">
        <v>123</v>
      </c>
      <c r="AI199" s="209">
        <v>0</v>
      </c>
      <c r="AJ199" s="210" t="s">
        <v>123</v>
      </c>
      <c r="AK199" s="209">
        <v>9711</v>
      </c>
      <c r="AL199" s="210">
        <v>0.53485064011379801</v>
      </c>
      <c r="AM199" s="209">
        <v>1241</v>
      </c>
      <c r="AN199" s="210">
        <v>0.90337423312883436</v>
      </c>
      <c r="AO199" s="209">
        <v>562</v>
      </c>
      <c r="AP199" s="210">
        <v>-9.061488673139162E-2</v>
      </c>
      <c r="AQ199" s="209">
        <v>2513</v>
      </c>
      <c r="AR199" s="210">
        <v>0.23793103448275854</v>
      </c>
      <c r="AS199" s="209">
        <v>305549</v>
      </c>
      <c r="AT199" s="210">
        <v>-1.4345346391566371E-2</v>
      </c>
      <c r="AU199" s="211">
        <v>353478</v>
      </c>
      <c r="AV199" s="212">
        <v>-1.3972612674936657E-2</v>
      </c>
    </row>
    <row r="200" spans="2:48" ht="15" hidden="1" customHeight="1" outlineLevel="1" x14ac:dyDescent="0.25">
      <c r="B200" s="208" t="s">
        <v>79</v>
      </c>
      <c r="C200" s="209">
        <v>46221</v>
      </c>
      <c r="D200" s="210">
        <v>9.9639462471321494E-3</v>
      </c>
      <c r="E200" s="209">
        <v>10657</v>
      </c>
      <c r="F200" s="210">
        <v>0.14900269541778965</v>
      </c>
      <c r="G200" s="209">
        <v>12610</v>
      </c>
      <c r="H200" s="210">
        <v>-0.10839284451672204</v>
      </c>
      <c r="I200" s="209">
        <v>64324</v>
      </c>
      <c r="J200" s="210">
        <v>-7.8320676314658222E-2</v>
      </c>
      <c r="K200" s="209">
        <v>13402</v>
      </c>
      <c r="L200" s="210">
        <v>-0.30095973294387646</v>
      </c>
      <c r="M200" s="209">
        <v>123862</v>
      </c>
      <c r="N200" s="210">
        <v>0.10694847848429334</v>
      </c>
      <c r="O200" s="209">
        <v>1125</v>
      </c>
      <c r="P200" s="210">
        <v>0.66420118343195256</v>
      </c>
      <c r="Q200" s="209">
        <v>13947</v>
      </c>
      <c r="R200" s="210">
        <v>-0.15257017863652933</v>
      </c>
      <c r="S200" s="209">
        <v>61651</v>
      </c>
      <c r="T200" s="210">
        <v>5.4620411235416944E-2</v>
      </c>
      <c r="U200" s="209">
        <v>23664</v>
      </c>
      <c r="V200" s="210">
        <v>0.16882347130297348</v>
      </c>
      <c r="W200" s="209">
        <v>10362</v>
      </c>
      <c r="X200" s="210">
        <v>-4.8310066127847162E-2</v>
      </c>
      <c r="Y200" s="209">
        <v>11456</v>
      </c>
      <c r="Z200" s="210">
        <v>0.22223407660300865</v>
      </c>
      <c r="AA200" s="209">
        <v>16169</v>
      </c>
      <c r="AB200" s="210">
        <v>-9.9270235641468418E-2</v>
      </c>
      <c r="AC200" s="209">
        <v>3596</v>
      </c>
      <c r="AD200" s="210">
        <v>-4.0042712226374788E-2</v>
      </c>
      <c r="AE200" s="209">
        <v>4283</v>
      </c>
      <c r="AF200" s="210">
        <v>-4.8645046645935164E-2</v>
      </c>
      <c r="AG200" s="209">
        <v>0</v>
      </c>
      <c r="AH200" s="210" t="s">
        <v>123</v>
      </c>
      <c r="AI200" s="209">
        <v>0</v>
      </c>
      <c r="AJ200" s="210" t="s">
        <v>123</v>
      </c>
      <c r="AK200" s="209">
        <v>13512</v>
      </c>
      <c r="AL200" s="210">
        <v>0.39198516534459671</v>
      </c>
      <c r="AM200" s="209">
        <v>1233</v>
      </c>
      <c r="AN200" s="210">
        <v>3.7005887300252338E-2</v>
      </c>
      <c r="AO200" s="209">
        <v>602</v>
      </c>
      <c r="AP200" s="210">
        <v>0.18503937007874005</v>
      </c>
      <c r="AQ200" s="209">
        <v>3490</v>
      </c>
      <c r="AR200" s="210">
        <v>8.5199004975124337E-2</v>
      </c>
      <c r="AS200" s="209">
        <v>328360</v>
      </c>
      <c r="AT200" s="210">
        <v>1.6962800766841202E-2</v>
      </c>
      <c r="AU200" s="211">
        <v>374581</v>
      </c>
      <c r="AV200" s="212">
        <v>1.6093943273800537E-2</v>
      </c>
    </row>
    <row r="201" spans="2:48" collapsed="1" x14ac:dyDescent="0.25">
      <c r="B201" s="220">
        <v>1998</v>
      </c>
      <c r="C201" s="221">
        <v>937317</v>
      </c>
      <c r="D201" s="222">
        <v>-1.6453357145930103E-2</v>
      </c>
      <c r="E201" s="221">
        <v>141699</v>
      </c>
      <c r="F201" s="222">
        <v>0.17963553416971223</v>
      </c>
      <c r="G201" s="221">
        <v>149195</v>
      </c>
      <c r="H201" s="222">
        <v>3.7596756358274863E-2</v>
      </c>
      <c r="I201" s="221">
        <v>670679</v>
      </c>
      <c r="J201" s="222">
        <v>-1.9531050130182637E-2</v>
      </c>
      <c r="K201" s="221">
        <v>167945</v>
      </c>
      <c r="L201" s="222">
        <v>-0.15563097033685269</v>
      </c>
      <c r="M201" s="221">
        <v>1454562</v>
      </c>
      <c r="N201" s="222">
        <v>3.0661309865442243E-2</v>
      </c>
      <c r="O201" s="221">
        <v>22629</v>
      </c>
      <c r="P201" s="222">
        <v>0.27279374543000179</v>
      </c>
      <c r="Q201" s="221">
        <v>119930</v>
      </c>
      <c r="R201" s="222">
        <v>-0.10749103249140457</v>
      </c>
      <c r="S201" s="221">
        <v>405042</v>
      </c>
      <c r="T201" s="222">
        <v>0.12241974145456047</v>
      </c>
      <c r="U201" s="221">
        <v>169203</v>
      </c>
      <c r="V201" s="222">
        <v>0.25217758109038169</v>
      </c>
      <c r="W201" s="221">
        <v>71153</v>
      </c>
      <c r="X201" s="222">
        <v>5.8572363722923182E-2</v>
      </c>
      <c r="Y201" s="221">
        <v>78204</v>
      </c>
      <c r="Z201" s="222">
        <v>0.19111733885707327</v>
      </c>
      <c r="AA201" s="221">
        <v>86482</v>
      </c>
      <c r="AB201" s="222">
        <v>-6.8744212090539047E-2</v>
      </c>
      <c r="AC201" s="221">
        <v>47168</v>
      </c>
      <c r="AD201" s="222">
        <v>0.11242659371241248</v>
      </c>
      <c r="AE201" s="221">
        <v>40447</v>
      </c>
      <c r="AF201" s="222">
        <v>1.3302936165948465E-2</v>
      </c>
      <c r="AG201" s="221">
        <v>0</v>
      </c>
      <c r="AH201" s="222" t="s">
        <v>123</v>
      </c>
      <c r="AI201" s="221">
        <v>0</v>
      </c>
      <c r="AJ201" s="222" t="s">
        <v>123</v>
      </c>
      <c r="AK201" s="221">
        <v>151699</v>
      </c>
      <c r="AL201" s="222">
        <v>0.28459408422318377</v>
      </c>
      <c r="AM201" s="221">
        <v>11808</v>
      </c>
      <c r="AN201" s="222">
        <v>0.4599406528189911</v>
      </c>
      <c r="AO201" s="221">
        <v>8816</v>
      </c>
      <c r="AP201" s="222">
        <v>0.39273301737756716</v>
      </c>
      <c r="AQ201" s="221">
        <v>37268</v>
      </c>
      <c r="AR201" s="222">
        <v>-0.11264553917950426</v>
      </c>
      <c r="AS201" s="221">
        <v>3429875</v>
      </c>
      <c r="AT201" s="222">
        <v>3.0183679733956525E-2</v>
      </c>
      <c r="AU201" s="223">
        <v>4367192</v>
      </c>
      <c r="AV201" s="224">
        <v>1.9805112999106367E-2</v>
      </c>
    </row>
    <row r="202" spans="2:48" ht="15" hidden="1" customHeight="1" outlineLevel="1" x14ac:dyDescent="0.25">
      <c r="B202" s="208" t="s">
        <v>90</v>
      </c>
      <c r="C202" s="209">
        <v>61297</v>
      </c>
      <c r="D202" s="210">
        <v>7.8887617706591584E-2</v>
      </c>
      <c r="E202" s="209">
        <v>10502</v>
      </c>
      <c r="F202" s="210">
        <v>0.10118485897032614</v>
      </c>
      <c r="G202" s="209">
        <v>13344</v>
      </c>
      <c r="H202" s="210">
        <v>-9.9595141700404843E-2</v>
      </c>
      <c r="I202" s="209">
        <v>57398</v>
      </c>
      <c r="J202" s="210">
        <v>-6.5681311347321469E-2</v>
      </c>
      <c r="K202" s="209">
        <v>12380</v>
      </c>
      <c r="L202" s="210">
        <v>-5.5610649172324389E-2</v>
      </c>
      <c r="M202" s="209">
        <v>113997</v>
      </c>
      <c r="N202" s="210">
        <v>9.7613110081937959E-2</v>
      </c>
      <c r="O202" s="209">
        <v>1133</v>
      </c>
      <c r="P202" s="210">
        <v>0.55418381344307277</v>
      </c>
      <c r="Q202" s="209">
        <v>8559</v>
      </c>
      <c r="R202" s="210">
        <v>-7.0684039087947848E-2</v>
      </c>
      <c r="S202" s="209">
        <v>61256</v>
      </c>
      <c r="T202" s="210">
        <v>-1.1904377843017011E-2</v>
      </c>
      <c r="U202" s="209">
        <v>24094</v>
      </c>
      <c r="V202" s="210">
        <v>0.11078327416901024</v>
      </c>
      <c r="W202" s="209">
        <v>11138</v>
      </c>
      <c r="X202" s="210">
        <v>-0.12629432067775337</v>
      </c>
      <c r="Y202" s="209">
        <v>10327</v>
      </c>
      <c r="Z202" s="210">
        <v>-8.4972532340953366E-2</v>
      </c>
      <c r="AA202" s="209">
        <v>15697</v>
      </c>
      <c r="AB202" s="210">
        <v>-3.5158891142664017E-2</v>
      </c>
      <c r="AC202" s="209">
        <v>2777</v>
      </c>
      <c r="AD202" s="210">
        <v>-0.26959495002630196</v>
      </c>
      <c r="AE202" s="209">
        <v>3239</v>
      </c>
      <c r="AF202" s="210">
        <v>-0.36240157480314961</v>
      </c>
      <c r="AG202" s="209">
        <v>0</v>
      </c>
      <c r="AH202" s="210" t="s">
        <v>123</v>
      </c>
      <c r="AI202" s="209">
        <v>0</v>
      </c>
      <c r="AJ202" s="210" t="s">
        <v>123</v>
      </c>
      <c r="AK202" s="209">
        <v>10477</v>
      </c>
      <c r="AL202" s="210">
        <v>0.2273898781630741</v>
      </c>
      <c r="AM202" s="209">
        <v>820</v>
      </c>
      <c r="AN202" s="210">
        <v>0.45907473309608537</v>
      </c>
      <c r="AO202" s="209">
        <v>282</v>
      </c>
      <c r="AP202" s="210">
        <v>-0.31386861313868608</v>
      </c>
      <c r="AQ202" s="209">
        <v>4152</v>
      </c>
      <c r="AR202" s="210">
        <v>0.4935251798561151</v>
      </c>
      <c r="AS202" s="209">
        <v>300392</v>
      </c>
      <c r="AT202" s="210">
        <v>1.4964708426391082E-2</v>
      </c>
      <c r="AU202" s="211">
        <v>361689</v>
      </c>
      <c r="AV202" s="212">
        <v>2.5259511647551802E-2</v>
      </c>
    </row>
    <row r="203" spans="2:48" ht="15" hidden="1" customHeight="1" outlineLevel="1" x14ac:dyDescent="0.25">
      <c r="B203" s="208" t="s">
        <v>89</v>
      </c>
      <c r="C203" s="209">
        <v>61032</v>
      </c>
      <c r="D203" s="210">
        <v>-2.2393080249879849E-2</v>
      </c>
      <c r="E203" s="209">
        <v>9573</v>
      </c>
      <c r="F203" s="210">
        <v>-1.4109165808444901E-2</v>
      </c>
      <c r="G203" s="209">
        <v>12372</v>
      </c>
      <c r="H203" s="210">
        <v>-5.226340757417347E-3</v>
      </c>
      <c r="I203" s="209">
        <v>74183</v>
      </c>
      <c r="J203" s="210">
        <v>8.5435444223340706E-2</v>
      </c>
      <c r="K203" s="209">
        <v>8967</v>
      </c>
      <c r="L203" s="210">
        <v>-0.25696055684454755</v>
      </c>
      <c r="M203" s="209">
        <v>114554</v>
      </c>
      <c r="N203" s="210">
        <v>-1.8851441051775053E-2</v>
      </c>
      <c r="O203" s="209">
        <v>1236</v>
      </c>
      <c r="P203" s="210">
        <v>0.37792642140468224</v>
      </c>
      <c r="Q203" s="209">
        <v>7180</v>
      </c>
      <c r="R203" s="210">
        <v>9.2181320352905383E-2</v>
      </c>
      <c r="S203" s="209">
        <v>63475</v>
      </c>
      <c r="T203" s="210">
        <v>4.5010783490558204E-2</v>
      </c>
      <c r="U203" s="209">
        <v>26054</v>
      </c>
      <c r="V203" s="210">
        <v>0.32854010504308806</v>
      </c>
      <c r="W203" s="209">
        <v>10773</v>
      </c>
      <c r="X203" s="210">
        <v>-0.31390905617118836</v>
      </c>
      <c r="Y203" s="209">
        <v>10710</v>
      </c>
      <c r="Z203" s="210">
        <v>0.18525896414342635</v>
      </c>
      <c r="AA203" s="209">
        <v>15938</v>
      </c>
      <c r="AB203" s="210">
        <v>-2.769643728648119E-2</v>
      </c>
      <c r="AC203" s="209">
        <v>3932</v>
      </c>
      <c r="AD203" s="210">
        <v>-9.1916859122401884E-2</v>
      </c>
      <c r="AE203" s="209">
        <v>4102</v>
      </c>
      <c r="AF203" s="210">
        <v>0.10954828239112802</v>
      </c>
      <c r="AG203" s="209">
        <v>0</v>
      </c>
      <c r="AH203" s="210" t="s">
        <v>123</v>
      </c>
      <c r="AI203" s="209">
        <v>0</v>
      </c>
      <c r="AJ203" s="210" t="s">
        <v>123</v>
      </c>
      <c r="AK203" s="209">
        <v>10470</v>
      </c>
      <c r="AL203" s="210">
        <v>0.1442622950819672</v>
      </c>
      <c r="AM203" s="209">
        <v>665</v>
      </c>
      <c r="AN203" s="210">
        <v>-0.75251209527353924</v>
      </c>
      <c r="AO203" s="209">
        <v>408</v>
      </c>
      <c r="AP203" s="210">
        <v>3.2911392405063244E-2</v>
      </c>
      <c r="AQ203" s="209">
        <v>3499</v>
      </c>
      <c r="AR203" s="210">
        <v>0.47512647554806064</v>
      </c>
      <c r="AS203" s="209">
        <v>314689</v>
      </c>
      <c r="AT203" s="210">
        <v>1.4216283461927715E-2</v>
      </c>
      <c r="AU203" s="211">
        <v>375721</v>
      </c>
      <c r="AV203" s="212">
        <v>8.0840765424943228E-3</v>
      </c>
    </row>
    <row r="204" spans="2:48" ht="15" hidden="1" customHeight="1" outlineLevel="1" x14ac:dyDescent="0.25">
      <c r="B204" s="208" t="s">
        <v>88</v>
      </c>
      <c r="C204" s="209">
        <v>82460</v>
      </c>
      <c r="D204" s="210">
        <v>-1.3201080308590241E-3</v>
      </c>
      <c r="E204" s="209">
        <v>12191</v>
      </c>
      <c r="F204" s="210">
        <v>0.29361205432937187</v>
      </c>
      <c r="G204" s="209">
        <v>12007</v>
      </c>
      <c r="H204" s="210">
        <v>-4.3343159907577089E-2</v>
      </c>
      <c r="I204" s="209">
        <v>61947</v>
      </c>
      <c r="J204" s="210">
        <v>7.4275110987791271E-2</v>
      </c>
      <c r="K204" s="209">
        <v>13910</v>
      </c>
      <c r="L204" s="210">
        <v>-0.18626418626418628</v>
      </c>
      <c r="M204" s="209">
        <v>132105</v>
      </c>
      <c r="N204" s="210">
        <v>0.17592864581942469</v>
      </c>
      <c r="O204" s="209">
        <v>1407</v>
      </c>
      <c r="P204" s="210">
        <v>-0.31864406779661014</v>
      </c>
      <c r="Q204" s="209">
        <v>8577</v>
      </c>
      <c r="R204" s="210">
        <v>5.6931608133086842E-2</v>
      </c>
      <c r="S204" s="209">
        <v>26646</v>
      </c>
      <c r="T204" s="210">
        <v>-3.3409511372292977E-2</v>
      </c>
      <c r="U204" s="209">
        <v>10472</v>
      </c>
      <c r="V204" s="210">
        <v>-3.5194398378477931E-2</v>
      </c>
      <c r="W204" s="209">
        <v>4036</v>
      </c>
      <c r="X204" s="210">
        <v>-0.14382689859991515</v>
      </c>
      <c r="Y204" s="209">
        <v>5058</v>
      </c>
      <c r="Z204" s="210">
        <v>6.0822147651006686E-2</v>
      </c>
      <c r="AA204" s="209">
        <v>7080</v>
      </c>
      <c r="AB204" s="210">
        <v>-2.0882312266629843E-2</v>
      </c>
      <c r="AC204" s="209">
        <v>4870</v>
      </c>
      <c r="AD204" s="210">
        <v>0.11238008222932838</v>
      </c>
      <c r="AE204" s="209">
        <v>3171</v>
      </c>
      <c r="AF204" s="210">
        <v>0.3374103753690425</v>
      </c>
      <c r="AG204" s="209">
        <v>0</v>
      </c>
      <c r="AH204" s="210" t="s">
        <v>123</v>
      </c>
      <c r="AI204" s="209">
        <v>0</v>
      </c>
      <c r="AJ204" s="210" t="s">
        <v>123</v>
      </c>
      <c r="AK204" s="209">
        <v>9346</v>
      </c>
      <c r="AL204" s="210">
        <v>0.80529264052540084</v>
      </c>
      <c r="AM204" s="209">
        <v>543</v>
      </c>
      <c r="AN204" s="210">
        <v>0.4103896103896103</v>
      </c>
      <c r="AO204" s="209">
        <v>512</v>
      </c>
      <c r="AP204" s="210">
        <v>3.8539553752535483E-2</v>
      </c>
      <c r="AQ204" s="209">
        <v>4814</v>
      </c>
      <c r="AR204" s="210">
        <v>1.6954087346024638</v>
      </c>
      <c r="AS204" s="209">
        <v>292139</v>
      </c>
      <c r="AT204" s="210">
        <v>0.11656856749732447</v>
      </c>
      <c r="AU204" s="211">
        <v>374599</v>
      </c>
      <c r="AV204" s="212">
        <v>8.8289382322949139E-2</v>
      </c>
    </row>
    <row r="205" spans="2:48" ht="15" hidden="1" customHeight="1" outlineLevel="1" x14ac:dyDescent="0.25">
      <c r="B205" s="208" t="s">
        <v>87</v>
      </c>
      <c r="C205" s="209">
        <v>101727</v>
      </c>
      <c r="D205" s="210">
        <v>-3.6137614765825554E-2</v>
      </c>
      <c r="E205" s="209">
        <v>9534</v>
      </c>
      <c r="F205" s="210">
        <v>0.18818544366899292</v>
      </c>
      <c r="G205" s="209">
        <v>8786</v>
      </c>
      <c r="H205" s="210">
        <v>-3.8309982486865124E-2</v>
      </c>
      <c r="I205" s="209">
        <v>48196</v>
      </c>
      <c r="J205" s="210">
        <v>1.6986347618746178E-2</v>
      </c>
      <c r="K205" s="209">
        <v>12295</v>
      </c>
      <c r="L205" s="210">
        <v>-0.29622209502003438</v>
      </c>
      <c r="M205" s="209">
        <v>120738</v>
      </c>
      <c r="N205" s="210">
        <v>0.19102719659080813</v>
      </c>
      <c r="O205" s="209">
        <v>1597</v>
      </c>
      <c r="P205" s="210">
        <v>-0.32701222081753056</v>
      </c>
      <c r="Q205" s="209">
        <v>12489</v>
      </c>
      <c r="R205" s="210">
        <v>0.1756565941824344</v>
      </c>
      <c r="S205" s="209">
        <v>3499</v>
      </c>
      <c r="T205" s="210">
        <v>0.60430994956441997</v>
      </c>
      <c r="U205" s="209">
        <v>1103</v>
      </c>
      <c r="V205" s="210">
        <v>-2.5618374558303847E-2</v>
      </c>
      <c r="W205" s="209">
        <v>837</v>
      </c>
      <c r="X205" s="210">
        <v>-1.1806375442739103E-2</v>
      </c>
      <c r="Y205" s="209">
        <v>1245</v>
      </c>
      <c r="Z205" s="210">
        <v>7.4121621621621614</v>
      </c>
      <c r="AA205" s="209">
        <v>314</v>
      </c>
      <c r="AB205" s="210">
        <v>4.8148148148148149</v>
      </c>
      <c r="AC205" s="209">
        <v>3213</v>
      </c>
      <c r="AD205" s="210">
        <v>-3.6581709145427244E-2</v>
      </c>
      <c r="AE205" s="209">
        <v>2424</v>
      </c>
      <c r="AF205" s="210">
        <v>-4.5293422607325717E-2</v>
      </c>
      <c r="AG205" s="209">
        <v>0</v>
      </c>
      <c r="AH205" s="210" t="s">
        <v>123</v>
      </c>
      <c r="AI205" s="209">
        <v>0</v>
      </c>
      <c r="AJ205" s="210" t="s">
        <v>123</v>
      </c>
      <c r="AK205" s="209">
        <v>11144</v>
      </c>
      <c r="AL205" s="210">
        <v>0.97483608009923794</v>
      </c>
      <c r="AM205" s="209">
        <v>1014</v>
      </c>
      <c r="AN205" s="210">
        <v>1.4028436018957344</v>
      </c>
      <c r="AO205" s="209">
        <v>640</v>
      </c>
      <c r="AP205" s="210">
        <v>3.0595813204508771E-2</v>
      </c>
      <c r="AQ205" s="209">
        <v>4421</v>
      </c>
      <c r="AR205" s="210">
        <v>0.75019794140934293</v>
      </c>
      <c r="AS205" s="209">
        <v>240126</v>
      </c>
      <c r="AT205" s="210">
        <v>0.12352264113865408</v>
      </c>
      <c r="AU205" s="211">
        <v>341853</v>
      </c>
      <c r="AV205" s="212">
        <v>7.0743296363231956E-2</v>
      </c>
    </row>
    <row r="206" spans="2:48" ht="15" hidden="1" customHeight="1" outlineLevel="1" x14ac:dyDescent="0.25">
      <c r="B206" s="208" t="s">
        <v>86</v>
      </c>
      <c r="C206" s="209">
        <v>130931</v>
      </c>
      <c r="D206" s="210">
        <v>6.8449442236602653E-2</v>
      </c>
      <c r="E206" s="209">
        <v>9195</v>
      </c>
      <c r="F206" s="210">
        <v>0.20590163934426231</v>
      </c>
      <c r="G206" s="209">
        <v>13494</v>
      </c>
      <c r="H206" s="210">
        <v>0.17820658342792273</v>
      </c>
      <c r="I206" s="209">
        <v>52542</v>
      </c>
      <c r="J206" s="210">
        <v>9.7574732092498673E-2</v>
      </c>
      <c r="K206" s="209">
        <v>20921</v>
      </c>
      <c r="L206" s="210">
        <v>-0.16023762694175736</v>
      </c>
      <c r="M206" s="209">
        <v>131525</v>
      </c>
      <c r="N206" s="210">
        <v>0.15272701776527398</v>
      </c>
      <c r="O206" s="209">
        <v>2245</v>
      </c>
      <c r="P206" s="210">
        <v>-0.40952130457653868</v>
      </c>
      <c r="Q206" s="209">
        <v>19347</v>
      </c>
      <c r="R206" s="210">
        <v>1.102633779264206E-2</v>
      </c>
      <c r="S206" s="209">
        <v>2874</v>
      </c>
      <c r="T206" s="210">
        <v>0.35119887165021146</v>
      </c>
      <c r="U206" s="209">
        <v>858</v>
      </c>
      <c r="V206" s="210">
        <v>-0.19887955182072825</v>
      </c>
      <c r="W206" s="209">
        <v>793</v>
      </c>
      <c r="X206" s="210">
        <v>-0.15458422174840081</v>
      </c>
      <c r="Y206" s="209">
        <v>1014</v>
      </c>
      <c r="Z206" s="210">
        <v>8.566037735849056</v>
      </c>
      <c r="AA206" s="209">
        <v>209</v>
      </c>
      <c r="AB206" s="210">
        <v>16.416666666666668</v>
      </c>
      <c r="AC206" s="209">
        <v>3638</v>
      </c>
      <c r="AD206" s="210">
        <v>0.32628508931826472</v>
      </c>
      <c r="AE206" s="209">
        <v>3064</v>
      </c>
      <c r="AF206" s="210">
        <v>-0.23419145213696579</v>
      </c>
      <c r="AG206" s="209">
        <v>0</v>
      </c>
      <c r="AH206" s="210" t="s">
        <v>123</v>
      </c>
      <c r="AI206" s="209">
        <v>0</v>
      </c>
      <c r="AJ206" s="210" t="s">
        <v>123</v>
      </c>
      <c r="AK206" s="209">
        <v>15774</v>
      </c>
      <c r="AL206" s="210">
        <v>0.51862905555020689</v>
      </c>
      <c r="AM206" s="209">
        <v>376</v>
      </c>
      <c r="AN206" s="210">
        <v>-9.1787439613526534E-2</v>
      </c>
      <c r="AO206" s="209">
        <v>609</v>
      </c>
      <c r="AP206" s="210">
        <v>-3.2733224222586399E-3</v>
      </c>
      <c r="AQ206" s="209">
        <v>4137</v>
      </c>
      <c r="AR206" s="210">
        <v>0.24308894230769229</v>
      </c>
      <c r="AS206" s="209">
        <v>279843</v>
      </c>
      <c r="AT206" s="210">
        <v>0.10794685206154142</v>
      </c>
      <c r="AU206" s="211">
        <v>410774</v>
      </c>
      <c r="AV206" s="212">
        <v>9.504399913627859E-2</v>
      </c>
    </row>
    <row r="207" spans="2:48" ht="15" hidden="1" customHeight="1" outlineLevel="1" x14ac:dyDescent="0.25">
      <c r="B207" s="208" t="s">
        <v>85</v>
      </c>
      <c r="C207" s="209">
        <v>99705</v>
      </c>
      <c r="D207" s="210">
        <v>4.9316452498973984E-2</v>
      </c>
      <c r="E207" s="209">
        <v>11479</v>
      </c>
      <c r="F207" s="210">
        <v>0.1167428738204106</v>
      </c>
      <c r="G207" s="209">
        <v>14713</v>
      </c>
      <c r="H207" s="210">
        <v>0.15686428683755316</v>
      </c>
      <c r="I207" s="209">
        <v>44924</v>
      </c>
      <c r="J207" s="210">
        <v>-6.2501304284313108E-2</v>
      </c>
      <c r="K207" s="209">
        <v>15172</v>
      </c>
      <c r="L207" s="210">
        <v>-0.14634558037472567</v>
      </c>
      <c r="M207" s="209">
        <v>122743</v>
      </c>
      <c r="N207" s="210">
        <v>0.20461459948574001</v>
      </c>
      <c r="O207" s="209">
        <v>1716</v>
      </c>
      <c r="P207" s="210">
        <v>-0.36748986361960934</v>
      </c>
      <c r="Q207" s="209">
        <v>11118</v>
      </c>
      <c r="R207" s="210">
        <v>-4.4763295815791748E-2</v>
      </c>
      <c r="S207" s="209">
        <v>4074</v>
      </c>
      <c r="T207" s="210">
        <v>0.36757301107754281</v>
      </c>
      <c r="U207" s="209">
        <v>1431</v>
      </c>
      <c r="V207" s="210">
        <v>0</v>
      </c>
      <c r="W207" s="209">
        <v>1129</v>
      </c>
      <c r="X207" s="210">
        <v>-0.16678966789667893</v>
      </c>
      <c r="Y207" s="209">
        <v>1322</v>
      </c>
      <c r="Z207" s="210">
        <v>8.0547945205479454</v>
      </c>
      <c r="AA207" s="209">
        <v>192</v>
      </c>
      <c r="AB207" s="210">
        <v>3.0851063829787231</v>
      </c>
      <c r="AC207" s="209">
        <v>3837</v>
      </c>
      <c r="AD207" s="210">
        <v>0.14639976097998209</v>
      </c>
      <c r="AE207" s="209">
        <v>2587</v>
      </c>
      <c r="AF207" s="210">
        <v>-0.13996010638297873</v>
      </c>
      <c r="AG207" s="209">
        <v>0</v>
      </c>
      <c r="AH207" s="210" t="s">
        <v>123</v>
      </c>
      <c r="AI207" s="209">
        <v>0</v>
      </c>
      <c r="AJ207" s="210" t="s">
        <v>123</v>
      </c>
      <c r="AK207" s="209">
        <v>12603</v>
      </c>
      <c r="AL207" s="210">
        <v>0.4827058823529411</v>
      </c>
      <c r="AM207" s="209">
        <v>517</v>
      </c>
      <c r="AN207" s="210">
        <v>-0.5713101160862355</v>
      </c>
      <c r="AO207" s="209">
        <v>660</v>
      </c>
      <c r="AP207" s="210">
        <v>9.8169717138103074E-2</v>
      </c>
      <c r="AQ207" s="209">
        <v>4300</v>
      </c>
      <c r="AR207" s="210">
        <v>0.28511655708308425</v>
      </c>
      <c r="AS207" s="209">
        <v>250529</v>
      </c>
      <c r="AT207" s="210">
        <v>9.8637934361241131E-2</v>
      </c>
      <c r="AU207" s="211">
        <v>350234</v>
      </c>
      <c r="AV207" s="212">
        <v>8.4131185092321648E-2</v>
      </c>
    </row>
    <row r="208" spans="2:48" ht="15" hidden="1" customHeight="1" outlineLevel="1" x14ac:dyDescent="0.25">
      <c r="B208" s="208" t="s">
        <v>84</v>
      </c>
      <c r="C208" s="209">
        <v>80659</v>
      </c>
      <c r="D208" s="210">
        <v>-4.0938384342821821E-2</v>
      </c>
      <c r="E208" s="209">
        <v>8419</v>
      </c>
      <c r="F208" s="210">
        <v>0.53603357051632905</v>
      </c>
      <c r="G208" s="209">
        <v>10115</v>
      </c>
      <c r="H208" s="210">
        <v>0.18664946034725483</v>
      </c>
      <c r="I208" s="209">
        <v>32406</v>
      </c>
      <c r="J208" s="210">
        <v>-0.22117811050493885</v>
      </c>
      <c r="K208" s="209">
        <v>11149</v>
      </c>
      <c r="L208" s="210">
        <v>-0.30043295475936505</v>
      </c>
      <c r="M208" s="209">
        <v>110236</v>
      </c>
      <c r="N208" s="210">
        <v>0.15374793293282818</v>
      </c>
      <c r="O208" s="209">
        <v>2406</v>
      </c>
      <c r="P208" s="210">
        <v>-0.276173285198556</v>
      </c>
      <c r="Q208" s="209">
        <v>8691</v>
      </c>
      <c r="R208" s="210">
        <v>-6.2560673066551664E-2</v>
      </c>
      <c r="S208" s="209">
        <v>2839</v>
      </c>
      <c r="T208" s="210">
        <v>1.3251433251433253</v>
      </c>
      <c r="U208" s="209">
        <v>1091</v>
      </c>
      <c r="V208" s="210">
        <v>0.88428324697754745</v>
      </c>
      <c r="W208" s="209">
        <v>536</v>
      </c>
      <c r="X208" s="210">
        <v>0.46049046321525888</v>
      </c>
      <c r="Y208" s="209">
        <v>1008</v>
      </c>
      <c r="Z208" s="210">
        <v>13.19718309859155</v>
      </c>
      <c r="AA208" s="209">
        <v>204</v>
      </c>
      <c r="AB208" s="210">
        <v>0</v>
      </c>
      <c r="AC208" s="209">
        <v>2701</v>
      </c>
      <c r="AD208" s="210">
        <v>4.8117966627861941E-2</v>
      </c>
      <c r="AE208" s="209">
        <v>2205</v>
      </c>
      <c r="AF208" s="210">
        <v>-0.28246013667425973</v>
      </c>
      <c r="AG208" s="209">
        <v>0</v>
      </c>
      <c r="AH208" s="210" t="s">
        <v>123</v>
      </c>
      <c r="AI208" s="209">
        <v>0</v>
      </c>
      <c r="AJ208" s="210" t="s">
        <v>123</v>
      </c>
      <c r="AK208" s="209">
        <v>7629</v>
      </c>
      <c r="AL208" s="210">
        <v>0.47249565720903308</v>
      </c>
      <c r="AM208" s="209">
        <v>505</v>
      </c>
      <c r="AN208" s="210">
        <v>2.2267206477732726E-2</v>
      </c>
      <c r="AO208" s="209">
        <v>567</v>
      </c>
      <c r="AP208" s="210">
        <v>0.31554524361948966</v>
      </c>
      <c r="AQ208" s="209">
        <v>2535</v>
      </c>
      <c r="AR208" s="210">
        <v>0.73155737704918034</v>
      </c>
      <c r="AS208" s="209">
        <v>202489</v>
      </c>
      <c r="AT208" s="210">
        <v>4.2725755952871314E-2</v>
      </c>
      <c r="AU208" s="211">
        <v>283148</v>
      </c>
      <c r="AV208" s="212">
        <v>1.7441985813564154E-2</v>
      </c>
    </row>
    <row r="209" spans="2:48" ht="15" hidden="1" customHeight="1" outlineLevel="1" x14ac:dyDescent="0.25">
      <c r="B209" s="208" t="s">
        <v>83</v>
      </c>
      <c r="C209" s="209">
        <v>79266</v>
      </c>
      <c r="D209" s="210">
        <v>0.12290692732681685</v>
      </c>
      <c r="E209" s="209">
        <v>8902</v>
      </c>
      <c r="F209" s="210">
        <v>0.280126545872879</v>
      </c>
      <c r="G209" s="209">
        <v>8236</v>
      </c>
      <c r="H209" s="210">
        <v>0.11072151045178691</v>
      </c>
      <c r="I209" s="209">
        <v>54826</v>
      </c>
      <c r="J209" s="210">
        <v>-1.9738959413552637E-2</v>
      </c>
      <c r="K209" s="209">
        <v>16906</v>
      </c>
      <c r="L209" s="210">
        <v>-0.26035787723673276</v>
      </c>
      <c r="M209" s="209">
        <v>122691</v>
      </c>
      <c r="N209" s="210">
        <v>0.16551088649922097</v>
      </c>
      <c r="O209" s="209">
        <v>1830</v>
      </c>
      <c r="P209" s="210">
        <v>-0.29042264443582788</v>
      </c>
      <c r="Q209" s="209">
        <v>6200</v>
      </c>
      <c r="R209" s="210">
        <v>-0.21269841269841272</v>
      </c>
      <c r="S209" s="209">
        <v>1328</v>
      </c>
      <c r="T209" s="210">
        <v>-0.1459807073954984</v>
      </c>
      <c r="U209" s="209">
        <v>950</v>
      </c>
      <c r="V209" s="210">
        <v>-0.15102770330652371</v>
      </c>
      <c r="W209" s="209">
        <v>120</v>
      </c>
      <c r="X209" s="210">
        <v>1.4</v>
      </c>
      <c r="Y209" s="209">
        <v>63</v>
      </c>
      <c r="Z209" s="210">
        <v>8.6206896551724199E-2</v>
      </c>
      <c r="AA209" s="209">
        <v>195</v>
      </c>
      <c r="AB209" s="210">
        <v>-0.40548780487804881</v>
      </c>
      <c r="AC209" s="209">
        <v>3019</v>
      </c>
      <c r="AD209" s="210">
        <v>-3.9590894094357898E-3</v>
      </c>
      <c r="AE209" s="209">
        <v>2814</v>
      </c>
      <c r="AF209" s="210">
        <v>-1.5739769150052485E-2</v>
      </c>
      <c r="AG209" s="209">
        <v>0</v>
      </c>
      <c r="AH209" s="210" t="s">
        <v>123</v>
      </c>
      <c r="AI209" s="209">
        <v>0</v>
      </c>
      <c r="AJ209" s="210" t="s">
        <v>123</v>
      </c>
      <c r="AK209" s="209">
        <v>6492</v>
      </c>
      <c r="AL209" s="210">
        <v>5.7328990228012966E-2</v>
      </c>
      <c r="AM209" s="209">
        <v>491</v>
      </c>
      <c r="AN209" s="210">
        <v>0.4526627218934911</v>
      </c>
      <c r="AO209" s="209">
        <v>392</v>
      </c>
      <c r="AP209" s="210">
        <v>-2.0000000000000018E-2</v>
      </c>
      <c r="AQ209" s="209">
        <v>2859</v>
      </c>
      <c r="AR209" s="210">
        <v>0.79135338345864659</v>
      </c>
      <c r="AS209" s="209">
        <v>237062</v>
      </c>
      <c r="AT209" s="210">
        <v>5.4232057171572423E-2</v>
      </c>
      <c r="AU209" s="211">
        <v>316328</v>
      </c>
      <c r="AV209" s="212">
        <v>7.0639720839242193E-2</v>
      </c>
    </row>
    <row r="210" spans="2:48" ht="15" hidden="1" customHeight="1" outlineLevel="1" x14ac:dyDescent="0.25">
      <c r="B210" s="208" t="s">
        <v>82</v>
      </c>
      <c r="C210" s="209">
        <v>78455</v>
      </c>
      <c r="D210" s="210">
        <v>-0.22255583962582004</v>
      </c>
      <c r="E210" s="209">
        <v>9558</v>
      </c>
      <c r="F210" s="210">
        <v>0.39227967953386744</v>
      </c>
      <c r="G210" s="209">
        <v>12029</v>
      </c>
      <c r="H210" s="210">
        <v>0.18105056455571922</v>
      </c>
      <c r="I210" s="209">
        <v>58063</v>
      </c>
      <c r="J210" s="210">
        <v>-1.2517219680606817E-2</v>
      </c>
      <c r="K210" s="209">
        <v>26976</v>
      </c>
      <c r="L210" s="210">
        <v>-6.7928961371017893E-2</v>
      </c>
      <c r="M210" s="209">
        <v>107038</v>
      </c>
      <c r="N210" s="210">
        <v>2.2818920210224469E-2</v>
      </c>
      <c r="O210" s="209">
        <v>886</v>
      </c>
      <c r="P210" s="210">
        <v>-0.40814963259853043</v>
      </c>
      <c r="Q210" s="209">
        <v>9919</v>
      </c>
      <c r="R210" s="210">
        <v>-0.24639112596869772</v>
      </c>
      <c r="S210" s="209">
        <v>18183</v>
      </c>
      <c r="T210" s="210">
        <v>-0.27996673662535143</v>
      </c>
      <c r="U210" s="209">
        <v>8025</v>
      </c>
      <c r="V210" s="210">
        <v>-0.43318265291707869</v>
      </c>
      <c r="W210" s="209">
        <v>3841</v>
      </c>
      <c r="X210" s="210">
        <v>0.20445280652242093</v>
      </c>
      <c r="Y210" s="209">
        <v>3082</v>
      </c>
      <c r="Z210" s="210">
        <v>-0.14908890115958029</v>
      </c>
      <c r="AA210" s="209">
        <v>3235</v>
      </c>
      <c r="AB210" s="210">
        <v>-0.24486461251167135</v>
      </c>
      <c r="AC210" s="209">
        <v>3171</v>
      </c>
      <c r="AD210" s="210">
        <v>-0.21568142468464013</v>
      </c>
      <c r="AE210" s="209">
        <v>3211</v>
      </c>
      <c r="AF210" s="210">
        <v>-8.8043169554103962E-2</v>
      </c>
      <c r="AG210" s="209">
        <v>0</v>
      </c>
      <c r="AH210" s="210" t="s">
        <v>123</v>
      </c>
      <c r="AI210" s="209">
        <v>0</v>
      </c>
      <c r="AJ210" s="210" t="s">
        <v>123</v>
      </c>
      <c r="AK210" s="209">
        <v>9447</v>
      </c>
      <c r="AL210" s="210">
        <v>0.41485697169387459</v>
      </c>
      <c r="AM210" s="209">
        <v>531</v>
      </c>
      <c r="AN210" s="210">
        <v>1.5296367112810794E-2</v>
      </c>
      <c r="AO210" s="209">
        <v>562</v>
      </c>
      <c r="AP210" s="210">
        <v>0.62898550724637681</v>
      </c>
      <c r="AQ210" s="209">
        <v>3339</v>
      </c>
      <c r="AR210" s="210">
        <v>0.91127647395535205</v>
      </c>
      <c r="AS210" s="209">
        <v>263081</v>
      </c>
      <c r="AT210" s="210">
        <v>-1.2254782331187042E-2</v>
      </c>
      <c r="AU210" s="211">
        <v>341536</v>
      </c>
      <c r="AV210" s="212">
        <v>-7.0040489137093931E-2</v>
      </c>
    </row>
    <row r="211" spans="2:48" ht="15" hidden="1" customHeight="1" outlineLevel="1" x14ac:dyDescent="0.25">
      <c r="B211" s="208" t="s">
        <v>81</v>
      </c>
      <c r="C211" s="209">
        <v>83209</v>
      </c>
      <c r="D211" s="210">
        <v>0.23672007371956849</v>
      </c>
      <c r="E211" s="209">
        <v>10909</v>
      </c>
      <c r="F211" s="210">
        <v>0.14374082616900807</v>
      </c>
      <c r="G211" s="209">
        <v>12232</v>
      </c>
      <c r="H211" s="210">
        <v>6.4114832535885125E-2</v>
      </c>
      <c r="I211" s="209">
        <v>71248</v>
      </c>
      <c r="J211" s="210">
        <v>-4.4177030090822522E-2</v>
      </c>
      <c r="K211" s="209">
        <v>19649</v>
      </c>
      <c r="L211" s="210">
        <v>-0.33329940282301851</v>
      </c>
      <c r="M211" s="209">
        <v>104675</v>
      </c>
      <c r="N211" s="210">
        <v>-0.15697533946490982</v>
      </c>
      <c r="O211" s="209">
        <v>954</v>
      </c>
      <c r="P211" s="210">
        <v>-0.37360472751149043</v>
      </c>
      <c r="Q211" s="209">
        <v>12003</v>
      </c>
      <c r="R211" s="210">
        <v>-1.1366444279713339E-2</v>
      </c>
      <c r="S211" s="209">
        <v>62902</v>
      </c>
      <c r="T211" s="210">
        <v>0.20324425655642053</v>
      </c>
      <c r="U211" s="209">
        <v>20769</v>
      </c>
      <c r="V211" s="210">
        <v>0.20658804392029273</v>
      </c>
      <c r="W211" s="209">
        <v>12991</v>
      </c>
      <c r="X211" s="210">
        <v>0.42304743126300792</v>
      </c>
      <c r="Y211" s="209">
        <v>11634</v>
      </c>
      <c r="Z211" s="210">
        <v>0.10264429911856698</v>
      </c>
      <c r="AA211" s="209">
        <v>17508</v>
      </c>
      <c r="AB211" s="210">
        <v>0.13806552262090488</v>
      </c>
      <c r="AC211" s="209">
        <v>4035</v>
      </c>
      <c r="AD211" s="210">
        <v>6.8308181096107923E-2</v>
      </c>
      <c r="AE211" s="209">
        <v>4612</v>
      </c>
      <c r="AF211" s="210">
        <v>-2.0390824129141838E-2</v>
      </c>
      <c r="AG211" s="209">
        <v>0</v>
      </c>
      <c r="AH211" s="210" t="s">
        <v>123</v>
      </c>
      <c r="AI211" s="209">
        <v>0</v>
      </c>
      <c r="AJ211" s="210" t="s">
        <v>123</v>
      </c>
      <c r="AK211" s="209">
        <v>8675</v>
      </c>
      <c r="AL211" s="210">
        <v>0.22945011337868482</v>
      </c>
      <c r="AM211" s="209">
        <v>785</v>
      </c>
      <c r="AN211" s="210">
        <v>-0.34144295302013428</v>
      </c>
      <c r="AO211" s="209">
        <v>572</v>
      </c>
      <c r="AP211" s="210">
        <v>0.54594594594594592</v>
      </c>
      <c r="AQ211" s="209">
        <v>2697</v>
      </c>
      <c r="AR211" s="210">
        <v>0.69196988707653695</v>
      </c>
      <c r="AS211" s="209">
        <v>316153</v>
      </c>
      <c r="AT211" s="210">
        <v>-5.3601309948242637E-2</v>
      </c>
      <c r="AU211" s="211">
        <v>399362</v>
      </c>
      <c r="AV211" s="212">
        <v>-4.9309689266733292E-3</v>
      </c>
    </row>
    <row r="212" spans="2:48" ht="15" hidden="1" customHeight="1" outlineLevel="1" x14ac:dyDescent="0.25">
      <c r="B212" s="208" t="s">
        <v>80</v>
      </c>
      <c r="C212" s="209">
        <v>48491</v>
      </c>
      <c r="D212" s="210">
        <v>0.11934165877980663</v>
      </c>
      <c r="E212" s="209">
        <v>10584</v>
      </c>
      <c r="F212" s="210">
        <v>0.33873007842145197</v>
      </c>
      <c r="G212" s="209">
        <v>12318</v>
      </c>
      <c r="H212" s="210">
        <v>-1.1078998073217772E-2</v>
      </c>
      <c r="I212" s="209">
        <v>58516</v>
      </c>
      <c r="J212" s="210">
        <v>-0.13864723632884379</v>
      </c>
      <c r="K212" s="209">
        <v>21403</v>
      </c>
      <c r="L212" s="210">
        <v>-7.4700032681263018E-4</v>
      </c>
      <c r="M212" s="209">
        <v>119093</v>
      </c>
      <c r="N212" s="210">
        <v>0.11169919814799267</v>
      </c>
      <c r="O212" s="209">
        <v>1693</v>
      </c>
      <c r="P212" s="210">
        <v>0.1822625698324023</v>
      </c>
      <c r="Q212" s="209">
        <v>13833</v>
      </c>
      <c r="R212" s="210">
        <v>-9.8122310601121421E-2</v>
      </c>
      <c r="S212" s="209">
        <v>55331</v>
      </c>
      <c r="T212" s="210">
        <v>0.14218772578081462</v>
      </c>
      <c r="U212" s="209">
        <v>20034</v>
      </c>
      <c r="V212" s="210">
        <v>0.25817999120768698</v>
      </c>
      <c r="W212" s="209">
        <v>10134</v>
      </c>
      <c r="X212" s="210">
        <v>0.21554516012954306</v>
      </c>
      <c r="Y212" s="209">
        <v>10820</v>
      </c>
      <c r="Z212" s="210">
        <v>0.12908275070437236</v>
      </c>
      <c r="AA212" s="209">
        <v>14343</v>
      </c>
      <c r="AB212" s="210">
        <v>-1.7602739726027439E-2</v>
      </c>
      <c r="AC212" s="209">
        <v>3462</v>
      </c>
      <c r="AD212" s="210">
        <v>5.1001821493624755E-2</v>
      </c>
      <c r="AE212" s="209">
        <v>3985</v>
      </c>
      <c r="AF212" s="210">
        <v>-1.4345782834528809E-2</v>
      </c>
      <c r="AG212" s="209">
        <v>0</v>
      </c>
      <c r="AH212" s="210" t="s">
        <v>123</v>
      </c>
      <c r="AI212" s="209">
        <v>0</v>
      </c>
      <c r="AJ212" s="210" t="s">
        <v>123</v>
      </c>
      <c r="AK212" s="209">
        <v>6327</v>
      </c>
      <c r="AL212" s="210">
        <v>1.4592687620269329E-2</v>
      </c>
      <c r="AM212" s="209">
        <v>652</v>
      </c>
      <c r="AN212" s="210">
        <v>-0.35889872173058013</v>
      </c>
      <c r="AO212" s="209">
        <v>618</v>
      </c>
      <c r="AP212" s="210">
        <v>-8.4444444444444433E-2</v>
      </c>
      <c r="AQ212" s="209">
        <v>2030</v>
      </c>
      <c r="AR212" s="210">
        <v>0.44176136363636354</v>
      </c>
      <c r="AS212" s="209">
        <v>309996</v>
      </c>
      <c r="AT212" s="210">
        <v>3.7167892882594478E-2</v>
      </c>
      <c r="AU212" s="211">
        <v>358487</v>
      </c>
      <c r="AV212" s="212">
        <v>4.757048344866277E-2</v>
      </c>
    </row>
    <row r="213" spans="2:48" ht="15" hidden="1" customHeight="1" outlineLevel="1" x14ac:dyDescent="0.25">
      <c r="B213" s="208" t="s">
        <v>79</v>
      </c>
      <c r="C213" s="209">
        <v>45765</v>
      </c>
      <c r="D213" s="210">
        <v>1.6119363218543903E-2</v>
      </c>
      <c r="E213" s="209">
        <v>9275</v>
      </c>
      <c r="F213" s="210">
        <v>0.10918440564458254</v>
      </c>
      <c r="G213" s="209">
        <v>14143</v>
      </c>
      <c r="H213" s="210">
        <v>0.10665101721439751</v>
      </c>
      <c r="I213" s="209">
        <v>69790</v>
      </c>
      <c r="J213" s="210">
        <v>0.11311365593798839</v>
      </c>
      <c r="K213" s="209">
        <v>19172</v>
      </c>
      <c r="L213" s="210">
        <v>0.21951529800903247</v>
      </c>
      <c r="M213" s="209">
        <v>111895</v>
      </c>
      <c r="N213" s="210">
        <v>-3.6002894705101873E-2</v>
      </c>
      <c r="O213" s="209">
        <v>676</v>
      </c>
      <c r="P213" s="210">
        <v>-0.48079877112135172</v>
      </c>
      <c r="Q213" s="209">
        <v>16458</v>
      </c>
      <c r="R213" s="210">
        <v>-0.18423791821561342</v>
      </c>
      <c r="S213" s="209">
        <v>58458</v>
      </c>
      <c r="T213" s="210">
        <v>0.105024384711353</v>
      </c>
      <c r="U213" s="209">
        <v>20246</v>
      </c>
      <c r="V213" s="210">
        <v>7.6056338028168913E-2</v>
      </c>
      <c r="W213" s="209">
        <v>10888</v>
      </c>
      <c r="X213" s="210">
        <v>0.28320565704183864</v>
      </c>
      <c r="Y213" s="209">
        <v>9373</v>
      </c>
      <c r="Z213" s="210">
        <v>-0.12914614884325937</v>
      </c>
      <c r="AA213" s="209">
        <v>17951</v>
      </c>
      <c r="AB213" s="210">
        <v>0.20971763595929649</v>
      </c>
      <c r="AC213" s="209">
        <v>3746</v>
      </c>
      <c r="AD213" s="210">
        <v>8.9903986034332251E-2</v>
      </c>
      <c r="AE213" s="209">
        <v>4502</v>
      </c>
      <c r="AF213" s="210">
        <v>0.18504869702553295</v>
      </c>
      <c r="AG213" s="209">
        <v>0</v>
      </c>
      <c r="AH213" s="210" t="s">
        <v>123</v>
      </c>
      <c r="AI213" s="209">
        <v>0</v>
      </c>
      <c r="AJ213" s="210" t="s">
        <v>123</v>
      </c>
      <c r="AK213" s="209">
        <v>9707</v>
      </c>
      <c r="AL213" s="210">
        <v>0.29288758657432079</v>
      </c>
      <c r="AM213" s="209">
        <v>1189</v>
      </c>
      <c r="AN213" s="210">
        <v>0.74340175953079179</v>
      </c>
      <c r="AO213" s="209">
        <v>508</v>
      </c>
      <c r="AP213" s="210">
        <v>-0.20376175548589337</v>
      </c>
      <c r="AQ213" s="209">
        <v>3216</v>
      </c>
      <c r="AR213" s="210">
        <v>0.27923627684964192</v>
      </c>
      <c r="AS213" s="209">
        <v>322883</v>
      </c>
      <c r="AT213" s="210">
        <v>4.5835870593265327E-2</v>
      </c>
      <c r="AU213" s="211">
        <v>368648</v>
      </c>
      <c r="AV213" s="212">
        <v>4.2052627264529852E-2</v>
      </c>
    </row>
    <row r="214" spans="2:48" collapsed="1" x14ac:dyDescent="0.25">
      <c r="B214" s="220">
        <v>1997</v>
      </c>
      <c r="C214" s="221">
        <v>952997</v>
      </c>
      <c r="D214" s="222">
        <v>1.7979736478078046E-2</v>
      </c>
      <c r="E214" s="221">
        <v>120121</v>
      </c>
      <c r="F214" s="222">
        <v>0.20476405395917952</v>
      </c>
      <c r="G214" s="221">
        <v>143789</v>
      </c>
      <c r="H214" s="222">
        <v>5.7505332058542358E-2</v>
      </c>
      <c r="I214" s="221">
        <v>684039</v>
      </c>
      <c r="J214" s="222">
        <v>-1.1695712101991829E-2</v>
      </c>
      <c r="K214" s="221">
        <v>198900</v>
      </c>
      <c r="L214" s="222">
        <v>-0.15996198923028193</v>
      </c>
      <c r="M214" s="221">
        <v>1411290</v>
      </c>
      <c r="N214" s="222">
        <v>8.298187778555377E-2</v>
      </c>
      <c r="O214" s="221">
        <v>17779</v>
      </c>
      <c r="P214" s="222">
        <v>-0.26642185179072453</v>
      </c>
      <c r="Q214" s="221">
        <v>134374</v>
      </c>
      <c r="R214" s="222">
        <v>-6.2020536231580548E-2</v>
      </c>
      <c r="S214" s="221">
        <v>360865</v>
      </c>
      <c r="T214" s="222">
        <v>6.3745430963329852E-2</v>
      </c>
      <c r="U214" s="221">
        <v>135127</v>
      </c>
      <c r="V214" s="222">
        <v>9.3287053892893823E-2</v>
      </c>
      <c r="W214" s="221">
        <v>67216</v>
      </c>
      <c r="X214" s="222">
        <v>2.0573632346912341E-2</v>
      </c>
      <c r="Y214" s="221">
        <v>65656</v>
      </c>
      <c r="Z214" s="222">
        <v>9.1755628720609161E-2</v>
      </c>
      <c r="AA214" s="221">
        <v>92866</v>
      </c>
      <c r="AB214" s="222">
        <v>3.5942171255187283E-2</v>
      </c>
      <c r="AC214" s="221">
        <v>42401</v>
      </c>
      <c r="AD214" s="222">
        <v>7.2932009312491886E-3</v>
      </c>
      <c r="AE214" s="221">
        <v>39916</v>
      </c>
      <c r="AF214" s="222">
        <v>-6.5177170425536946E-2</v>
      </c>
      <c r="AG214" s="221">
        <v>0</v>
      </c>
      <c r="AH214" s="222" t="s">
        <v>123</v>
      </c>
      <c r="AI214" s="221">
        <v>0</v>
      </c>
      <c r="AJ214" s="222" t="s">
        <v>123</v>
      </c>
      <c r="AK214" s="221">
        <v>118091</v>
      </c>
      <c r="AL214" s="222">
        <v>0.3701082479609239</v>
      </c>
      <c r="AM214" s="221">
        <v>8088</v>
      </c>
      <c r="AN214" s="222">
        <v>-0.18484176577302958</v>
      </c>
      <c r="AO214" s="221">
        <v>6330</v>
      </c>
      <c r="AP214" s="222">
        <v>5.6584877315974058E-2</v>
      </c>
      <c r="AQ214" s="221">
        <v>41999</v>
      </c>
      <c r="AR214" s="222">
        <v>0.58720380937984196</v>
      </c>
      <c r="AS214" s="221">
        <v>3329382</v>
      </c>
      <c r="AT214" s="222">
        <v>4.3921508868865811E-2</v>
      </c>
      <c r="AU214" s="223">
        <v>4282379</v>
      </c>
      <c r="AV214" s="224">
        <v>3.8034715091718185E-2</v>
      </c>
    </row>
    <row r="215" spans="2:48" ht="15" hidden="1" customHeight="1" outlineLevel="1" x14ac:dyDescent="0.25">
      <c r="B215" s="208" t="s">
        <v>90</v>
      </c>
      <c r="C215" s="209">
        <v>56815</v>
      </c>
      <c r="D215" s="210">
        <v>-2.3354639320081194E-3</v>
      </c>
      <c r="E215" s="209">
        <v>9537</v>
      </c>
      <c r="F215" s="210">
        <v>0.11622191011235961</v>
      </c>
      <c r="G215" s="209">
        <v>14820</v>
      </c>
      <c r="H215" s="210">
        <v>0.17451260104612465</v>
      </c>
      <c r="I215" s="209">
        <v>61433</v>
      </c>
      <c r="J215" s="210">
        <v>1.7119488733257082E-2</v>
      </c>
      <c r="K215" s="209">
        <v>13109</v>
      </c>
      <c r="L215" s="210">
        <v>-0.13750904664780572</v>
      </c>
      <c r="M215" s="209">
        <v>103859</v>
      </c>
      <c r="N215" s="210">
        <v>-5.7609247967479682E-2</v>
      </c>
      <c r="O215" s="209">
        <v>729</v>
      </c>
      <c r="P215" s="210">
        <v>-0.578368999421631</v>
      </c>
      <c r="Q215" s="209">
        <v>9210</v>
      </c>
      <c r="R215" s="210">
        <v>-0.16515591007976793</v>
      </c>
      <c r="S215" s="209">
        <v>61994</v>
      </c>
      <c r="T215" s="210">
        <v>0.18814803457462093</v>
      </c>
      <c r="U215" s="209">
        <v>21691</v>
      </c>
      <c r="V215" s="210">
        <v>0.21599955151922856</v>
      </c>
      <c r="W215" s="209">
        <v>12748</v>
      </c>
      <c r="X215" s="210">
        <v>0.42563184969805423</v>
      </c>
      <c r="Y215" s="209">
        <v>11286</v>
      </c>
      <c r="Z215" s="210">
        <v>0.19974487084086312</v>
      </c>
      <c r="AA215" s="209">
        <v>16269</v>
      </c>
      <c r="AB215" s="210">
        <v>1.7448405253283283E-2</v>
      </c>
      <c r="AC215" s="209">
        <v>3802</v>
      </c>
      <c r="AD215" s="210">
        <v>6.171460485897784E-2</v>
      </c>
      <c r="AE215" s="209">
        <v>5080</v>
      </c>
      <c r="AF215" s="210">
        <v>0.40022050716648283</v>
      </c>
      <c r="AG215" s="209">
        <v>0</v>
      </c>
      <c r="AH215" s="210" t="s">
        <v>123</v>
      </c>
      <c r="AI215" s="209">
        <v>0</v>
      </c>
      <c r="AJ215" s="210" t="s">
        <v>123</v>
      </c>
      <c r="AK215" s="209">
        <v>8536</v>
      </c>
      <c r="AL215" s="210">
        <v>0.20073146715431145</v>
      </c>
      <c r="AM215" s="209">
        <v>562</v>
      </c>
      <c r="AN215" s="210">
        <v>-0.38105726872246692</v>
      </c>
      <c r="AO215" s="209">
        <v>411</v>
      </c>
      <c r="AP215" s="210">
        <v>0.38383838383838387</v>
      </c>
      <c r="AQ215" s="209">
        <v>2780</v>
      </c>
      <c r="AR215" s="210">
        <v>9.5782420181316441E-2</v>
      </c>
      <c r="AS215" s="209">
        <v>295963</v>
      </c>
      <c r="AT215" s="210">
        <v>8.0208986131167226E-3</v>
      </c>
      <c r="AU215" s="211">
        <v>352778</v>
      </c>
      <c r="AV215" s="212">
        <v>6.3385022649733447E-3</v>
      </c>
    </row>
    <row r="216" spans="2:48" ht="15" hidden="1" customHeight="1" outlineLevel="1" x14ac:dyDescent="0.25">
      <c r="B216" s="208" t="s">
        <v>89</v>
      </c>
      <c r="C216" s="209">
        <v>62430</v>
      </c>
      <c r="D216" s="210">
        <v>-2.7793751198006422E-3</v>
      </c>
      <c r="E216" s="209">
        <v>9710</v>
      </c>
      <c r="F216" s="210">
        <v>0.16945682283511987</v>
      </c>
      <c r="G216" s="209">
        <v>12437</v>
      </c>
      <c r="H216" s="210">
        <v>0.29579078974786421</v>
      </c>
      <c r="I216" s="209">
        <v>68344</v>
      </c>
      <c r="J216" s="210">
        <v>-1.4902258714899475E-3</v>
      </c>
      <c r="K216" s="209">
        <v>12068</v>
      </c>
      <c r="L216" s="210">
        <v>0.33628612556748982</v>
      </c>
      <c r="M216" s="209">
        <v>116755</v>
      </c>
      <c r="N216" s="210">
        <v>0.20833117723156525</v>
      </c>
      <c r="O216" s="209">
        <v>897</v>
      </c>
      <c r="P216" s="210">
        <v>-0.34952864394488758</v>
      </c>
      <c r="Q216" s="209">
        <v>6574</v>
      </c>
      <c r="R216" s="210">
        <v>-0.25464852607709754</v>
      </c>
      <c r="S216" s="209">
        <v>60741</v>
      </c>
      <c r="T216" s="210">
        <v>0.29211427598970419</v>
      </c>
      <c r="U216" s="209">
        <v>19611</v>
      </c>
      <c r="V216" s="210">
        <v>0.14543543017347127</v>
      </c>
      <c r="W216" s="209">
        <v>15702</v>
      </c>
      <c r="X216" s="210">
        <v>1.0888652387920712</v>
      </c>
      <c r="Y216" s="209">
        <v>9036</v>
      </c>
      <c r="Z216" s="210">
        <v>0.27465086754126111</v>
      </c>
      <c r="AA216" s="209">
        <v>16392</v>
      </c>
      <c r="AB216" s="210">
        <v>7.2634471927758071E-2</v>
      </c>
      <c r="AC216" s="209">
        <v>4330</v>
      </c>
      <c r="AD216" s="210">
        <v>1.2391863455693208E-2</v>
      </c>
      <c r="AE216" s="209">
        <v>3697</v>
      </c>
      <c r="AF216" s="210">
        <v>-5.0834403080872947E-2</v>
      </c>
      <c r="AG216" s="209">
        <v>0</v>
      </c>
      <c r="AH216" s="210" t="s">
        <v>123</v>
      </c>
      <c r="AI216" s="209">
        <v>0</v>
      </c>
      <c r="AJ216" s="210" t="s">
        <v>123</v>
      </c>
      <c r="AK216" s="209">
        <v>9150</v>
      </c>
      <c r="AL216" s="210">
        <v>0.48732119635890769</v>
      </c>
      <c r="AM216" s="209">
        <v>2687</v>
      </c>
      <c r="AN216" s="210">
        <v>4.2893700787401574</v>
      </c>
      <c r="AO216" s="209">
        <v>395</v>
      </c>
      <c r="AP216" s="210">
        <v>0.21913580246913589</v>
      </c>
      <c r="AQ216" s="209">
        <v>2372</v>
      </c>
      <c r="AR216" s="210">
        <v>0.13438546150167374</v>
      </c>
      <c r="AS216" s="209">
        <v>310278</v>
      </c>
      <c r="AT216" s="210">
        <v>0.16400373648058042</v>
      </c>
      <c r="AU216" s="211">
        <v>372708</v>
      </c>
      <c r="AV216" s="212">
        <v>0.13228320143393124</v>
      </c>
    </row>
    <row r="217" spans="2:48" ht="15" hidden="1" customHeight="1" outlineLevel="1" x14ac:dyDescent="0.25">
      <c r="B217" s="208" t="s">
        <v>88</v>
      </c>
      <c r="C217" s="209">
        <v>82569</v>
      </c>
      <c r="D217" s="210">
        <v>-5.7947699890470994E-2</v>
      </c>
      <c r="E217" s="209">
        <v>9424</v>
      </c>
      <c r="F217" s="210">
        <v>2.8732574225815988E-3</v>
      </c>
      <c r="G217" s="209">
        <v>12551</v>
      </c>
      <c r="H217" s="210">
        <v>0.12645844552145036</v>
      </c>
      <c r="I217" s="209">
        <v>57664</v>
      </c>
      <c r="J217" s="210">
        <v>8.2668368975422846E-2</v>
      </c>
      <c r="K217" s="209">
        <v>17094</v>
      </c>
      <c r="L217" s="210">
        <v>-0.19550075301204817</v>
      </c>
      <c r="M217" s="209">
        <v>112341</v>
      </c>
      <c r="N217" s="210">
        <v>-1.7714900277177814E-2</v>
      </c>
      <c r="O217" s="209">
        <v>2065</v>
      </c>
      <c r="P217" s="210">
        <v>-0.22397594889139416</v>
      </c>
      <c r="Q217" s="209">
        <v>8115</v>
      </c>
      <c r="R217" s="210">
        <v>-0.38629660440142177</v>
      </c>
      <c r="S217" s="209">
        <v>27567</v>
      </c>
      <c r="T217" s="210">
        <v>9.9118854910091203E-2</v>
      </c>
      <c r="U217" s="209">
        <v>10854</v>
      </c>
      <c r="V217" s="210">
        <v>0.18351324828263005</v>
      </c>
      <c r="W217" s="209">
        <v>4714</v>
      </c>
      <c r="X217" s="210">
        <v>0.28868234007654459</v>
      </c>
      <c r="Y217" s="209">
        <v>4768</v>
      </c>
      <c r="Z217" s="210">
        <v>4.3097790417851778E-2</v>
      </c>
      <c r="AA217" s="209">
        <v>7231</v>
      </c>
      <c r="AB217" s="210">
        <v>-5.8586121598750207E-2</v>
      </c>
      <c r="AC217" s="209">
        <v>4378</v>
      </c>
      <c r="AD217" s="210">
        <v>-5.1559792027729645E-2</v>
      </c>
      <c r="AE217" s="209">
        <v>2371</v>
      </c>
      <c r="AF217" s="210">
        <v>-0.32179633867276891</v>
      </c>
      <c r="AG217" s="209">
        <v>0</v>
      </c>
      <c r="AH217" s="210" t="s">
        <v>123</v>
      </c>
      <c r="AI217" s="209">
        <v>0</v>
      </c>
      <c r="AJ217" s="210" t="s">
        <v>123</v>
      </c>
      <c r="AK217" s="209">
        <v>5177</v>
      </c>
      <c r="AL217" s="210">
        <v>0.25078521381976326</v>
      </c>
      <c r="AM217" s="209">
        <v>385</v>
      </c>
      <c r="AN217" s="210">
        <v>-0.28966789667896675</v>
      </c>
      <c r="AO217" s="209">
        <v>493</v>
      </c>
      <c r="AP217" s="210">
        <v>0.34332425068119887</v>
      </c>
      <c r="AQ217" s="209">
        <v>1786</v>
      </c>
      <c r="AR217" s="210">
        <v>0.18435013262599464</v>
      </c>
      <c r="AS217" s="209">
        <v>261640</v>
      </c>
      <c r="AT217" s="210">
        <v>-1.3066570100790598E-2</v>
      </c>
      <c r="AU217" s="211">
        <v>344209</v>
      </c>
      <c r="AV217" s="212">
        <v>-2.421814759377694E-2</v>
      </c>
    </row>
    <row r="218" spans="2:48" ht="15" hidden="1" customHeight="1" outlineLevel="1" x14ac:dyDescent="0.25">
      <c r="B218" s="208" t="s">
        <v>87</v>
      </c>
      <c r="C218" s="209">
        <v>105541</v>
      </c>
      <c r="D218" s="210">
        <v>7.801599542404225E-2</v>
      </c>
      <c r="E218" s="209">
        <v>8024</v>
      </c>
      <c r="F218" s="210">
        <v>4.5336112558624242E-2</v>
      </c>
      <c r="G218" s="209">
        <v>9136</v>
      </c>
      <c r="H218" s="210">
        <v>0.14185726784151975</v>
      </c>
      <c r="I218" s="209">
        <v>47391</v>
      </c>
      <c r="J218" s="210">
        <v>-0.15894368821765137</v>
      </c>
      <c r="K218" s="209">
        <v>17470</v>
      </c>
      <c r="L218" s="210">
        <v>-0.21288578508673128</v>
      </c>
      <c r="M218" s="209">
        <v>101373</v>
      </c>
      <c r="N218" s="210">
        <v>-0.16688856015779097</v>
      </c>
      <c r="O218" s="209">
        <v>2373</v>
      </c>
      <c r="P218" s="210">
        <v>-0.49542844992557944</v>
      </c>
      <c r="Q218" s="209">
        <v>10623</v>
      </c>
      <c r="R218" s="210">
        <v>-0.22550306211723536</v>
      </c>
      <c r="S218" s="209">
        <v>2181</v>
      </c>
      <c r="T218" s="210">
        <v>0.27172011661807582</v>
      </c>
      <c r="U218" s="209">
        <v>1132</v>
      </c>
      <c r="V218" s="210">
        <v>3.9004329004329001</v>
      </c>
      <c r="W218" s="209">
        <v>847</v>
      </c>
      <c r="X218" s="210">
        <v>-7.0339976553340788E-3</v>
      </c>
      <c r="Y218" s="209">
        <v>148</v>
      </c>
      <c r="Z218" s="210">
        <v>-0.55421686746987953</v>
      </c>
      <c r="AA218" s="209">
        <v>54</v>
      </c>
      <c r="AB218" s="210">
        <v>-0.8193979933110368</v>
      </c>
      <c r="AC218" s="209">
        <v>3335</v>
      </c>
      <c r="AD218" s="210">
        <v>-0.11912308505018487</v>
      </c>
      <c r="AE218" s="209">
        <v>2539</v>
      </c>
      <c r="AF218" s="210">
        <v>-0.27807790730736426</v>
      </c>
      <c r="AG218" s="209">
        <v>0</v>
      </c>
      <c r="AH218" s="210" t="s">
        <v>123</v>
      </c>
      <c r="AI218" s="209">
        <v>0</v>
      </c>
      <c r="AJ218" s="210" t="s">
        <v>123</v>
      </c>
      <c r="AK218" s="209">
        <v>5643</v>
      </c>
      <c r="AL218" s="210">
        <v>6.6931366988088437E-2</v>
      </c>
      <c r="AM218" s="209">
        <v>422</v>
      </c>
      <c r="AN218" s="210">
        <v>-0.27241379310344827</v>
      </c>
      <c r="AO218" s="209">
        <v>621</v>
      </c>
      <c r="AP218" s="210">
        <v>0.25454545454545463</v>
      </c>
      <c r="AQ218" s="209">
        <v>2526</v>
      </c>
      <c r="AR218" s="210">
        <v>0.3315761729045863</v>
      </c>
      <c r="AS218" s="209">
        <v>213726</v>
      </c>
      <c r="AT218" s="210">
        <v>-0.15076548959148728</v>
      </c>
      <c r="AU218" s="211">
        <v>319267</v>
      </c>
      <c r="AV218" s="212">
        <v>-8.6691725881935633E-2</v>
      </c>
    </row>
    <row r="219" spans="2:48" ht="15" hidden="1" customHeight="1" outlineLevel="1" x14ac:dyDescent="0.25">
      <c r="B219" s="208" t="s">
        <v>86</v>
      </c>
      <c r="C219" s="209">
        <v>122543</v>
      </c>
      <c r="D219" s="210">
        <v>4.6919718755072504E-2</v>
      </c>
      <c r="E219" s="209">
        <v>7625</v>
      </c>
      <c r="F219" s="210">
        <v>-1.0639678214610093E-2</v>
      </c>
      <c r="G219" s="209">
        <v>11453</v>
      </c>
      <c r="H219" s="210">
        <v>2.9853430446902252E-2</v>
      </c>
      <c r="I219" s="209">
        <v>47871</v>
      </c>
      <c r="J219" s="210">
        <v>6.6882103855582686E-2</v>
      </c>
      <c r="K219" s="209">
        <v>24913</v>
      </c>
      <c r="L219" s="210">
        <v>1.4910172322483373E-2</v>
      </c>
      <c r="M219" s="209">
        <v>114099</v>
      </c>
      <c r="N219" s="210">
        <v>-2.4305585913251271E-3</v>
      </c>
      <c r="O219" s="209">
        <v>3802</v>
      </c>
      <c r="P219" s="210">
        <v>-6.6077130926062377E-2</v>
      </c>
      <c r="Q219" s="209">
        <v>19136</v>
      </c>
      <c r="R219" s="210">
        <v>-8.5888984427247572E-2</v>
      </c>
      <c r="S219" s="209">
        <v>2127</v>
      </c>
      <c r="T219" s="210">
        <v>0.83996539792387548</v>
      </c>
      <c r="U219" s="209">
        <v>1071</v>
      </c>
      <c r="V219" s="210">
        <v>5.865384615384615</v>
      </c>
      <c r="W219" s="209">
        <v>938</v>
      </c>
      <c r="X219" s="210">
        <v>0.32861189801699719</v>
      </c>
      <c r="Y219" s="209">
        <v>106</v>
      </c>
      <c r="Z219" s="210">
        <v>-0.5267857142857143</v>
      </c>
      <c r="AA219" s="209">
        <v>12</v>
      </c>
      <c r="AB219" s="210">
        <v>-0.82857142857142851</v>
      </c>
      <c r="AC219" s="209">
        <v>2743</v>
      </c>
      <c r="AD219" s="210">
        <v>-2.971347718429429E-2</v>
      </c>
      <c r="AE219" s="209">
        <v>4001</v>
      </c>
      <c r="AF219" s="210">
        <v>0.36134739707383456</v>
      </c>
      <c r="AG219" s="209">
        <v>0</v>
      </c>
      <c r="AH219" s="210" t="s">
        <v>123</v>
      </c>
      <c r="AI219" s="209">
        <v>0</v>
      </c>
      <c r="AJ219" s="210" t="s">
        <v>123</v>
      </c>
      <c r="AK219" s="209">
        <v>10387</v>
      </c>
      <c r="AL219" s="210">
        <v>0.2863157894736843</v>
      </c>
      <c r="AM219" s="209">
        <v>414</v>
      </c>
      <c r="AN219" s="210">
        <v>-1.8957345971563955E-2</v>
      </c>
      <c r="AO219" s="209">
        <v>611</v>
      </c>
      <c r="AP219" s="210">
        <v>0.50864197530864197</v>
      </c>
      <c r="AQ219" s="209">
        <v>3328</v>
      </c>
      <c r="AR219" s="210">
        <v>1.7211774325429272</v>
      </c>
      <c r="AS219" s="209">
        <v>252578</v>
      </c>
      <c r="AT219" s="210">
        <v>3.2093296938592086E-2</v>
      </c>
      <c r="AU219" s="211">
        <v>375121</v>
      </c>
      <c r="AV219" s="212">
        <v>3.6890332388915814E-2</v>
      </c>
    </row>
    <row r="220" spans="2:48" ht="15" hidden="1" customHeight="1" outlineLevel="1" x14ac:dyDescent="0.25">
      <c r="B220" s="208" t="s">
        <v>85</v>
      </c>
      <c r="C220" s="209">
        <v>95019</v>
      </c>
      <c r="D220" s="210">
        <v>-3.8337364761605985E-2</v>
      </c>
      <c r="E220" s="209">
        <v>10279</v>
      </c>
      <c r="F220" s="210">
        <v>-7.3880529777457404E-2</v>
      </c>
      <c r="G220" s="209">
        <v>12718</v>
      </c>
      <c r="H220" s="210">
        <v>-0.16400446986130279</v>
      </c>
      <c r="I220" s="209">
        <v>47919</v>
      </c>
      <c r="J220" s="210">
        <v>-2.2240812911914154E-2</v>
      </c>
      <c r="K220" s="209">
        <v>17773</v>
      </c>
      <c r="L220" s="210">
        <v>-0.27860534967731465</v>
      </c>
      <c r="M220" s="209">
        <v>101894</v>
      </c>
      <c r="N220" s="210">
        <v>-7.3556153622345022E-2</v>
      </c>
      <c r="O220" s="209">
        <v>2713</v>
      </c>
      <c r="P220" s="210">
        <v>-0.34642254878342571</v>
      </c>
      <c r="Q220" s="209">
        <v>11639</v>
      </c>
      <c r="R220" s="210">
        <v>-0.32660263827817637</v>
      </c>
      <c r="S220" s="209">
        <v>2979</v>
      </c>
      <c r="T220" s="210">
        <v>1.255109765329296</v>
      </c>
      <c r="U220" s="209">
        <v>1431</v>
      </c>
      <c r="V220" s="210">
        <v>1.3497536945812807</v>
      </c>
      <c r="W220" s="209">
        <v>1355</v>
      </c>
      <c r="X220" s="210">
        <v>1.8646934460887947</v>
      </c>
      <c r="Y220" s="209">
        <v>146</v>
      </c>
      <c r="Z220" s="210">
        <v>-0.30805687203791465</v>
      </c>
      <c r="AA220" s="209">
        <v>47</v>
      </c>
      <c r="AB220" s="210">
        <v>0.6785714285714286</v>
      </c>
      <c r="AC220" s="209">
        <v>3347</v>
      </c>
      <c r="AD220" s="210">
        <v>-9.7600431383122133E-2</v>
      </c>
      <c r="AE220" s="209">
        <v>3008</v>
      </c>
      <c r="AF220" s="210">
        <v>-6.2344139650872821E-2</v>
      </c>
      <c r="AG220" s="209">
        <v>0</v>
      </c>
      <c r="AH220" s="210" t="s">
        <v>123</v>
      </c>
      <c r="AI220" s="209">
        <v>0</v>
      </c>
      <c r="AJ220" s="210" t="s">
        <v>123</v>
      </c>
      <c r="AK220" s="209">
        <v>8500</v>
      </c>
      <c r="AL220" s="210">
        <v>0.52548456568557067</v>
      </c>
      <c r="AM220" s="209">
        <v>1206</v>
      </c>
      <c r="AN220" s="210">
        <v>1.2927756653992395</v>
      </c>
      <c r="AO220" s="209">
        <v>601</v>
      </c>
      <c r="AP220" s="210">
        <v>0.1761252446183954</v>
      </c>
      <c r="AQ220" s="209">
        <v>3346</v>
      </c>
      <c r="AR220" s="210">
        <v>0.71765913757700206</v>
      </c>
      <c r="AS220" s="209">
        <v>228036</v>
      </c>
      <c r="AT220" s="210">
        <v>-8.136677489787858E-2</v>
      </c>
      <c r="AU220" s="211">
        <v>323055</v>
      </c>
      <c r="AV220" s="212">
        <v>-6.9115752893750271E-2</v>
      </c>
    </row>
    <row r="221" spans="2:48" ht="15" hidden="1" customHeight="1" outlineLevel="1" x14ac:dyDescent="0.25">
      <c r="B221" s="208" t="s">
        <v>84</v>
      </c>
      <c r="C221" s="209">
        <v>84102</v>
      </c>
      <c r="D221" s="210">
        <v>3.1825096923001395E-2</v>
      </c>
      <c r="E221" s="209">
        <v>5481</v>
      </c>
      <c r="F221" s="210">
        <v>-0.29838709677419351</v>
      </c>
      <c r="G221" s="209">
        <v>8524</v>
      </c>
      <c r="H221" s="210">
        <v>8.0416272469252537E-3</v>
      </c>
      <c r="I221" s="209">
        <v>41609</v>
      </c>
      <c r="J221" s="210">
        <v>-0.22520157160680032</v>
      </c>
      <c r="K221" s="209">
        <v>15937</v>
      </c>
      <c r="L221" s="210">
        <v>-9.2167473654229615E-2</v>
      </c>
      <c r="M221" s="209">
        <v>95546</v>
      </c>
      <c r="N221" s="210">
        <v>-0.12241673861528002</v>
      </c>
      <c r="O221" s="209">
        <v>3324</v>
      </c>
      <c r="P221" s="210">
        <v>-0.28238341968911918</v>
      </c>
      <c r="Q221" s="209">
        <v>9271</v>
      </c>
      <c r="R221" s="210">
        <v>-0.1975244525231542</v>
      </c>
      <c r="S221" s="209">
        <v>1221</v>
      </c>
      <c r="T221" s="210">
        <v>0.79558823529411771</v>
      </c>
      <c r="U221" s="209">
        <v>579</v>
      </c>
      <c r="V221" s="210">
        <v>2.3662790697674421</v>
      </c>
      <c r="W221" s="209">
        <v>367</v>
      </c>
      <c r="X221" s="210">
        <v>2.5139664804469275E-2</v>
      </c>
      <c r="Y221" s="209">
        <v>71</v>
      </c>
      <c r="Z221" s="210">
        <v>-0.28282828282828287</v>
      </c>
      <c r="AA221" s="209">
        <v>204</v>
      </c>
      <c r="AB221" s="210">
        <v>3</v>
      </c>
      <c r="AC221" s="209">
        <v>2577</v>
      </c>
      <c r="AD221" s="210">
        <v>-9.8635886673662077E-2</v>
      </c>
      <c r="AE221" s="209">
        <v>3073</v>
      </c>
      <c r="AF221" s="210">
        <v>-0.17481203007518797</v>
      </c>
      <c r="AG221" s="209">
        <v>0</v>
      </c>
      <c r="AH221" s="210" t="s">
        <v>123</v>
      </c>
      <c r="AI221" s="209">
        <v>0</v>
      </c>
      <c r="AJ221" s="210" t="s">
        <v>123</v>
      </c>
      <c r="AK221" s="209">
        <v>5181</v>
      </c>
      <c r="AL221" s="210">
        <v>0.24125539051269773</v>
      </c>
      <c r="AM221" s="209">
        <v>494</v>
      </c>
      <c r="AN221" s="210">
        <v>-0.4386363636363636</v>
      </c>
      <c r="AO221" s="209">
        <v>431</v>
      </c>
      <c r="AP221" s="210">
        <v>3.6057692307692291E-2</v>
      </c>
      <c r="AQ221" s="209">
        <v>1464</v>
      </c>
      <c r="AR221" s="210">
        <v>-0.10513447432762835</v>
      </c>
      <c r="AS221" s="209">
        <v>194192</v>
      </c>
      <c r="AT221" s="210">
        <v>-0.14455878206935435</v>
      </c>
      <c r="AU221" s="211">
        <v>278294</v>
      </c>
      <c r="AV221" s="212">
        <v>-9.7959263052807666E-2</v>
      </c>
    </row>
    <row r="222" spans="2:48" ht="15" hidden="1" customHeight="1" outlineLevel="1" x14ac:dyDescent="0.25">
      <c r="B222" s="208" t="s">
        <v>83</v>
      </c>
      <c r="C222" s="209">
        <v>70590</v>
      </c>
      <c r="D222" s="210">
        <v>-0.15575329195220844</v>
      </c>
      <c r="E222" s="209">
        <v>6954</v>
      </c>
      <c r="F222" s="210">
        <v>8.7032201914707397E-3</v>
      </c>
      <c r="G222" s="209">
        <v>7415</v>
      </c>
      <c r="H222" s="210">
        <v>-0.1610092781172211</v>
      </c>
      <c r="I222" s="209">
        <v>55930</v>
      </c>
      <c r="J222" s="210">
        <v>0.12818961169944521</v>
      </c>
      <c r="K222" s="209">
        <v>22857</v>
      </c>
      <c r="L222" s="210">
        <v>-0.10662497557162398</v>
      </c>
      <c r="M222" s="209">
        <v>105268</v>
      </c>
      <c r="N222" s="210">
        <v>-4.0986817531680764E-2</v>
      </c>
      <c r="O222" s="209">
        <v>2579</v>
      </c>
      <c r="P222" s="210">
        <v>-0.19607231920199497</v>
      </c>
      <c r="Q222" s="209">
        <v>7875</v>
      </c>
      <c r="R222" s="210">
        <v>-0.13877952755905509</v>
      </c>
      <c r="S222" s="209">
        <v>1555</v>
      </c>
      <c r="T222" s="210">
        <v>2.1799591002044991</v>
      </c>
      <c r="U222" s="209">
        <v>1119</v>
      </c>
      <c r="V222" s="210">
        <v>7.6744186046511622</v>
      </c>
      <c r="W222" s="209">
        <v>50</v>
      </c>
      <c r="X222" s="210">
        <v>0.35135135135135132</v>
      </c>
      <c r="Y222" s="209">
        <v>58</v>
      </c>
      <c r="Z222" s="210">
        <v>-0.50427350427350426</v>
      </c>
      <c r="AA222" s="209">
        <v>328</v>
      </c>
      <c r="AB222" s="210">
        <v>0.59223300970873782</v>
      </c>
      <c r="AC222" s="209">
        <v>3031</v>
      </c>
      <c r="AD222" s="210">
        <v>4.1938810587830888E-2</v>
      </c>
      <c r="AE222" s="209">
        <v>2859</v>
      </c>
      <c r="AF222" s="210">
        <v>-0.11073094867807154</v>
      </c>
      <c r="AG222" s="209">
        <v>0</v>
      </c>
      <c r="AH222" s="210" t="s">
        <v>123</v>
      </c>
      <c r="AI222" s="209">
        <v>0</v>
      </c>
      <c r="AJ222" s="210" t="s">
        <v>123</v>
      </c>
      <c r="AK222" s="209">
        <v>6140</v>
      </c>
      <c r="AL222" s="210">
        <v>1.5215605749486651</v>
      </c>
      <c r="AM222" s="209">
        <v>338</v>
      </c>
      <c r="AN222" s="210">
        <v>-0.28691983122362874</v>
      </c>
      <c r="AO222" s="209">
        <v>400</v>
      </c>
      <c r="AP222" s="210">
        <v>0.14285714285714279</v>
      </c>
      <c r="AQ222" s="209">
        <v>1596</v>
      </c>
      <c r="AR222" s="210">
        <v>0.29021827000808398</v>
      </c>
      <c r="AS222" s="209">
        <v>224867</v>
      </c>
      <c r="AT222" s="210">
        <v>3.0645017396735419E-3</v>
      </c>
      <c r="AU222" s="211">
        <v>295457</v>
      </c>
      <c r="AV222" s="212">
        <v>-4.0078884185150376E-2</v>
      </c>
    </row>
    <row r="223" spans="2:48" ht="15" hidden="1" customHeight="1" outlineLevel="1" x14ac:dyDescent="0.25">
      <c r="B223" s="208" t="s">
        <v>82</v>
      </c>
      <c r="C223" s="209">
        <v>100914</v>
      </c>
      <c r="D223" s="210">
        <v>-3.1591271136019006E-2</v>
      </c>
      <c r="E223" s="209">
        <v>6865</v>
      </c>
      <c r="F223" s="210">
        <v>-0.27223576804834093</v>
      </c>
      <c r="G223" s="209">
        <v>10185</v>
      </c>
      <c r="H223" s="210">
        <v>3.1810353560935978E-2</v>
      </c>
      <c r="I223" s="209">
        <v>58799</v>
      </c>
      <c r="J223" s="210">
        <v>-6.5722781644927952E-3</v>
      </c>
      <c r="K223" s="209">
        <v>28942</v>
      </c>
      <c r="L223" s="210">
        <v>-0.26691995947315095</v>
      </c>
      <c r="M223" s="209">
        <v>104650</v>
      </c>
      <c r="N223" s="210">
        <v>3.2326161798506448E-2</v>
      </c>
      <c r="O223" s="209">
        <v>1497</v>
      </c>
      <c r="P223" s="210">
        <v>-0.24849397590361444</v>
      </c>
      <c r="Q223" s="209">
        <v>13162</v>
      </c>
      <c r="R223" s="210">
        <v>5.0438946528331918E-2</v>
      </c>
      <c r="S223" s="209">
        <v>25253</v>
      </c>
      <c r="T223" s="210">
        <v>0.32694025537281268</v>
      </c>
      <c r="U223" s="209">
        <v>14158</v>
      </c>
      <c r="V223" s="210">
        <v>0.60448776065276522</v>
      </c>
      <c r="W223" s="209">
        <v>3189</v>
      </c>
      <c r="X223" s="210">
        <v>-0.29680264608599782</v>
      </c>
      <c r="Y223" s="209">
        <v>3622</v>
      </c>
      <c r="Z223" s="210">
        <v>0.29264810849393297</v>
      </c>
      <c r="AA223" s="209">
        <v>4284</v>
      </c>
      <c r="AB223" s="210">
        <v>0.49268292682926829</v>
      </c>
      <c r="AC223" s="209">
        <v>4043</v>
      </c>
      <c r="AD223" s="210">
        <v>0.13122551762730827</v>
      </c>
      <c r="AE223" s="209">
        <v>3521</v>
      </c>
      <c r="AF223" s="210">
        <v>-0.13083189335966428</v>
      </c>
      <c r="AG223" s="209">
        <v>0</v>
      </c>
      <c r="AH223" s="210" t="s">
        <v>123</v>
      </c>
      <c r="AI223" s="209">
        <v>0</v>
      </c>
      <c r="AJ223" s="210" t="s">
        <v>123</v>
      </c>
      <c r="AK223" s="209">
        <v>6677</v>
      </c>
      <c r="AL223" s="210">
        <v>-4.8589341692789945E-2</v>
      </c>
      <c r="AM223" s="209">
        <v>523</v>
      </c>
      <c r="AN223" s="210">
        <v>-0.50047755491881563</v>
      </c>
      <c r="AO223" s="209">
        <v>345</v>
      </c>
      <c r="AP223" s="210">
        <v>4.5454545454545414E-2</v>
      </c>
      <c r="AQ223" s="209">
        <v>1747</v>
      </c>
      <c r="AR223" s="210">
        <v>0.20983379501385047</v>
      </c>
      <c r="AS223" s="209">
        <v>266345</v>
      </c>
      <c r="AT223" s="210">
        <v>-1.5269433404196286E-2</v>
      </c>
      <c r="AU223" s="211">
        <v>367259</v>
      </c>
      <c r="AV223" s="212">
        <v>-1.9808850729020167E-2</v>
      </c>
    </row>
    <row r="224" spans="2:48" ht="15" hidden="1" customHeight="1" outlineLevel="1" x14ac:dyDescent="0.25">
      <c r="B224" s="208" t="s">
        <v>81</v>
      </c>
      <c r="C224" s="209">
        <v>67282</v>
      </c>
      <c r="D224" s="210">
        <v>0.10085408553944819</v>
      </c>
      <c r="E224" s="209">
        <v>9538</v>
      </c>
      <c r="F224" s="210">
        <v>-0.14249752764541945</v>
      </c>
      <c r="G224" s="209">
        <v>11495</v>
      </c>
      <c r="H224" s="210">
        <v>0.12190122974819451</v>
      </c>
      <c r="I224" s="209">
        <v>74541</v>
      </c>
      <c r="J224" s="210">
        <v>5.9227260455004149E-2</v>
      </c>
      <c r="K224" s="209">
        <v>29472</v>
      </c>
      <c r="L224" s="210">
        <v>6.2092327651446899E-2</v>
      </c>
      <c r="M224" s="209">
        <v>124166</v>
      </c>
      <c r="N224" s="210">
        <v>3.9820452052155897E-2</v>
      </c>
      <c r="O224" s="209">
        <v>1523</v>
      </c>
      <c r="P224" s="210">
        <v>5.3979238754325198E-2</v>
      </c>
      <c r="Q224" s="209">
        <v>12141</v>
      </c>
      <c r="R224" s="210">
        <v>6.7997888810696683E-2</v>
      </c>
      <c r="S224" s="209">
        <v>52277</v>
      </c>
      <c r="T224" s="210">
        <v>0.31660202488288913</v>
      </c>
      <c r="U224" s="209">
        <v>17213</v>
      </c>
      <c r="V224" s="210">
        <v>0.15021717340461072</v>
      </c>
      <c r="W224" s="209">
        <v>9129</v>
      </c>
      <c r="X224" s="210">
        <v>0.34171075837742504</v>
      </c>
      <c r="Y224" s="209">
        <v>10551</v>
      </c>
      <c r="Z224" s="210">
        <v>0.32616892911010553</v>
      </c>
      <c r="AA224" s="209">
        <v>15384</v>
      </c>
      <c r="AB224" s="210">
        <v>0.54132852419597244</v>
      </c>
      <c r="AC224" s="209">
        <v>3777</v>
      </c>
      <c r="AD224" s="210">
        <v>0.54163265306122454</v>
      </c>
      <c r="AE224" s="209">
        <v>4708</v>
      </c>
      <c r="AF224" s="210">
        <v>0.3390216154721275</v>
      </c>
      <c r="AG224" s="209">
        <v>0</v>
      </c>
      <c r="AH224" s="210" t="s">
        <v>123</v>
      </c>
      <c r="AI224" s="209">
        <v>0</v>
      </c>
      <c r="AJ224" s="210" t="s">
        <v>123</v>
      </c>
      <c r="AK224" s="209">
        <v>7056</v>
      </c>
      <c r="AL224" s="210">
        <v>0.58597437626432902</v>
      </c>
      <c r="AM224" s="209">
        <v>1192</v>
      </c>
      <c r="AN224" s="210">
        <v>1.3605442176870763E-2</v>
      </c>
      <c r="AO224" s="209">
        <v>370</v>
      </c>
      <c r="AP224" s="210">
        <v>0.53526970954356856</v>
      </c>
      <c r="AQ224" s="209">
        <v>1594</v>
      </c>
      <c r="AR224" s="210">
        <v>5.9840425531914931E-2</v>
      </c>
      <c r="AS224" s="209">
        <v>334059</v>
      </c>
      <c r="AT224" s="210">
        <v>9.3364710194970835E-2</v>
      </c>
      <c r="AU224" s="211">
        <v>401341</v>
      </c>
      <c r="AV224" s="212">
        <v>9.4613133470248245E-2</v>
      </c>
    </row>
    <row r="225" spans="2:48" ht="15" hidden="1" customHeight="1" outlineLevel="1" x14ac:dyDescent="0.25">
      <c r="B225" s="208" t="s">
        <v>80</v>
      </c>
      <c r="C225" s="209">
        <v>43321</v>
      </c>
      <c r="D225" s="210">
        <v>-9.8099223450544448E-2</v>
      </c>
      <c r="E225" s="209">
        <v>7906</v>
      </c>
      <c r="F225" s="210">
        <v>-0.22093023255813948</v>
      </c>
      <c r="G225" s="209">
        <v>12456</v>
      </c>
      <c r="H225" s="210">
        <v>7.7229092795987109E-2</v>
      </c>
      <c r="I225" s="209">
        <v>67935</v>
      </c>
      <c r="J225" s="210">
        <v>0.16251411752626721</v>
      </c>
      <c r="K225" s="209">
        <v>21419</v>
      </c>
      <c r="L225" s="210">
        <v>-0.18984038126938496</v>
      </c>
      <c r="M225" s="209">
        <v>107127</v>
      </c>
      <c r="N225" s="210">
        <v>8.4907284567007357E-2</v>
      </c>
      <c r="O225" s="209">
        <v>1432</v>
      </c>
      <c r="P225" s="210">
        <v>0.2323580034423407</v>
      </c>
      <c r="Q225" s="209">
        <v>15338</v>
      </c>
      <c r="R225" s="210">
        <v>2.0696080388633797E-2</v>
      </c>
      <c r="S225" s="209">
        <v>48443</v>
      </c>
      <c r="T225" s="210">
        <v>0.26456614806306766</v>
      </c>
      <c r="U225" s="209">
        <v>15923</v>
      </c>
      <c r="V225" s="210">
        <v>1.0984126984126874E-2</v>
      </c>
      <c r="W225" s="209">
        <v>8337</v>
      </c>
      <c r="X225" s="210">
        <v>0.15470914127423829</v>
      </c>
      <c r="Y225" s="209">
        <v>9583</v>
      </c>
      <c r="Z225" s="210">
        <v>0.58344348975545279</v>
      </c>
      <c r="AA225" s="209">
        <v>14600</v>
      </c>
      <c r="AB225" s="210">
        <v>0.57225931509799688</v>
      </c>
      <c r="AC225" s="209">
        <v>3294</v>
      </c>
      <c r="AD225" s="210">
        <v>0.280217644772639</v>
      </c>
      <c r="AE225" s="209">
        <v>4043</v>
      </c>
      <c r="AF225" s="210">
        <v>-1.7283950617283939E-3</v>
      </c>
      <c r="AG225" s="209">
        <v>0</v>
      </c>
      <c r="AH225" s="210" t="s">
        <v>123</v>
      </c>
      <c r="AI225" s="209">
        <v>0</v>
      </c>
      <c r="AJ225" s="210" t="s">
        <v>123</v>
      </c>
      <c r="AK225" s="209">
        <v>6236</v>
      </c>
      <c r="AL225" s="210">
        <v>0.69043101111412297</v>
      </c>
      <c r="AM225" s="209">
        <v>1017</v>
      </c>
      <c r="AN225" s="210">
        <v>4.7373841400617955E-2</v>
      </c>
      <c r="AO225" s="209">
        <v>675</v>
      </c>
      <c r="AP225" s="210">
        <v>0.9285714285714286</v>
      </c>
      <c r="AQ225" s="209">
        <v>1408</v>
      </c>
      <c r="AR225" s="210">
        <v>0.18818565400843879</v>
      </c>
      <c r="AS225" s="209">
        <v>298887</v>
      </c>
      <c r="AT225" s="210">
        <v>9.3690423480421448E-2</v>
      </c>
      <c r="AU225" s="211">
        <v>342208</v>
      </c>
      <c r="AV225" s="212">
        <v>6.5020104818932056E-2</v>
      </c>
    </row>
    <row r="226" spans="2:48" ht="15" hidden="1" customHeight="1" outlineLevel="1" x14ac:dyDescent="0.25">
      <c r="B226" s="208" t="s">
        <v>79</v>
      </c>
      <c r="C226" s="209">
        <v>45039</v>
      </c>
      <c r="D226" s="210">
        <v>4.6250696896487531E-2</v>
      </c>
      <c r="E226" s="209">
        <v>8362</v>
      </c>
      <c r="F226" s="210">
        <v>-0.19735073910539447</v>
      </c>
      <c r="G226" s="209">
        <v>12780</v>
      </c>
      <c r="H226" s="210">
        <v>4.5740937730136544E-2</v>
      </c>
      <c r="I226" s="209">
        <v>62698</v>
      </c>
      <c r="J226" s="210">
        <v>0.10471324112413005</v>
      </c>
      <c r="K226" s="209">
        <v>15721</v>
      </c>
      <c r="L226" s="210">
        <v>-5.4717094582406367E-2</v>
      </c>
      <c r="M226" s="209">
        <v>116074</v>
      </c>
      <c r="N226" s="210">
        <v>0.28303930671618693</v>
      </c>
      <c r="O226" s="209">
        <v>1302</v>
      </c>
      <c r="P226" s="210">
        <v>0.52637749120750299</v>
      </c>
      <c r="Q226" s="209">
        <v>20175</v>
      </c>
      <c r="R226" s="210">
        <v>-2.0107824566516053E-2</v>
      </c>
      <c r="S226" s="209">
        <v>52902</v>
      </c>
      <c r="T226" s="210">
        <v>0.1185064591834577</v>
      </c>
      <c r="U226" s="209">
        <v>18815</v>
      </c>
      <c r="V226" s="210">
        <v>-3.0903940252382189E-2</v>
      </c>
      <c r="W226" s="209">
        <v>8485</v>
      </c>
      <c r="X226" s="210">
        <v>-0.10078423060618902</v>
      </c>
      <c r="Y226" s="209">
        <v>10763</v>
      </c>
      <c r="Z226" s="210">
        <v>0.47196389496717717</v>
      </c>
      <c r="AA226" s="209">
        <v>14839</v>
      </c>
      <c r="AB226" s="210">
        <v>0.33276450511945388</v>
      </c>
      <c r="AC226" s="209">
        <v>3437</v>
      </c>
      <c r="AD226" s="210">
        <v>0.42554956449605963</v>
      </c>
      <c r="AE226" s="209">
        <v>3799</v>
      </c>
      <c r="AF226" s="210">
        <v>-4.9774887443721827E-2</v>
      </c>
      <c r="AG226" s="209">
        <v>0</v>
      </c>
      <c r="AH226" s="210" t="s">
        <v>123</v>
      </c>
      <c r="AI226" s="209">
        <v>0</v>
      </c>
      <c r="AJ226" s="210" t="s">
        <v>123</v>
      </c>
      <c r="AK226" s="209">
        <v>7508</v>
      </c>
      <c r="AL226" s="210">
        <v>0.334281144481962</v>
      </c>
      <c r="AM226" s="209">
        <v>682</v>
      </c>
      <c r="AN226" s="210">
        <v>-0.72355087150385078</v>
      </c>
      <c r="AO226" s="209">
        <v>638</v>
      </c>
      <c r="AP226" s="210">
        <v>-7.4020319303338189E-2</v>
      </c>
      <c r="AQ226" s="209">
        <v>2514</v>
      </c>
      <c r="AR226" s="210">
        <v>1.0725474031327287</v>
      </c>
      <c r="AS226" s="209">
        <v>308732</v>
      </c>
      <c r="AT226" s="210">
        <v>0.13484802258433293</v>
      </c>
      <c r="AU226" s="211">
        <v>353771</v>
      </c>
      <c r="AV226" s="212">
        <v>0.12274393436899977</v>
      </c>
    </row>
    <row r="227" spans="2:48" collapsed="1" x14ac:dyDescent="0.25">
      <c r="B227" s="220">
        <v>1996</v>
      </c>
      <c r="C227" s="221">
        <v>936165</v>
      </c>
      <c r="D227" s="222">
        <v>-6.707784828862362E-3</v>
      </c>
      <c r="E227" s="221">
        <v>99705</v>
      </c>
      <c r="F227" s="222">
        <v>-8.1517032997402206E-2</v>
      </c>
      <c r="G227" s="221">
        <v>135970</v>
      </c>
      <c r="H227" s="222">
        <v>5.4946930668487326E-2</v>
      </c>
      <c r="I227" s="221">
        <v>692134</v>
      </c>
      <c r="J227" s="222">
        <v>1.7299563175006361E-2</v>
      </c>
      <c r="K227" s="221">
        <v>236775</v>
      </c>
      <c r="L227" s="222">
        <v>-0.12401265284226493</v>
      </c>
      <c r="M227" s="221">
        <v>1303152</v>
      </c>
      <c r="N227" s="222">
        <v>5.6139587321943907E-3</v>
      </c>
      <c r="O227" s="221">
        <v>24236</v>
      </c>
      <c r="P227" s="222">
        <v>-0.24229350340774092</v>
      </c>
      <c r="Q227" s="221">
        <v>143259</v>
      </c>
      <c r="R227" s="222">
        <v>-0.13291974337247303</v>
      </c>
      <c r="S227" s="221">
        <v>339240</v>
      </c>
      <c r="T227" s="222">
        <v>0.2382377632587509</v>
      </c>
      <c r="U227" s="221">
        <v>123597</v>
      </c>
      <c r="V227" s="222">
        <v>0.18409480652609189</v>
      </c>
      <c r="W227" s="221">
        <v>65861</v>
      </c>
      <c r="X227" s="222">
        <v>0.3031718079107224</v>
      </c>
      <c r="Y227" s="221">
        <v>60138</v>
      </c>
      <c r="Z227" s="222">
        <v>0.30247769210777098</v>
      </c>
      <c r="AA227" s="221">
        <v>89644</v>
      </c>
      <c r="AB227" s="222">
        <v>0.23005570954197418</v>
      </c>
      <c r="AC227" s="221">
        <v>42094</v>
      </c>
      <c r="AD227" s="222">
        <v>6.3731931668856712E-2</v>
      </c>
      <c r="AE227" s="221">
        <v>42699</v>
      </c>
      <c r="AF227" s="222">
        <v>-1.2443046464833407E-2</v>
      </c>
      <c r="AG227" s="221">
        <v>0</v>
      </c>
      <c r="AH227" s="222" t="s">
        <v>123</v>
      </c>
      <c r="AI227" s="221">
        <v>0</v>
      </c>
      <c r="AJ227" s="222" t="s">
        <v>123</v>
      </c>
      <c r="AK227" s="221">
        <v>86191</v>
      </c>
      <c r="AL227" s="222">
        <v>0.35248242530755713</v>
      </c>
      <c r="AM227" s="221">
        <v>9922</v>
      </c>
      <c r="AN227" s="222">
        <v>-5.5137605942291223E-2</v>
      </c>
      <c r="AO227" s="221">
        <v>5991</v>
      </c>
      <c r="AP227" s="222">
        <v>0.25465968586387433</v>
      </c>
      <c r="AQ227" s="221">
        <v>26461</v>
      </c>
      <c r="AR227" s="222">
        <v>0.36235391031251618</v>
      </c>
      <c r="AS227" s="221">
        <v>3189303</v>
      </c>
      <c r="AT227" s="222">
        <v>1.491745549457657E-2</v>
      </c>
      <c r="AU227" s="223">
        <v>4125468</v>
      </c>
      <c r="AV227" s="224">
        <v>9.9279960185199023E-3</v>
      </c>
    </row>
    <row r="228" spans="2:48" ht="15" hidden="1" customHeight="1" outlineLevel="1" x14ac:dyDescent="0.25">
      <c r="B228" s="208" t="s">
        <v>90</v>
      </c>
      <c r="C228" s="209">
        <v>56948</v>
      </c>
      <c r="D228" s="210">
        <v>0.1059152522623994</v>
      </c>
      <c r="E228" s="209">
        <v>8544</v>
      </c>
      <c r="F228" s="210">
        <v>0.21071276746492851</v>
      </c>
      <c r="G228" s="209">
        <v>12618</v>
      </c>
      <c r="H228" s="210">
        <v>0.14563283094243684</v>
      </c>
      <c r="I228" s="209">
        <v>60399</v>
      </c>
      <c r="J228" s="210">
        <v>6.86305732484076E-2</v>
      </c>
      <c r="K228" s="209">
        <v>15199</v>
      </c>
      <c r="L228" s="210">
        <v>2.1575480575346084E-2</v>
      </c>
      <c r="M228" s="209">
        <v>110208</v>
      </c>
      <c r="N228" s="210">
        <v>7.6092369281843375E-2</v>
      </c>
      <c r="O228" s="209">
        <v>1729</v>
      </c>
      <c r="P228" s="210">
        <v>-0.2951487973909499</v>
      </c>
      <c r="Q228" s="209">
        <v>11032</v>
      </c>
      <c r="R228" s="210">
        <v>0.24472526232652592</v>
      </c>
      <c r="S228" s="209">
        <v>52177</v>
      </c>
      <c r="T228" s="210">
        <v>0.38016135431821185</v>
      </c>
      <c r="U228" s="209">
        <v>17838</v>
      </c>
      <c r="V228" s="210">
        <v>0.17859266600594648</v>
      </c>
      <c r="W228" s="209">
        <v>8942</v>
      </c>
      <c r="X228" s="210">
        <v>0.40974302380577021</v>
      </c>
      <c r="Y228" s="209">
        <v>9407</v>
      </c>
      <c r="Z228" s="210">
        <v>0.36313577742356173</v>
      </c>
      <c r="AA228" s="209">
        <v>15990</v>
      </c>
      <c r="AB228" s="210">
        <v>0.69637173774665828</v>
      </c>
      <c r="AC228" s="209">
        <v>3581</v>
      </c>
      <c r="AD228" s="210">
        <v>0.37624903920061481</v>
      </c>
      <c r="AE228" s="209">
        <v>3628</v>
      </c>
      <c r="AF228" s="210">
        <v>0.12461252324860506</v>
      </c>
      <c r="AG228" s="209">
        <v>0</v>
      </c>
      <c r="AH228" s="210" t="s">
        <v>123</v>
      </c>
      <c r="AI228" s="209">
        <v>0</v>
      </c>
      <c r="AJ228" s="210" t="s">
        <v>123</v>
      </c>
      <c r="AK228" s="209">
        <v>7109</v>
      </c>
      <c r="AL228" s="210">
        <v>0.32235863095238093</v>
      </c>
      <c r="AM228" s="209">
        <v>908</v>
      </c>
      <c r="AN228" s="210">
        <v>0.23705722070844693</v>
      </c>
      <c r="AO228" s="209">
        <v>297</v>
      </c>
      <c r="AP228" s="210">
        <v>0.19277108433734935</v>
      </c>
      <c r="AQ228" s="209">
        <v>2537</v>
      </c>
      <c r="AR228" s="210">
        <v>1.68336673346694E-2</v>
      </c>
      <c r="AS228" s="209">
        <v>293608</v>
      </c>
      <c r="AT228" s="210">
        <v>0.14772669525481108</v>
      </c>
      <c r="AU228" s="211">
        <v>350556</v>
      </c>
      <c r="AV228" s="212">
        <v>0.14072063805070423</v>
      </c>
    </row>
    <row r="229" spans="2:48" ht="15" hidden="1" customHeight="1" outlineLevel="1" x14ac:dyDescent="0.25">
      <c r="B229" s="208" t="s">
        <v>89</v>
      </c>
      <c r="C229" s="209">
        <v>62604</v>
      </c>
      <c r="D229" s="210">
        <v>9.8720581266782403E-2</v>
      </c>
      <c r="E229" s="209">
        <v>8303</v>
      </c>
      <c r="F229" s="210">
        <v>8.6922372038224838E-2</v>
      </c>
      <c r="G229" s="209">
        <v>9598</v>
      </c>
      <c r="H229" s="210">
        <v>-3.1971759959657065E-2</v>
      </c>
      <c r="I229" s="209">
        <v>68446</v>
      </c>
      <c r="J229" s="210">
        <v>0.10254510309278353</v>
      </c>
      <c r="K229" s="209">
        <v>9031</v>
      </c>
      <c r="L229" s="210">
        <v>-0.15606018129146804</v>
      </c>
      <c r="M229" s="209">
        <v>96625</v>
      </c>
      <c r="N229" s="210">
        <v>-9.1520228659539904E-2</v>
      </c>
      <c r="O229" s="209">
        <v>1379</v>
      </c>
      <c r="P229" s="210">
        <v>5.5895865237366005E-2</v>
      </c>
      <c r="Q229" s="209">
        <v>8820</v>
      </c>
      <c r="R229" s="210">
        <v>-7.0208728652751407E-2</v>
      </c>
      <c r="S229" s="209">
        <v>47009</v>
      </c>
      <c r="T229" s="210">
        <v>0.10419749606558137</v>
      </c>
      <c r="U229" s="209">
        <v>17121</v>
      </c>
      <c r="V229" s="210">
        <v>-2.7957365018347335E-3</v>
      </c>
      <c r="W229" s="209">
        <v>7517</v>
      </c>
      <c r="X229" s="210">
        <v>-0.13178563178563174</v>
      </c>
      <c r="Y229" s="209">
        <v>7089</v>
      </c>
      <c r="Z229" s="210">
        <v>7.8174904942965862E-2</v>
      </c>
      <c r="AA229" s="209">
        <v>15282</v>
      </c>
      <c r="AB229" s="210">
        <v>0.50250712810933051</v>
      </c>
      <c r="AC229" s="209">
        <v>4277</v>
      </c>
      <c r="AD229" s="210">
        <v>0.66355503695060292</v>
      </c>
      <c r="AE229" s="209">
        <v>3895</v>
      </c>
      <c r="AF229" s="210">
        <v>0.11540664375715926</v>
      </c>
      <c r="AG229" s="209">
        <v>0</v>
      </c>
      <c r="AH229" s="210" t="s">
        <v>123</v>
      </c>
      <c r="AI229" s="209">
        <v>0</v>
      </c>
      <c r="AJ229" s="210" t="s">
        <v>123</v>
      </c>
      <c r="AK229" s="209">
        <v>6152</v>
      </c>
      <c r="AL229" s="210">
        <v>0.43570595099183196</v>
      </c>
      <c r="AM229" s="209">
        <v>508</v>
      </c>
      <c r="AN229" s="210">
        <v>0.23600973236009737</v>
      </c>
      <c r="AO229" s="209">
        <v>324</v>
      </c>
      <c r="AP229" s="210">
        <v>-6.1349693251533388E-3</v>
      </c>
      <c r="AQ229" s="209">
        <v>2091</v>
      </c>
      <c r="AR229" s="210">
        <v>0.34555984555984565</v>
      </c>
      <c r="AS229" s="209">
        <v>266561</v>
      </c>
      <c r="AT229" s="210">
        <v>1.4234076554295649E-2</v>
      </c>
      <c r="AU229" s="211">
        <v>329165</v>
      </c>
      <c r="AV229" s="212">
        <v>2.9287145988574181E-2</v>
      </c>
    </row>
    <row r="230" spans="2:48" ht="15" hidden="1" customHeight="1" outlineLevel="1" x14ac:dyDescent="0.25">
      <c r="B230" s="208" t="s">
        <v>88</v>
      </c>
      <c r="C230" s="209">
        <v>87648</v>
      </c>
      <c r="D230" s="210">
        <v>0.14314034927549457</v>
      </c>
      <c r="E230" s="209">
        <v>9397</v>
      </c>
      <c r="F230" s="210">
        <v>-1.000842815002112E-2</v>
      </c>
      <c r="G230" s="209">
        <v>11142</v>
      </c>
      <c r="H230" s="210">
        <v>0.15652895993356863</v>
      </c>
      <c r="I230" s="209">
        <v>53261</v>
      </c>
      <c r="J230" s="210">
        <v>6.0553564317005204E-2</v>
      </c>
      <c r="K230" s="209">
        <v>21248</v>
      </c>
      <c r="L230" s="210">
        <v>-9.3012336193281309E-2</v>
      </c>
      <c r="M230" s="209">
        <v>114367</v>
      </c>
      <c r="N230" s="210">
        <v>5.9179269659279221E-2</v>
      </c>
      <c r="O230" s="209">
        <v>2661</v>
      </c>
      <c r="P230" s="210">
        <v>0.44384156266956043</v>
      </c>
      <c r="Q230" s="209">
        <v>13223</v>
      </c>
      <c r="R230" s="210">
        <v>-3.3194413979673931E-2</v>
      </c>
      <c r="S230" s="209">
        <v>25081</v>
      </c>
      <c r="T230" s="210">
        <v>0.20148502994011985</v>
      </c>
      <c r="U230" s="209">
        <v>9171</v>
      </c>
      <c r="V230" s="210">
        <v>0.27534418022528162</v>
      </c>
      <c r="W230" s="209">
        <v>3658</v>
      </c>
      <c r="X230" s="210">
        <v>-0.34783383847388127</v>
      </c>
      <c r="Y230" s="209">
        <v>4571</v>
      </c>
      <c r="Z230" s="210">
        <v>0.62669039145907468</v>
      </c>
      <c r="AA230" s="209">
        <v>7681</v>
      </c>
      <c r="AB230" s="210">
        <v>0.45887939221272545</v>
      </c>
      <c r="AC230" s="209">
        <v>4616</v>
      </c>
      <c r="AD230" s="210">
        <v>0.17127632580563312</v>
      </c>
      <c r="AE230" s="209">
        <v>3496</v>
      </c>
      <c r="AF230" s="210">
        <v>0.29051310446659273</v>
      </c>
      <c r="AG230" s="209">
        <v>0</v>
      </c>
      <c r="AH230" s="210" t="s">
        <v>123</v>
      </c>
      <c r="AI230" s="209">
        <v>0</v>
      </c>
      <c r="AJ230" s="210" t="s">
        <v>123</v>
      </c>
      <c r="AK230" s="209">
        <v>4139</v>
      </c>
      <c r="AL230" s="210">
        <v>0.40543293718166384</v>
      </c>
      <c r="AM230" s="209">
        <v>542</v>
      </c>
      <c r="AN230" s="210">
        <v>0.88850174216027877</v>
      </c>
      <c r="AO230" s="209">
        <v>367</v>
      </c>
      <c r="AP230" s="210">
        <v>0.22333333333333338</v>
      </c>
      <c r="AQ230" s="209">
        <v>1508</v>
      </c>
      <c r="AR230" s="210">
        <v>0.74335260115606938</v>
      </c>
      <c r="AS230" s="209">
        <v>265104</v>
      </c>
      <c r="AT230" s="210">
        <v>6.8020304568527923E-2</v>
      </c>
      <c r="AU230" s="211">
        <v>352752</v>
      </c>
      <c r="AV230" s="212">
        <v>8.5748230956037785E-2</v>
      </c>
    </row>
    <row r="231" spans="2:48" ht="15" hidden="1" customHeight="1" outlineLevel="1" x14ac:dyDescent="0.25">
      <c r="B231" s="208" t="s">
        <v>87</v>
      </c>
      <c r="C231" s="209">
        <v>97903</v>
      </c>
      <c r="D231" s="210">
        <v>3.8251887672859919E-2</v>
      </c>
      <c r="E231" s="209">
        <v>7676</v>
      </c>
      <c r="F231" s="210">
        <v>-7.9174664107485637E-2</v>
      </c>
      <c r="G231" s="209">
        <v>8001</v>
      </c>
      <c r="H231" s="210">
        <v>-5.4478846608366771E-2</v>
      </c>
      <c r="I231" s="209">
        <v>56347</v>
      </c>
      <c r="J231" s="210">
        <v>0.13774861181221598</v>
      </c>
      <c r="K231" s="209">
        <v>22195</v>
      </c>
      <c r="L231" s="210">
        <v>0.18240903521389384</v>
      </c>
      <c r="M231" s="209">
        <v>121680</v>
      </c>
      <c r="N231" s="210">
        <v>-1.6449096714222233E-2</v>
      </c>
      <c r="O231" s="209">
        <v>4703</v>
      </c>
      <c r="P231" s="210">
        <v>0.65365682137834047</v>
      </c>
      <c r="Q231" s="209">
        <v>13716</v>
      </c>
      <c r="R231" s="210">
        <v>-4.3914680050188171E-2</v>
      </c>
      <c r="S231" s="209">
        <v>1715</v>
      </c>
      <c r="T231" s="210">
        <v>0.47590361445783125</v>
      </c>
      <c r="U231" s="209">
        <v>231</v>
      </c>
      <c r="V231" s="210">
        <v>4.0540540540540571E-2</v>
      </c>
      <c r="W231" s="209">
        <v>853</v>
      </c>
      <c r="X231" s="210">
        <v>0.208215297450425</v>
      </c>
      <c r="Y231" s="209">
        <v>332</v>
      </c>
      <c r="Z231" s="210">
        <v>1.1986754966887418</v>
      </c>
      <c r="AA231" s="209">
        <v>299</v>
      </c>
      <c r="AB231" s="210">
        <v>2.6024096385542168</v>
      </c>
      <c r="AC231" s="209">
        <v>3786</v>
      </c>
      <c r="AD231" s="210">
        <v>0.35698924731182791</v>
      </c>
      <c r="AE231" s="209">
        <v>3517</v>
      </c>
      <c r="AF231" s="210">
        <v>0.2641984184040258</v>
      </c>
      <c r="AG231" s="209">
        <v>0</v>
      </c>
      <c r="AH231" s="210" t="s">
        <v>123</v>
      </c>
      <c r="AI231" s="209">
        <v>0</v>
      </c>
      <c r="AJ231" s="210" t="s">
        <v>123</v>
      </c>
      <c r="AK231" s="209">
        <v>5289</v>
      </c>
      <c r="AL231" s="210">
        <v>0.23517048108360572</v>
      </c>
      <c r="AM231" s="209">
        <v>580</v>
      </c>
      <c r="AN231" s="210">
        <v>0.57181571815718146</v>
      </c>
      <c r="AO231" s="209">
        <v>495</v>
      </c>
      <c r="AP231" s="210">
        <v>0.56151419558359628</v>
      </c>
      <c r="AQ231" s="209">
        <v>1897</v>
      </c>
      <c r="AR231" s="210">
        <v>1.5809523809523811</v>
      </c>
      <c r="AS231" s="209">
        <v>251669</v>
      </c>
      <c r="AT231" s="210">
        <v>5.5264603398898826E-2</v>
      </c>
      <c r="AU231" s="211">
        <v>349572</v>
      </c>
      <c r="AV231" s="212">
        <v>5.0443980347671946E-2</v>
      </c>
    </row>
    <row r="232" spans="2:48" ht="15" hidden="1" customHeight="1" outlineLevel="1" x14ac:dyDescent="0.25">
      <c r="B232" s="208" t="s">
        <v>86</v>
      </c>
      <c r="C232" s="209">
        <v>117051</v>
      </c>
      <c r="D232" s="210">
        <v>0.11943039124738197</v>
      </c>
      <c r="E232" s="209">
        <v>7707</v>
      </c>
      <c r="F232" s="210">
        <v>-0.20341085271317827</v>
      </c>
      <c r="G232" s="209">
        <v>11121</v>
      </c>
      <c r="H232" s="210">
        <v>-3.5137948984903744E-2</v>
      </c>
      <c r="I232" s="209">
        <v>44870</v>
      </c>
      <c r="J232" s="210">
        <v>9.5646228603521122E-2</v>
      </c>
      <c r="K232" s="209">
        <v>24547</v>
      </c>
      <c r="L232" s="210">
        <v>-2.8034052662839093E-2</v>
      </c>
      <c r="M232" s="209">
        <v>114377</v>
      </c>
      <c r="N232" s="210">
        <v>-7.7344411729117102E-2</v>
      </c>
      <c r="O232" s="209">
        <v>4071</v>
      </c>
      <c r="P232" s="210">
        <v>0.3382642998027614</v>
      </c>
      <c r="Q232" s="209">
        <v>20934</v>
      </c>
      <c r="R232" s="210">
        <v>-0.13226943005181346</v>
      </c>
      <c r="S232" s="209">
        <v>1156</v>
      </c>
      <c r="T232" s="210">
        <v>-0.29640900791235547</v>
      </c>
      <c r="U232" s="209">
        <v>156</v>
      </c>
      <c r="V232" s="210">
        <v>0.56000000000000005</v>
      </c>
      <c r="W232" s="209">
        <v>706</v>
      </c>
      <c r="X232" s="210">
        <v>0.59009009009009006</v>
      </c>
      <c r="Y232" s="209">
        <v>224</v>
      </c>
      <c r="Z232" s="210">
        <v>-0.79524680073126142</v>
      </c>
      <c r="AA232" s="209">
        <v>70</v>
      </c>
      <c r="AB232" s="210">
        <v>13</v>
      </c>
      <c r="AC232" s="209">
        <v>2827</v>
      </c>
      <c r="AD232" s="210">
        <v>5.4064131245339375E-2</v>
      </c>
      <c r="AE232" s="209">
        <v>2939</v>
      </c>
      <c r="AF232" s="210">
        <v>0.19471544715447164</v>
      </c>
      <c r="AG232" s="209">
        <v>0</v>
      </c>
      <c r="AH232" s="210" t="s">
        <v>123</v>
      </c>
      <c r="AI232" s="209">
        <v>0</v>
      </c>
      <c r="AJ232" s="210" t="s">
        <v>123</v>
      </c>
      <c r="AK232" s="209">
        <v>8075</v>
      </c>
      <c r="AL232" s="210">
        <v>0.88228438228438222</v>
      </c>
      <c r="AM232" s="209">
        <v>422</v>
      </c>
      <c r="AN232" s="210">
        <v>-0.24508050089445443</v>
      </c>
      <c r="AO232" s="209">
        <v>405</v>
      </c>
      <c r="AP232" s="210">
        <v>0.73076923076923084</v>
      </c>
      <c r="AQ232" s="209">
        <v>1223</v>
      </c>
      <c r="AR232" s="210">
        <v>0.4646706586826348</v>
      </c>
      <c r="AS232" s="209">
        <v>244724</v>
      </c>
      <c r="AT232" s="210">
        <v>-2.6129173464921052E-2</v>
      </c>
      <c r="AU232" s="211">
        <v>361775</v>
      </c>
      <c r="AV232" s="212">
        <v>1.6641703175187539E-2</v>
      </c>
    </row>
    <row r="233" spans="2:48" ht="15" hidden="1" customHeight="1" outlineLevel="1" x14ac:dyDescent="0.25">
      <c r="B233" s="208" t="s">
        <v>85</v>
      </c>
      <c r="C233" s="209">
        <v>98807</v>
      </c>
      <c r="D233" s="210">
        <v>6.8830859763748808E-2</v>
      </c>
      <c r="E233" s="209">
        <v>11099</v>
      </c>
      <c r="F233" s="210">
        <v>-6.8250503693754183E-2</v>
      </c>
      <c r="G233" s="209">
        <v>15213</v>
      </c>
      <c r="H233" s="210">
        <v>-7.5085116731517521E-2</v>
      </c>
      <c r="I233" s="209">
        <v>49009</v>
      </c>
      <c r="J233" s="210">
        <v>-8.4569162603435055E-3</v>
      </c>
      <c r="K233" s="209">
        <v>24637</v>
      </c>
      <c r="L233" s="210">
        <v>0.12221007561264452</v>
      </c>
      <c r="M233" s="209">
        <v>109984</v>
      </c>
      <c r="N233" s="210">
        <v>-0.17590906706828213</v>
      </c>
      <c r="O233" s="209">
        <v>4151</v>
      </c>
      <c r="P233" s="210">
        <v>-0.12352195945945943</v>
      </c>
      <c r="Q233" s="209">
        <v>17284</v>
      </c>
      <c r="R233" s="210">
        <v>8.8481642420807249E-2</v>
      </c>
      <c r="S233" s="209">
        <v>1321</v>
      </c>
      <c r="T233" s="210">
        <v>-0.31731266149870796</v>
      </c>
      <c r="U233" s="209">
        <v>609</v>
      </c>
      <c r="V233" s="210">
        <v>4.389380530973451</v>
      </c>
      <c r="W233" s="209">
        <v>473</v>
      </c>
      <c r="X233" s="210">
        <v>-0.43149038461538458</v>
      </c>
      <c r="Y233" s="209">
        <v>211</v>
      </c>
      <c r="Z233" s="210">
        <v>-0.78066528066528063</v>
      </c>
      <c r="AA233" s="209">
        <v>28</v>
      </c>
      <c r="AB233" s="210">
        <v>0</v>
      </c>
      <c r="AC233" s="209">
        <v>3709</v>
      </c>
      <c r="AD233" s="210">
        <v>0.10716417910447751</v>
      </c>
      <c r="AE233" s="209">
        <v>3208</v>
      </c>
      <c r="AF233" s="210">
        <v>-0.10839355197331846</v>
      </c>
      <c r="AG233" s="209">
        <v>0</v>
      </c>
      <c r="AH233" s="210" t="s">
        <v>123</v>
      </c>
      <c r="AI233" s="209">
        <v>0</v>
      </c>
      <c r="AJ233" s="210" t="s">
        <v>123</v>
      </c>
      <c r="AK233" s="209">
        <v>5572</v>
      </c>
      <c r="AL233" s="210">
        <v>0.10753329357980523</v>
      </c>
      <c r="AM233" s="209">
        <v>526</v>
      </c>
      <c r="AN233" s="210">
        <v>-0.20783132530120485</v>
      </c>
      <c r="AO233" s="209">
        <v>511</v>
      </c>
      <c r="AP233" s="210">
        <v>0.62738853503184711</v>
      </c>
      <c r="AQ233" s="209">
        <v>1948</v>
      </c>
      <c r="AR233" s="210">
        <v>1.2598607888631093</v>
      </c>
      <c r="AS233" s="209">
        <v>248234</v>
      </c>
      <c r="AT233" s="210">
        <v>-7.9308797293939137E-2</v>
      </c>
      <c r="AU233" s="211">
        <v>347041</v>
      </c>
      <c r="AV233" s="212">
        <v>-4.1484722187697609E-2</v>
      </c>
    </row>
    <row r="234" spans="2:48" ht="15" hidden="1" customHeight="1" outlineLevel="1" x14ac:dyDescent="0.25">
      <c r="B234" s="208" t="s">
        <v>84</v>
      </c>
      <c r="C234" s="209">
        <v>81508</v>
      </c>
      <c r="D234" s="210">
        <v>-9.647382248284575E-2</v>
      </c>
      <c r="E234" s="209">
        <v>7812</v>
      </c>
      <c r="F234" s="210">
        <v>0.14612676056338025</v>
      </c>
      <c r="G234" s="209">
        <v>8456</v>
      </c>
      <c r="H234" s="210">
        <v>7.7463949469669391E-3</v>
      </c>
      <c r="I234" s="209">
        <v>53703</v>
      </c>
      <c r="J234" s="210">
        <v>0.19406336853807682</v>
      </c>
      <c r="K234" s="209">
        <v>17555</v>
      </c>
      <c r="L234" s="210">
        <v>6.1045633121789011E-2</v>
      </c>
      <c r="M234" s="209">
        <v>108874</v>
      </c>
      <c r="N234" s="210">
        <v>4.0045088936015771E-2</v>
      </c>
      <c r="O234" s="209">
        <v>4632</v>
      </c>
      <c r="P234" s="210">
        <v>1.3766033863519755</v>
      </c>
      <c r="Q234" s="209">
        <v>11553</v>
      </c>
      <c r="R234" s="210">
        <v>-4.3950361944157246E-3</v>
      </c>
      <c r="S234" s="209">
        <v>680</v>
      </c>
      <c r="T234" s="210">
        <v>-0.48445792266868837</v>
      </c>
      <c r="U234" s="209">
        <v>172</v>
      </c>
      <c r="V234" s="210">
        <v>0.52212389380530966</v>
      </c>
      <c r="W234" s="209">
        <v>358</v>
      </c>
      <c r="X234" s="210">
        <v>0.27402135231316715</v>
      </c>
      <c r="Y234" s="209">
        <v>99</v>
      </c>
      <c r="Z234" s="210">
        <v>-0.8918032786885246</v>
      </c>
      <c r="AA234" s="209">
        <v>51</v>
      </c>
      <c r="AB234" s="210">
        <v>4.0999999999999996</v>
      </c>
      <c r="AC234" s="209">
        <v>2859</v>
      </c>
      <c r="AD234" s="210">
        <v>0.38316400580551524</v>
      </c>
      <c r="AE234" s="209">
        <v>3724</v>
      </c>
      <c r="AF234" s="210">
        <v>0.42791411042944794</v>
      </c>
      <c r="AG234" s="209">
        <v>0</v>
      </c>
      <c r="AH234" s="210" t="s">
        <v>123</v>
      </c>
      <c r="AI234" s="209">
        <v>0</v>
      </c>
      <c r="AJ234" s="210" t="s">
        <v>123</v>
      </c>
      <c r="AK234" s="209">
        <v>4174</v>
      </c>
      <c r="AL234" s="210">
        <v>0.64589905362776023</v>
      </c>
      <c r="AM234" s="209">
        <v>880</v>
      </c>
      <c r="AN234" s="210">
        <v>1.5287356321839081</v>
      </c>
      <c r="AO234" s="209">
        <v>416</v>
      </c>
      <c r="AP234" s="210">
        <v>6.9408740359897081E-2</v>
      </c>
      <c r="AQ234" s="209">
        <v>1636</v>
      </c>
      <c r="AR234" s="210">
        <v>1.8158347676419964</v>
      </c>
      <c r="AS234" s="209">
        <v>227008</v>
      </c>
      <c r="AT234" s="210">
        <v>0.10813990383441952</v>
      </c>
      <c r="AU234" s="211">
        <v>308516</v>
      </c>
      <c r="AV234" s="212">
        <v>4.558302210352938E-2</v>
      </c>
    </row>
    <row r="235" spans="2:48" ht="15" hidden="1" customHeight="1" outlineLevel="1" x14ac:dyDescent="0.25">
      <c r="B235" s="208" t="s">
        <v>83</v>
      </c>
      <c r="C235" s="209">
        <v>83613</v>
      </c>
      <c r="D235" s="210">
        <v>5.8687229355010251E-2</v>
      </c>
      <c r="E235" s="209">
        <v>6894</v>
      </c>
      <c r="F235" s="210">
        <v>-0.10257745378807603</v>
      </c>
      <c r="G235" s="209">
        <v>8838</v>
      </c>
      <c r="H235" s="210">
        <v>0.12442748091603062</v>
      </c>
      <c r="I235" s="209">
        <v>49575</v>
      </c>
      <c r="J235" s="210">
        <v>0.18790884911221339</v>
      </c>
      <c r="K235" s="209">
        <v>25585</v>
      </c>
      <c r="L235" s="210">
        <v>8.6319633152173836E-2</v>
      </c>
      <c r="M235" s="209">
        <v>109767</v>
      </c>
      <c r="N235" s="210">
        <v>1.5326981777818993E-2</v>
      </c>
      <c r="O235" s="209">
        <v>3208</v>
      </c>
      <c r="P235" s="210">
        <v>7.723304231027539E-2</v>
      </c>
      <c r="Q235" s="209">
        <v>9144</v>
      </c>
      <c r="R235" s="210">
        <v>-0.15575662450373928</v>
      </c>
      <c r="S235" s="209">
        <v>489</v>
      </c>
      <c r="T235" s="210">
        <v>-0.7176674364896074</v>
      </c>
      <c r="U235" s="209">
        <v>129</v>
      </c>
      <c r="V235" s="210">
        <v>-0.21818181818181814</v>
      </c>
      <c r="W235" s="209">
        <v>37</v>
      </c>
      <c r="X235" s="210">
        <v>-0.97320782041998555</v>
      </c>
      <c r="Y235" s="209">
        <v>117</v>
      </c>
      <c r="Z235" s="210">
        <v>1.3399999999999999</v>
      </c>
      <c r="AA235" s="209">
        <v>206</v>
      </c>
      <c r="AB235" s="210">
        <v>0.51470588235294112</v>
      </c>
      <c r="AC235" s="209">
        <v>2909</v>
      </c>
      <c r="AD235" s="210">
        <v>4.9422799422799368E-2</v>
      </c>
      <c r="AE235" s="209">
        <v>3215</v>
      </c>
      <c r="AF235" s="210">
        <v>0.21092278719397362</v>
      </c>
      <c r="AG235" s="209">
        <v>0</v>
      </c>
      <c r="AH235" s="210" t="s">
        <v>123</v>
      </c>
      <c r="AI235" s="209">
        <v>0</v>
      </c>
      <c r="AJ235" s="210" t="s">
        <v>123</v>
      </c>
      <c r="AK235" s="209">
        <v>2435</v>
      </c>
      <c r="AL235" s="210">
        <v>-0.18507362784471215</v>
      </c>
      <c r="AM235" s="209">
        <v>474</v>
      </c>
      <c r="AN235" s="210">
        <v>0.35428571428571431</v>
      </c>
      <c r="AO235" s="209">
        <v>350</v>
      </c>
      <c r="AP235" s="210">
        <v>0.66666666666666674</v>
      </c>
      <c r="AQ235" s="209">
        <v>1237</v>
      </c>
      <c r="AR235" s="210">
        <v>0.8111273792093705</v>
      </c>
      <c r="AS235" s="209">
        <v>224180</v>
      </c>
      <c r="AT235" s="210">
        <v>4.6552883178966331E-2</v>
      </c>
      <c r="AU235" s="211">
        <v>307793</v>
      </c>
      <c r="AV235" s="212">
        <v>4.9821614947507697E-2</v>
      </c>
    </row>
    <row r="236" spans="2:48" ht="15" hidden="1" customHeight="1" outlineLevel="1" x14ac:dyDescent="0.25">
      <c r="B236" s="208" t="s">
        <v>82</v>
      </c>
      <c r="C236" s="209">
        <v>104206</v>
      </c>
      <c r="D236" s="210">
        <v>0.20129114069975218</v>
      </c>
      <c r="E236" s="209">
        <v>9433</v>
      </c>
      <c r="F236" s="210">
        <v>0.13925120772946853</v>
      </c>
      <c r="G236" s="209">
        <v>9871</v>
      </c>
      <c r="H236" s="210">
        <v>-5.132148005766457E-2</v>
      </c>
      <c r="I236" s="209">
        <v>59188</v>
      </c>
      <c r="J236" s="210">
        <v>6.0488783774098831E-2</v>
      </c>
      <c r="K236" s="209">
        <v>39480</v>
      </c>
      <c r="L236" s="210">
        <v>0.14580914789876953</v>
      </c>
      <c r="M236" s="209">
        <v>101373</v>
      </c>
      <c r="N236" s="210">
        <v>-5.6178833781783344E-2</v>
      </c>
      <c r="O236" s="209">
        <v>1992</v>
      </c>
      <c r="P236" s="210">
        <v>0.19281437125748502</v>
      </c>
      <c r="Q236" s="209">
        <v>12530</v>
      </c>
      <c r="R236" s="210">
        <v>-5.0109923432643422E-2</v>
      </c>
      <c r="S236" s="209">
        <v>19031</v>
      </c>
      <c r="T236" s="210">
        <v>0.43144039112448285</v>
      </c>
      <c r="U236" s="209">
        <v>8824</v>
      </c>
      <c r="V236" s="210">
        <v>0.37402678293366542</v>
      </c>
      <c r="W236" s="209">
        <v>4535</v>
      </c>
      <c r="X236" s="210">
        <v>0.73754789272030652</v>
      </c>
      <c r="Y236" s="209">
        <v>2802</v>
      </c>
      <c r="Z236" s="210">
        <v>0.34517522803648593</v>
      </c>
      <c r="AA236" s="209">
        <v>2870</v>
      </c>
      <c r="AB236" s="210">
        <v>0.3165137614678899</v>
      </c>
      <c r="AC236" s="209">
        <v>3574</v>
      </c>
      <c r="AD236" s="210">
        <v>-8.3869164104000138E-4</v>
      </c>
      <c r="AE236" s="209">
        <v>4051</v>
      </c>
      <c r="AF236" s="210">
        <v>0.29383583519642298</v>
      </c>
      <c r="AG236" s="209">
        <v>0</v>
      </c>
      <c r="AH236" s="210" t="s">
        <v>123</v>
      </c>
      <c r="AI236" s="209">
        <v>0</v>
      </c>
      <c r="AJ236" s="210" t="s">
        <v>123</v>
      </c>
      <c r="AK236" s="209">
        <v>7018</v>
      </c>
      <c r="AL236" s="210">
        <v>2.4811507936507935</v>
      </c>
      <c r="AM236" s="209">
        <v>1047</v>
      </c>
      <c r="AN236" s="210">
        <v>0.45618915159944362</v>
      </c>
      <c r="AO236" s="209">
        <v>330</v>
      </c>
      <c r="AP236" s="210">
        <v>0.7010309278350515</v>
      </c>
      <c r="AQ236" s="209">
        <v>1444</v>
      </c>
      <c r="AR236" s="210">
        <v>1.7715930902111325</v>
      </c>
      <c r="AS236" s="209">
        <v>270475</v>
      </c>
      <c r="AT236" s="210">
        <v>6.0391028380333278E-2</v>
      </c>
      <c r="AU236" s="211">
        <v>374681</v>
      </c>
      <c r="AV236" s="212">
        <v>9.6148220095021886E-2</v>
      </c>
    </row>
    <row r="237" spans="2:48" ht="15" hidden="1" customHeight="1" outlineLevel="1" x14ac:dyDescent="0.25">
      <c r="B237" s="208" t="s">
        <v>81</v>
      </c>
      <c r="C237" s="209">
        <v>61118</v>
      </c>
      <c r="D237" s="210">
        <v>-0.17741588156123822</v>
      </c>
      <c r="E237" s="209">
        <v>11123</v>
      </c>
      <c r="F237" s="210">
        <v>0.13453692370461034</v>
      </c>
      <c r="G237" s="209">
        <v>10246</v>
      </c>
      <c r="H237" s="210">
        <v>0.16484765802637558</v>
      </c>
      <c r="I237" s="209">
        <v>70373</v>
      </c>
      <c r="J237" s="210">
        <v>0.11515545273032668</v>
      </c>
      <c r="K237" s="209">
        <v>27749</v>
      </c>
      <c r="L237" s="210">
        <v>0.27763709194714314</v>
      </c>
      <c r="M237" s="209">
        <v>119411</v>
      </c>
      <c r="N237" s="210">
        <v>0.10499236570582515</v>
      </c>
      <c r="O237" s="209">
        <v>1445</v>
      </c>
      <c r="P237" s="210">
        <v>0.18152085036794774</v>
      </c>
      <c r="Q237" s="209">
        <v>11368</v>
      </c>
      <c r="R237" s="210">
        <v>-0.12634491238856438</v>
      </c>
      <c r="S237" s="209">
        <v>39706</v>
      </c>
      <c r="T237" s="210">
        <v>7.2807529364011803E-3</v>
      </c>
      <c r="U237" s="209">
        <v>14965</v>
      </c>
      <c r="V237" s="210">
        <v>-7.6519592718296781E-2</v>
      </c>
      <c r="W237" s="209">
        <v>6804</v>
      </c>
      <c r="X237" s="210">
        <v>-3.9254447896074574E-2</v>
      </c>
      <c r="Y237" s="209">
        <v>7956</v>
      </c>
      <c r="Z237" s="210">
        <v>0.18710832587287385</v>
      </c>
      <c r="AA237" s="209">
        <v>9981</v>
      </c>
      <c r="AB237" s="210">
        <v>5.8430540827147492E-2</v>
      </c>
      <c r="AC237" s="209">
        <v>2450</v>
      </c>
      <c r="AD237" s="210">
        <v>-2.3515344758868073E-2</v>
      </c>
      <c r="AE237" s="209">
        <v>3516</v>
      </c>
      <c r="AF237" s="210">
        <v>9.3283582089552342E-2</v>
      </c>
      <c r="AG237" s="209">
        <v>0</v>
      </c>
      <c r="AH237" s="210" t="s">
        <v>123</v>
      </c>
      <c r="AI237" s="209">
        <v>0</v>
      </c>
      <c r="AJ237" s="210" t="s">
        <v>123</v>
      </c>
      <c r="AK237" s="209">
        <v>4449</v>
      </c>
      <c r="AL237" s="210">
        <v>1.5731636784268361</v>
      </c>
      <c r="AM237" s="209">
        <v>1176</v>
      </c>
      <c r="AN237" s="210">
        <v>0.10422535211267614</v>
      </c>
      <c r="AO237" s="209">
        <v>241</v>
      </c>
      <c r="AP237" s="210">
        <v>-0.15140845070422537</v>
      </c>
      <c r="AQ237" s="209">
        <v>1504</v>
      </c>
      <c r="AR237" s="210">
        <v>0.7468060394889664</v>
      </c>
      <c r="AS237" s="209">
        <v>305533</v>
      </c>
      <c r="AT237" s="210">
        <v>0.11018938402953404</v>
      </c>
      <c r="AU237" s="211">
        <v>366651</v>
      </c>
      <c r="AV237" s="212">
        <v>4.9048948808038784E-2</v>
      </c>
    </row>
    <row r="238" spans="2:48" ht="15" hidden="1" customHeight="1" outlineLevel="1" x14ac:dyDescent="0.25">
      <c r="B238" s="208" t="s">
        <v>80</v>
      </c>
      <c r="C238" s="209">
        <v>48033</v>
      </c>
      <c r="D238" s="210">
        <v>3.0242584132295303E-2</v>
      </c>
      <c r="E238" s="209">
        <v>10148</v>
      </c>
      <c r="F238" s="210">
        <v>1.6019223067681221E-2</v>
      </c>
      <c r="G238" s="209">
        <v>11563</v>
      </c>
      <c r="H238" s="210">
        <v>7.6688453159041714E-3</v>
      </c>
      <c r="I238" s="209">
        <v>58438</v>
      </c>
      <c r="J238" s="210">
        <v>3.0452645871171358E-2</v>
      </c>
      <c r="K238" s="209">
        <v>26438</v>
      </c>
      <c r="L238" s="210">
        <v>0.16502886352619761</v>
      </c>
      <c r="M238" s="209">
        <v>98743</v>
      </c>
      <c r="N238" s="210">
        <v>6.054389620432632E-2</v>
      </c>
      <c r="O238" s="209">
        <v>1162</v>
      </c>
      <c r="P238" s="210">
        <v>-0.17588652482269507</v>
      </c>
      <c r="Q238" s="209">
        <v>15027</v>
      </c>
      <c r="R238" s="210">
        <v>-0.16886061946902653</v>
      </c>
      <c r="S238" s="209">
        <v>38308</v>
      </c>
      <c r="T238" s="210">
        <v>-4.3423976827227984E-2</v>
      </c>
      <c r="U238" s="209">
        <v>15750</v>
      </c>
      <c r="V238" s="210">
        <v>-2.9515065623267001E-2</v>
      </c>
      <c r="W238" s="209">
        <v>7220</v>
      </c>
      <c r="X238" s="210">
        <v>0.12373540856031129</v>
      </c>
      <c r="Y238" s="209">
        <v>6052</v>
      </c>
      <c r="Z238" s="210">
        <v>-0.15956117205943621</v>
      </c>
      <c r="AA238" s="209">
        <v>9286</v>
      </c>
      <c r="AB238" s="210">
        <v>-8.8893249607535307E-2</v>
      </c>
      <c r="AC238" s="209">
        <v>2573</v>
      </c>
      <c r="AD238" s="210">
        <v>3.8756560355268421E-2</v>
      </c>
      <c r="AE238" s="209">
        <v>4050</v>
      </c>
      <c r="AF238" s="210">
        <v>0.20535714285714279</v>
      </c>
      <c r="AG238" s="209">
        <v>0</v>
      </c>
      <c r="AH238" s="210" t="s">
        <v>123</v>
      </c>
      <c r="AI238" s="209">
        <v>0</v>
      </c>
      <c r="AJ238" s="210" t="s">
        <v>123</v>
      </c>
      <c r="AK238" s="209">
        <v>3689</v>
      </c>
      <c r="AL238" s="210">
        <v>1.407963446475196</v>
      </c>
      <c r="AM238" s="209">
        <v>971</v>
      </c>
      <c r="AN238" s="210">
        <v>-0.27320359281437123</v>
      </c>
      <c r="AO238" s="209">
        <v>350</v>
      </c>
      <c r="AP238" s="210">
        <v>-0.33333333333333337</v>
      </c>
      <c r="AQ238" s="209">
        <v>1185</v>
      </c>
      <c r="AR238" s="210">
        <v>0.79003021148036257</v>
      </c>
      <c r="AS238" s="209">
        <v>273283</v>
      </c>
      <c r="AT238" s="210">
        <v>3.243708844452331E-2</v>
      </c>
      <c r="AU238" s="211">
        <v>321316</v>
      </c>
      <c r="AV238" s="212">
        <v>3.2108441475009686E-2</v>
      </c>
    </row>
    <row r="239" spans="2:48" ht="15" hidden="1" customHeight="1" outlineLevel="1" x14ac:dyDescent="0.25">
      <c r="B239" s="208" t="s">
        <v>79</v>
      </c>
      <c r="C239" s="209">
        <v>43048</v>
      </c>
      <c r="D239" s="210">
        <v>3.7181632273664E-4</v>
      </c>
      <c r="E239" s="209">
        <v>10418</v>
      </c>
      <c r="F239" s="210">
        <v>0.15871426982538095</v>
      </c>
      <c r="G239" s="209">
        <v>12221</v>
      </c>
      <c r="H239" s="210">
        <v>2.2421149502217075E-2</v>
      </c>
      <c r="I239" s="209">
        <v>56755</v>
      </c>
      <c r="J239" s="210">
        <v>-3.5975744398960452E-2</v>
      </c>
      <c r="K239" s="209">
        <v>16631</v>
      </c>
      <c r="L239" s="210">
        <v>2.4581074420896964E-2</v>
      </c>
      <c r="M239" s="209">
        <v>90468</v>
      </c>
      <c r="N239" s="210">
        <v>-1.2799947621697672E-2</v>
      </c>
      <c r="O239" s="209">
        <v>853</v>
      </c>
      <c r="P239" s="210">
        <v>-0.43807641633728589</v>
      </c>
      <c r="Q239" s="209">
        <v>20589</v>
      </c>
      <c r="R239" s="210">
        <v>-0.15089904322005943</v>
      </c>
      <c r="S239" s="209">
        <v>47297</v>
      </c>
      <c r="T239" s="210">
        <v>2.3257323352516179E-2</v>
      </c>
      <c r="U239" s="209">
        <v>19415</v>
      </c>
      <c r="V239" s="210">
        <v>0.10325036936015453</v>
      </c>
      <c r="W239" s="209">
        <v>9436</v>
      </c>
      <c r="X239" s="210">
        <v>0.2975797579757975</v>
      </c>
      <c r="Y239" s="209">
        <v>7312</v>
      </c>
      <c r="Z239" s="210">
        <v>-0.19168693345124921</v>
      </c>
      <c r="AA239" s="209">
        <v>11134</v>
      </c>
      <c r="AB239" s="210">
        <v>-9.5238095238095233E-2</v>
      </c>
      <c r="AC239" s="209">
        <v>2411</v>
      </c>
      <c r="AD239" s="210">
        <v>-0.20455295282085117</v>
      </c>
      <c r="AE239" s="209">
        <v>3998</v>
      </c>
      <c r="AF239" s="210">
        <v>5.4046928552596851E-2</v>
      </c>
      <c r="AG239" s="209">
        <v>0</v>
      </c>
      <c r="AH239" s="210" t="s">
        <v>123</v>
      </c>
      <c r="AI239" s="209">
        <v>0</v>
      </c>
      <c r="AJ239" s="210" t="s">
        <v>123</v>
      </c>
      <c r="AK239" s="209">
        <v>5627</v>
      </c>
      <c r="AL239" s="210">
        <v>1.8886036960985626</v>
      </c>
      <c r="AM239" s="209">
        <v>2467</v>
      </c>
      <c r="AN239" s="210">
        <v>1.9057714958775032</v>
      </c>
      <c r="AO239" s="209">
        <v>689</v>
      </c>
      <c r="AP239" s="210">
        <v>0.48491379310344818</v>
      </c>
      <c r="AQ239" s="209">
        <v>1213</v>
      </c>
      <c r="AR239" s="210">
        <v>0.36599099099099108</v>
      </c>
      <c r="AS239" s="209">
        <v>272047</v>
      </c>
      <c r="AT239" s="210">
        <v>4.5195570538691943E-3</v>
      </c>
      <c r="AU239" s="211">
        <v>315095</v>
      </c>
      <c r="AV239" s="212">
        <v>3.9508690318776907E-3</v>
      </c>
    </row>
    <row r="240" spans="2:48" collapsed="1" x14ac:dyDescent="0.25">
      <c r="B240" s="220">
        <v>1995</v>
      </c>
      <c r="C240" s="221">
        <v>942487</v>
      </c>
      <c r="D240" s="222">
        <v>5.1486158123386527E-2</v>
      </c>
      <c r="E240" s="221">
        <v>108554</v>
      </c>
      <c r="F240" s="222">
        <v>2.7273071390718551E-2</v>
      </c>
      <c r="G240" s="221">
        <v>128888</v>
      </c>
      <c r="H240" s="222">
        <v>2.390390772090667E-2</v>
      </c>
      <c r="I240" s="221">
        <v>680364</v>
      </c>
      <c r="J240" s="222">
        <v>8.0054291315770687E-2</v>
      </c>
      <c r="K240" s="221">
        <v>270295</v>
      </c>
      <c r="L240" s="222">
        <v>8.0389155138438584E-2</v>
      </c>
      <c r="M240" s="221">
        <v>1295877</v>
      </c>
      <c r="N240" s="222">
        <v>-1.1462327876280654E-2</v>
      </c>
      <c r="O240" s="221">
        <v>31986</v>
      </c>
      <c r="P240" s="222">
        <v>0.18589648524395663</v>
      </c>
      <c r="Q240" s="221">
        <v>165220</v>
      </c>
      <c r="R240" s="222">
        <v>-6.8353802257784424E-2</v>
      </c>
      <c r="S240" s="221">
        <v>273970</v>
      </c>
      <c r="T240" s="222">
        <v>0.10459748333850749</v>
      </c>
      <c r="U240" s="221">
        <v>104381</v>
      </c>
      <c r="V240" s="222">
        <v>7.9855579234859642E-2</v>
      </c>
      <c r="W240" s="221">
        <v>50539</v>
      </c>
      <c r="X240" s="222">
        <v>6.0785424931259602E-2</v>
      </c>
      <c r="Y240" s="221">
        <v>46172</v>
      </c>
      <c r="Z240" s="222">
        <v>3.7806248595189995E-2</v>
      </c>
      <c r="AA240" s="221">
        <v>72878</v>
      </c>
      <c r="AB240" s="222">
        <v>0.23038222582387902</v>
      </c>
      <c r="AC240" s="221">
        <v>39572</v>
      </c>
      <c r="AD240" s="222">
        <v>0.15138642381215628</v>
      </c>
      <c r="AE240" s="221">
        <v>43237</v>
      </c>
      <c r="AF240" s="222">
        <v>0.16762084796111254</v>
      </c>
      <c r="AG240" s="221">
        <v>0</v>
      </c>
      <c r="AH240" s="222" t="s">
        <v>123</v>
      </c>
      <c r="AI240" s="221">
        <v>0</v>
      </c>
      <c r="AJ240" s="222" t="s">
        <v>123</v>
      </c>
      <c r="AK240" s="221">
        <v>63728</v>
      </c>
      <c r="AL240" s="222">
        <v>0.63581292674161927</v>
      </c>
      <c r="AM240" s="221">
        <v>10501</v>
      </c>
      <c r="AN240" s="222">
        <v>0.36536211155896492</v>
      </c>
      <c r="AO240" s="221">
        <v>4775</v>
      </c>
      <c r="AP240" s="222">
        <v>0.25459800315291647</v>
      </c>
      <c r="AQ240" s="221">
        <v>19423</v>
      </c>
      <c r="AR240" s="222">
        <v>0.68281060474787725</v>
      </c>
      <c r="AS240" s="221">
        <v>3142426</v>
      </c>
      <c r="AT240" s="222">
        <v>4.360876286691151E-2</v>
      </c>
      <c r="AU240" s="223">
        <v>4084913</v>
      </c>
      <c r="AV240" s="224">
        <v>4.5415773395099057E-2</v>
      </c>
    </row>
    <row r="241" spans="2:48" ht="15" hidden="1" customHeight="1" outlineLevel="1" x14ac:dyDescent="0.25">
      <c r="B241" s="208" t="s">
        <v>90</v>
      </c>
      <c r="C241" s="209">
        <v>51494</v>
      </c>
      <c r="D241" s="210">
        <v>-9.0163789600155475E-2</v>
      </c>
      <c r="E241" s="209">
        <v>7057</v>
      </c>
      <c r="F241" s="210">
        <v>7.8548986003998955E-3</v>
      </c>
      <c r="G241" s="209">
        <v>11014</v>
      </c>
      <c r="H241" s="210">
        <v>9.6247636110281753E-2</v>
      </c>
      <c r="I241" s="209">
        <v>56520</v>
      </c>
      <c r="J241" s="210">
        <v>0.28410769056003637</v>
      </c>
      <c r="K241" s="209">
        <v>14878</v>
      </c>
      <c r="L241" s="210">
        <v>0.44713549265635644</v>
      </c>
      <c r="M241" s="209">
        <v>102415</v>
      </c>
      <c r="N241" s="210">
        <v>0.45508922482382363</v>
      </c>
      <c r="O241" s="209">
        <v>2453</v>
      </c>
      <c r="P241" s="210">
        <v>0.14146114471847371</v>
      </c>
      <c r="Q241" s="209">
        <v>8863</v>
      </c>
      <c r="R241" s="210">
        <v>-4.2975920526940881E-2</v>
      </c>
      <c r="S241" s="209">
        <v>37805</v>
      </c>
      <c r="T241" s="210">
        <v>-6.7992998545472472E-2</v>
      </c>
      <c r="U241" s="209">
        <v>15135</v>
      </c>
      <c r="V241" s="210">
        <v>-0.10475570803265111</v>
      </c>
      <c r="W241" s="209">
        <v>6343</v>
      </c>
      <c r="X241" s="210">
        <v>0.27292795504716039</v>
      </c>
      <c r="Y241" s="209">
        <v>6901</v>
      </c>
      <c r="Z241" s="210">
        <v>1.7696504940274194E-2</v>
      </c>
      <c r="AA241" s="209">
        <v>9426</v>
      </c>
      <c r="AB241" s="210">
        <v>-0.20743294374842347</v>
      </c>
      <c r="AC241" s="209">
        <v>2602</v>
      </c>
      <c r="AD241" s="210">
        <v>5.0212437234453677E-3</v>
      </c>
      <c r="AE241" s="209">
        <v>3226</v>
      </c>
      <c r="AF241" s="210">
        <v>0.31191541276941837</v>
      </c>
      <c r="AG241" s="209">
        <v>0</v>
      </c>
      <c r="AH241" s="210" t="s">
        <v>123</v>
      </c>
      <c r="AI241" s="209">
        <v>0</v>
      </c>
      <c r="AJ241" s="210" t="s">
        <v>123</v>
      </c>
      <c r="AK241" s="209">
        <v>5376</v>
      </c>
      <c r="AL241" s="210">
        <v>2.8019801980198018</v>
      </c>
      <c r="AM241" s="209">
        <v>734</v>
      </c>
      <c r="AN241" s="210">
        <v>-4.9222797927461093E-2</v>
      </c>
      <c r="AO241" s="209">
        <v>249</v>
      </c>
      <c r="AP241" s="210">
        <v>0.54658385093167694</v>
      </c>
      <c r="AQ241" s="209">
        <v>2495</v>
      </c>
      <c r="AR241" s="210">
        <v>3.8635477582846001</v>
      </c>
      <c r="AS241" s="209">
        <v>255817</v>
      </c>
      <c r="AT241" s="210">
        <v>0.26845534421547423</v>
      </c>
      <c r="AU241" s="211">
        <v>307311</v>
      </c>
      <c r="AV241" s="212">
        <v>0.18986885969497402</v>
      </c>
    </row>
    <row r="242" spans="2:48" ht="15" hidden="1" customHeight="1" outlineLevel="1" x14ac:dyDescent="0.25">
      <c r="B242" s="208" t="s">
        <v>89</v>
      </c>
      <c r="C242" s="209">
        <v>56979</v>
      </c>
      <c r="D242" s="210">
        <v>8.0990324416619242E-2</v>
      </c>
      <c r="E242" s="209">
        <v>7639</v>
      </c>
      <c r="F242" s="210">
        <v>0.34276674283705399</v>
      </c>
      <c r="G242" s="209">
        <v>9915</v>
      </c>
      <c r="H242" s="210">
        <v>0.17184729937359644</v>
      </c>
      <c r="I242" s="209">
        <v>62080</v>
      </c>
      <c r="J242" s="210">
        <v>0.43471227178183502</v>
      </c>
      <c r="K242" s="209">
        <v>10701</v>
      </c>
      <c r="L242" s="210">
        <v>1.1723507917174176</v>
      </c>
      <c r="M242" s="209">
        <v>106359</v>
      </c>
      <c r="N242" s="210">
        <v>0.31510355486862451</v>
      </c>
      <c r="O242" s="209">
        <v>1306</v>
      </c>
      <c r="P242" s="210">
        <v>-0.31694560669456062</v>
      </c>
      <c r="Q242" s="209">
        <v>9486</v>
      </c>
      <c r="R242" s="210">
        <v>1.770196330865792E-2</v>
      </c>
      <c r="S242" s="209">
        <v>42573</v>
      </c>
      <c r="T242" s="210">
        <v>2.0348001150417128E-2</v>
      </c>
      <c r="U242" s="209">
        <v>17169</v>
      </c>
      <c r="V242" s="210">
        <v>2.7960723266674758E-2</v>
      </c>
      <c r="W242" s="209">
        <v>8658</v>
      </c>
      <c r="X242" s="210">
        <v>0.5681941677232385</v>
      </c>
      <c r="Y242" s="209">
        <v>6575</v>
      </c>
      <c r="Z242" s="210">
        <v>-0.10883708322038488</v>
      </c>
      <c r="AA242" s="209">
        <v>10171</v>
      </c>
      <c r="AB242" s="210">
        <v>-0.16101625010310983</v>
      </c>
      <c r="AC242" s="209">
        <v>2571</v>
      </c>
      <c r="AD242" s="210">
        <v>-0.14471057884231542</v>
      </c>
      <c r="AE242" s="209">
        <v>3492</v>
      </c>
      <c r="AF242" s="210">
        <v>0.26797385620915026</v>
      </c>
      <c r="AG242" s="209">
        <v>0</v>
      </c>
      <c r="AH242" s="210" t="s">
        <v>123</v>
      </c>
      <c r="AI242" s="209">
        <v>0</v>
      </c>
      <c r="AJ242" s="210" t="s">
        <v>123</v>
      </c>
      <c r="AK242" s="209">
        <v>4285</v>
      </c>
      <c r="AL242" s="210">
        <v>4.7905405405405403</v>
      </c>
      <c r="AM242" s="209">
        <v>411</v>
      </c>
      <c r="AN242" s="210">
        <v>-0.61624649859943981</v>
      </c>
      <c r="AO242" s="209">
        <v>326</v>
      </c>
      <c r="AP242" s="210">
        <v>-0.16195372750642678</v>
      </c>
      <c r="AQ242" s="209">
        <v>1554</v>
      </c>
      <c r="AR242" s="210">
        <v>3.1220159151193636</v>
      </c>
      <c r="AS242" s="209">
        <v>262820</v>
      </c>
      <c r="AT242" s="210">
        <v>0.28451756057984623</v>
      </c>
      <c r="AU242" s="211">
        <v>319799</v>
      </c>
      <c r="AV242" s="212">
        <v>0.24282594164373772</v>
      </c>
    </row>
    <row r="243" spans="2:48" ht="15" hidden="1" customHeight="1" outlineLevel="1" x14ac:dyDescent="0.25">
      <c r="B243" s="208" t="s">
        <v>88</v>
      </c>
      <c r="C243" s="209">
        <v>76673</v>
      </c>
      <c r="D243" s="210">
        <v>4.2815368922135333E-2</v>
      </c>
      <c r="E243" s="209">
        <v>9492</v>
      </c>
      <c r="F243" s="210">
        <v>-7.3860864474582844E-2</v>
      </c>
      <c r="G243" s="209">
        <v>9634</v>
      </c>
      <c r="H243" s="210">
        <v>-0.1815478718885396</v>
      </c>
      <c r="I243" s="209">
        <v>50220</v>
      </c>
      <c r="J243" s="210">
        <v>0.30499181456747126</v>
      </c>
      <c r="K243" s="209">
        <v>23427</v>
      </c>
      <c r="L243" s="210">
        <v>0.64851171627612403</v>
      </c>
      <c r="M243" s="209">
        <v>107977</v>
      </c>
      <c r="N243" s="210">
        <v>9.4846029830769618E-2</v>
      </c>
      <c r="O243" s="209">
        <v>1843</v>
      </c>
      <c r="P243" s="210">
        <v>-0.27440944881889762</v>
      </c>
      <c r="Q243" s="209">
        <v>13677</v>
      </c>
      <c r="R243" s="210">
        <v>0.11685448309652124</v>
      </c>
      <c r="S243" s="209">
        <v>20875</v>
      </c>
      <c r="T243" s="210">
        <v>8.8430053704572797E-2</v>
      </c>
      <c r="U243" s="209">
        <v>7191</v>
      </c>
      <c r="V243" s="210">
        <v>6.1564292710227786E-3</v>
      </c>
      <c r="W243" s="209">
        <v>5609</v>
      </c>
      <c r="X243" s="210">
        <v>1.3341656263004578</v>
      </c>
      <c r="Y243" s="209">
        <v>2810</v>
      </c>
      <c r="Z243" s="210">
        <v>-0.41846026490066224</v>
      </c>
      <c r="AA243" s="209">
        <v>5265</v>
      </c>
      <c r="AB243" s="210">
        <v>9.7560975609756184E-2</v>
      </c>
      <c r="AC243" s="209">
        <v>3941</v>
      </c>
      <c r="AD243" s="210">
        <v>0.11422109132032787</v>
      </c>
      <c r="AE243" s="209">
        <v>2709</v>
      </c>
      <c r="AF243" s="210">
        <v>-1.5982564475118033E-2</v>
      </c>
      <c r="AG243" s="209">
        <v>0</v>
      </c>
      <c r="AH243" s="210" t="s">
        <v>123</v>
      </c>
      <c r="AI243" s="209">
        <v>0</v>
      </c>
      <c r="AJ243" s="210" t="s">
        <v>123</v>
      </c>
      <c r="AK243" s="209">
        <v>2945</v>
      </c>
      <c r="AL243" s="210">
        <v>2.388952819332566</v>
      </c>
      <c r="AM243" s="209">
        <v>287</v>
      </c>
      <c r="AN243" s="210">
        <v>-0.692390139335477</v>
      </c>
      <c r="AO243" s="209">
        <v>300</v>
      </c>
      <c r="AP243" s="210">
        <v>-3.2258064516129004E-2</v>
      </c>
      <c r="AQ243" s="209">
        <v>865</v>
      </c>
      <c r="AR243" s="210">
        <v>1.5516224188790559</v>
      </c>
      <c r="AS243" s="209">
        <v>248220</v>
      </c>
      <c r="AT243" s="210">
        <v>0.14840637911012622</v>
      </c>
      <c r="AU243" s="211">
        <v>324893</v>
      </c>
      <c r="AV243" s="212">
        <v>0.12160473369512692</v>
      </c>
    </row>
    <row r="244" spans="2:48" ht="15" hidden="1" customHeight="1" outlineLevel="1" x14ac:dyDescent="0.25">
      <c r="B244" s="208" t="s">
        <v>87</v>
      </c>
      <c r="C244" s="209">
        <v>94296</v>
      </c>
      <c r="D244" s="210">
        <v>6.5937171472819189E-2</v>
      </c>
      <c r="E244" s="209">
        <v>8336</v>
      </c>
      <c r="F244" s="210">
        <v>0.34734119928883134</v>
      </c>
      <c r="G244" s="209">
        <v>8462</v>
      </c>
      <c r="H244" s="210">
        <v>-2.3629489603027576E-4</v>
      </c>
      <c r="I244" s="209">
        <v>49525</v>
      </c>
      <c r="J244" s="210">
        <v>0.51889222842421634</v>
      </c>
      <c r="K244" s="209">
        <v>18771</v>
      </c>
      <c r="L244" s="210">
        <v>0.33534893647293162</v>
      </c>
      <c r="M244" s="209">
        <v>123715</v>
      </c>
      <c r="N244" s="210">
        <v>0.38094812863473493</v>
      </c>
      <c r="O244" s="209">
        <v>2844</v>
      </c>
      <c r="P244" s="210">
        <v>0.21642429426860565</v>
      </c>
      <c r="Q244" s="209">
        <v>14346</v>
      </c>
      <c r="R244" s="210">
        <v>-8.0266700859084494E-2</v>
      </c>
      <c r="S244" s="209">
        <v>1162</v>
      </c>
      <c r="T244" s="210">
        <v>-0.24983860555196902</v>
      </c>
      <c r="U244" s="209">
        <v>222</v>
      </c>
      <c r="V244" s="210">
        <v>-0.39178082191780816</v>
      </c>
      <c r="W244" s="209">
        <v>706</v>
      </c>
      <c r="X244" s="210">
        <v>10.573770491803279</v>
      </c>
      <c r="Y244" s="209">
        <v>151</v>
      </c>
      <c r="Z244" s="210">
        <v>-0.86005560704355888</v>
      </c>
      <c r="AA244" s="209">
        <v>83</v>
      </c>
      <c r="AB244" s="210">
        <v>0.88636363636363646</v>
      </c>
      <c r="AC244" s="209">
        <v>2790</v>
      </c>
      <c r="AD244" s="210">
        <v>-2.1459227467811592E-3</v>
      </c>
      <c r="AE244" s="209">
        <v>2782</v>
      </c>
      <c r="AF244" s="210">
        <v>0.10484511517077055</v>
      </c>
      <c r="AG244" s="209">
        <v>0</v>
      </c>
      <c r="AH244" s="210" t="s">
        <v>123</v>
      </c>
      <c r="AI244" s="209">
        <v>0</v>
      </c>
      <c r="AJ244" s="210" t="s">
        <v>123</v>
      </c>
      <c r="AK244" s="209">
        <v>4282</v>
      </c>
      <c r="AL244" s="210">
        <v>2.0368794326241133</v>
      </c>
      <c r="AM244" s="209">
        <v>369</v>
      </c>
      <c r="AN244" s="210">
        <v>-0.26200000000000001</v>
      </c>
      <c r="AO244" s="209">
        <v>317</v>
      </c>
      <c r="AP244" s="210">
        <v>-0.1892583120204604</v>
      </c>
      <c r="AQ244" s="209">
        <v>735</v>
      </c>
      <c r="AR244" s="210">
        <v>1.2826086956521738</v>
      </c>
      <c r="AS244" s="209">
        <v>238489</v>
      </c>
      <c r="AT244" s="210">
        <v>0.33696413855735763</v>
      </c>
      <c r="AU244" s="211">
        <v>332785</v>
      </c>
      <c r="AV244" s="212">
        <v>0.24711441891142383</v>
      </c>
    </row>
    <row r="245" spans="2:48" ht="15" hidden="1" customHeight="1" outlineLevel="1" x14ac:dyDescent="0.25">
      <c r="B245" s="208" t="s">
        <v>86</v>
      </c>
      <c r="C245" s="209">
        <v>104563</v>
      </c>
      <c r="D245" s="210">
        <v>-0.18513871571072316</v>
      </c>
      <c r="E245" s="209">
        <v>9675</v>
      </c>
      <c r="F245" s="210">
        <v>3.4427456431091574E-2</v>
      </c>
      <c r="G245" s="209">
        <v>11526</v>
      </c>
      <c r="H245" s="210">
        <v>0.1022281725160179</v>
      </c>
      <c r="I245" s="209">
        <v>40953</v>
      </c>
      <c r="J245" s="210">
        <v>0.30735833998403828</v>
      </c>
      <c r="K245" s="209">
        <v>25255</v>
      </c>
      <c r="L245" s="210">
        <v>0.36196947635226229</v>
      </c>
      <c r="M245" s="209">
        <v>123965</v>
      </c>
      <c r="N245" s="210">
        <v>0.24273197529874091</v>
      </c>
      <c r="O245" s="209">
        <v>3042</v>
      </c>
      <c r="P245" s="210">
        <v>-0.22397959183673466</v>
      </c>
      <c r="Q245" s="209">
        <v>24125</v>
      </c>
      <c r="R245" s="210">
        <v>-6.0955198318477288E-2</v>
      </c>
      <c r="S245" s="209">
        <v>1643</v>
      </c>
      <c r="T245" s="210">
        <v>-0.10755024443237371</v>
      </c>
      <c r="U245" s="209">
        <v>100</v>
      </c>
      <c r="V245" s="210">
        <v>-0.69135802469135799</v>
      </c>
      <c r="W245" s="209">
        <v>444</v>
      </c>
      <c r="X245" s="210">
        <v>4.0454545454545459</v>
      </c>
      <c r="Y245" s="209">
        <v>1094</v>
      </c>
      <c r="Z245" s="210">
        <v>-0.20436363636363641</v>
      </c>
      <c r="AA245" s="209">
        <v>5</v>
      </c>
      <c r="AB245" s="210">
        <v>-0.90740740740740744</v>
      </c>
      <c r="AC245" s="209">
        <v>2682</v>
      </c>
      <c r="AD245" s="210">
        <v>0.15305245055889949</v>
      </c>
      <c r="AE245" s="209">
        <v>2460</v>
      </c>
      <c r="AF245" s="210">
        <v>-0.11542610571736789</v>
      </c>
      <c r="AG245" s="209">
        <v>0</v>
      </c>
      <c r="AH245" s="210" t="s">
        <v>123</v>
      </c>
      <c r="AI245" s="209">
        <v>0</v>
      </c>
      <c r="AJ245" s="210" t="s">
        <v>123</v>
      </c>
      <c r="AK245" s="209">
        <v>4290</v>
      </c>
      <c r="AL245" s="210">
        <v>0.60975609756097571</v>
      </c>
      <c r="AM245" s="209">
        <v>559</v>
      </c>
      <c r="AN245" s="210">
        <v>-1.0619469026548645E-2</v>
      </c>
      <c r="AO245" s="209">
        <v>234</v>
      </c>
      <c r="AP245" s="210">
        <v>0.87200000000000011</v>
      </c>
      <c r="AQ245" s="209">
        <v>835</v>
      </c>
      <c r="AR245" s="210">
        <v>0.58444022770398485</v>
      </c>
      <c r="AS245" s="209">
        <v>251290</v>
      </c>
      <c r="AT245" s="210">
        <v>0.19680711730891054</v>
      </c>
      <c r="AU245" s="211">
        <v>355853</v>
      </c>
      <c r="AV245" s="212">
        <v>5.1926322915157863E-2</v>
      </c>
    </row>
    <row r="246" spans="2:48" ht="15" hidden="1" customHeight="1" outlineLevel="1" x14ac:dyDescent="0.25">
      <c r="B246" s="208" t="s">
        <v>85</v>
      </c>
      <c r="C246" s="209">
        <v>92444</v>
      </c>
      <c r="D246" s="210">
        <v>-9.4130328270455643E-2</v>
      </c>
      <c r="E246" s="209">
        <v>11912</v>
      </c>
      <c r="F246" s="210">
        <v>-3.3568311513931803E-4</v>
      </c>
      <c r="G246" s="209">
        <v>16448</v>
      </c>
      <c r="H246" s="210">
        <v>0.16240282685512364</v>
      </c>
      <c r="I246" s="209">
        <v>49427</v>
      </c>
      <c r="J246" s="210">
        <v>0.32736256948733788</v>
      </c>
      <c r="K246" s="209">
        <v>21954</v>
      </c>
      <c r="L246" s="210">
        <v>0.50102557090113486</v>
      </c>
      <c r="M246" s="209">
        <v>133461</v>
      </c>
      <c r="N246" s="210">
        <v>0.41288376032182939</v>
      </c>
      <c r="O246" s="209">
        <v>4736</v>
      </c>
      <c r="P246" s="210">
        <v>0.56613756613756605</v>
      </c>
      <c r="Q246" s="209">
        <v>15879</v>
      </c>
      <c r="R246" s="210">
        <v>-0.14371225194132875</v>
      </c>
      <c r="S246" s="209">
        <v>1935</v>
      </c>
      <c r="T246" s="210">
        <v>0.2814569536423841</v>
      </c>
      <c r="U246" s="209">
        <v>113</v>
      </c>
      <c r="V246" s="210">
        <v>-0.41752577319587625</v>
      </c>
      <c r="W246" s="209">
        <v>832</v>
      </c>
      <c r="X246" s="210">
        <v>22.771428571428572</v>
      </c>
      <c r="Y246" s="209">
        <v>962</v>
      </c>
      <c r="Z246" s="210">
        <v>-0.23832145684877282</v>
      </c>
      <c r="AA246" s="209">
        <v>28</v>
      </c>
      <c r="AB246" s="210">
        <v>0.55555555555555558</v>
      </c>
      <c r="AC246" s="209">
        <v>3350</v>
      </c>
      <c r="AD246" s="210">
        <v>-1.092412164157075E-2</v>
      </c>
      <c r="AE246" s="209">
        <v>3598</v>
      </c>
      <c r="AF246" s="210">
        <v>2.0998864926220273E-2</v>
      </c>
      <c r="AG246" s="209">
        <v>0</v>
      </c>
      <c r="AH246" s="210" t="s">
        <v>123</v>
      </c>
      <c r="AI246" s="209">
        <v>0</v>
      </c>
      <c r="AJ246" s="210" t="s">
        <v>123</v>
      </c>
      <c r="AK246" s="209">
        <v>5031</v>
      </c>
      <c r="AL246" s="210">
        <v>1.829583802024747</v>
      </c>
      <c r="AM246" s="209">
        <v>664</v>
      </c>
      <c r="AN246" s="210">
        <v>0.37474120082815743</v>
      </c>
      <c r="AO246" s="209">
        <v>314</v>
      </c>
      <c r="AP246" s="210">
        <v>0.37117903930131013</v>
      </c>
      <c r="AQ246" s="209">
        <v>862</v>
      </c>
      <c r="AR246" s="210">
        <v>1.1989795918367347</v>
      </c>
      <c r="AS246" s="209">
        <v>269617</v>
      </c>
      <c r="AT246" s="210">
        <v>0.31307193680509227</v>
      </c>
      <c r="AU246" s="211">
        <v>362061</v>
      </c>
      <c r="AV246" s="212">
        <v>0.17788231619835848</v>
      </c>
    </row>
    <row r="247" spans="2:48" ht="15" hidden="1" customHeight="1" outlineLevel="1" x14ac:dyDescent="0.25">
      <c r="B247" s="208" t="s">
        <v>84</v>
      </c>
      <c r="C247" s="209">
        <v>90211</v>
      </c>
      <c r="D247" s="210">
        <v>3.7408864049311097E-2</v>
      </c>
      <c r="E247" s="209">
        <v>6816</v>
      </c>
      <c r="F247" s="210">
        <v>0.27473349541799141</v>
      </c>
      <c r="G247" s="209">
        <v>8391</v>
      </c>
      <c r="H247" s="210">
        <v>-0.11384517900517477</v>
      </c>
      <c r="I247" s="209">
        <v>44975</v>
      </c>
      <c r="J247" s="210">
        <v>0.53033447888665819</v>
      </c>
      <c r="K247" s="209">
        <v>16545</v>
      </c>
      <c r="L247" s="210">
        <v>0.36049666968176952</v>
      </c>
      <c r="M247" s="209">
        <v>104682</v>
      </c>
      <c r="N247" s="210">
        <v>0.45246420246420249</v>
      </c>
      <c r="O247" s="209">
        <v>1949</v>
      </c>
      <c r="P247" s="210">
        <v>-0.56717743726404612</v>
      </c>
      <c r="Q247" s="209">
        <v>11604</v>
      </c>
      <c r="R247" s="210">
        <v>-0.2313195548489666</v>
      </c>
      <c r="S247" s="209">
        <v>1319</v>
      </c>
      <c r="T247" s="210">
        <v>-0.3304568527918782</v>
      </c>
      <c r="U247" s="209">
        <v>113</v>
      </c>
      <c r="V247" s="210">
        <v>-0.40211640211640209</v>
      </c>
      <c r="W247" s="209">
        <v>281</v>
      </c>
      <c r="X247" s="210">
        <v>0.62427745664739875</v>
      </c>
      <c r="Y247" s="209">
        <v>915</v>
      </c>
      <c r="Z247" s="210">
        <v>-0.41346153846153844</v>
      </c>
      <c r="AA247" s="209">
        <v>10</v>
      </c>
      <c r="AB247" s="210">
        <v>-0.79166666666666663</v>
      </c>
      <c r="AC247" s="209">
        <v>2067</v>
      </c>
      <c r="AD247" s="210">
        <v>-0.12192013593882756</v>
      </c>
      <c r="AE247" s="209">
        <v>2608</v>
      </c>
      <c r="AF247" s="210">
        <v>-9.1605712295367514E-2</v>
      </c>
      <c r="AG247" s="209">
        <v>0</v>
      </c>
      <c r="AH247" s="210" t="s">
        <v>123</v>
      </c>
      <c r="AI247" s="209">
        <v>0</v>
      </c>
      <c r="AJ247" s="210" t="s">
        <v>123</v>
      </c>
      <c r="AK247" s="209">
        <v>2536</v>
      </c>
      <c r="AL247" s="210">
        <v>1.6864406779661016</v>
      </c>
      <c r="AM247" s="209">
        <v>348</v>
      </c>
      <c r="AN247" s="210">
        <v>-0.28979591836734697</v>
      </c>
      <c r="AO247" s="209">
        <v>389</v>
      </c>
      <c r="AP247" s="210">
        <v>1.1731843575418996</v>
      </c>
      <c r="AQ247" s="209">
        <v>581</v>
      </c>
      <c r="AR247" s="210">
        <v>1.0385964912280703</v>
      </c>
      <c r="AS247" s="209">
        <v>204855</v>
      </c>
      <c r="AT247" s="210">
        <v>0.30308254032873649</v>
      </c>
      <c r="AU247" s="211">
        <v>295066</v>
      </c>
      <c r="AV247" s="212">
        <v>0.20846473300950996</v>
      </c>
    </row>
    <row r="248" spans="2:48" ht="15" hidden="1" customHeight="1" outlineLevel="1" x14ac:dyDescent="0.25">
      <c r="B248" s="208" t="s">
        <v>83</v>
      </c>
      <c r="C248" s="209">
        <v>78978</v>
      </c>
      <c r="D248" s="210">
        <v>0.28198552089082241</v>
      </c>
      <c r="E248" s="209">
        <v>7682</v>
      </c>
      <c r="F248" s="210">
        <v>0.61896733403582727</v>
      </c>
      <c r="G248" s="209">
        <v>7860</v>
      </c>
      <c r="H248" s="210">
        <v>-4.6463666140968085E-2</v>
      </c>
      <c r="I248" s="209">
        <v>41733</v>
      </c>
      <c r="J248" s="210">
        <v>0.29192335077237419</v>
      </c>
      <c r="K248" s="209">
        <v>23552</v>
      </c>
      <c r="L248" s="210">
        <v>-3.7593984962406068E-2</v>
      </c>
      <c r="M248" s="209">
        <v>108110</v>
      </c>
      <c r="N248" s="210">
        <v>0.30996377031104227</v>
      </c>
      <c r="O248" s="209">
        <v>2978</v>
      </c>
      <c r="P248" s="210">
        <v>0.13188901558342825</v>
      </c>
      <c r="Q248" s="209">
        <v>10831</v>
      </c>
      <c r="R248" s="210">
        <v>-1.8219724437998575E-2</v>
      </c>
      <c r="S248" s="209">
        <v>1732</v>
      </c>
      <c r="T248" s="210">
        <v>-0.10629514963880293</v>
      </c>
      <c r="U248" s="209">
        <v>165</v>
      </c>
      <c r="V248" s="210">
        <v>-0.63414634146341464</v>
      </c>
      <c r="W248" s="209">
        <v>1381</v>
      </c>
      <c r="X248" s="210">
        <v>20.578125</v>
      </c>
      <c r="Y248" s="209">
        <v>50</v>
      </c>
      <c r="Z248" s="210">
        <v>-0.96251874062968512</v>
      </c>
      <c r="AA248" s="209">
        <v>136</v>
      </c>
      <c r="AB248" s="210">
        <v>0.5280898876404494</v>
      </c>
      <c r="AC248" s="209">
        <v>2772</v>
      </c>
      <c r="AD248" s="210">
        <v>0.32062887089090042</v>
      </c>
      <c r="AE248" s="209">
        <v>2655</v>
      </c>
      <c r="AF248" s="210">
        <v>0.11648444070647601</v>
      </c>
      <c r="AG248" s="209">
        <v>0</v>
      </c>
      <c r="AH248" s="210" t="s">
        <v>123</v>
      </c>
      <c r="AI248" s="209">
        <v>0</v>
      </c>
      <c r="AJ248" s="210" t="s">
        <v>123</v>
      </c>
      <c r="AK248" s="209">
        <v>2988</v>
      </c>
      <c r="AL248" s="210">
        <v>2.2513601741022851</v>
      </c>
      <c r="AM248" s="209">
        <v>350</v>
      </c>
      <c r="AN248" s="210">
        <v>-0.68805704099821741</v>
      </c>
      <c r="AO248" s="209">
        <v>210</v>
      </c>
      <c r="AP248" s="210">
        <v>-0.19230769230769229</v>
      </c>
      <c r="AQ248" s="209">
        <v>683</v>
      </c>
      <c r="AR248" s="210">
        <v>2.0627802690582961</v>
      </c>
      <c r="AS248" s="209">
        <v>214208</v>
      </c>
      <c r="AT248" s="210">
        <v>0.2243605498556771</v>
      </c>
      <c r="AU248" s="211">
        <v>293186</v>
      </c>
      <c r="AV248" s="212">
        <v>0.23936743588334508</v>
      </c>
    </row>
    <row r="249" spans="2:48" ht="15" hidden="1" customHeight="1" outlineLevel="1" x14ac:dyDescent="0.25">
      <c r="B249" s="208" t="s">
        <v>82</v>
      </c>
      <c r="C249" s="209">
        <v>86745</v>
      </c>
      <c r="D249" s="210">
        <v>3.4704147145583342E-3</v>
      </c>
      <c r="E249" s="209">
        <v>8280</v>
      </c>
      <c r="F249" s="210">
        <v>0.45441770595468123</v>
      </c>
      <c r="G249" s="209">
        <v>10405</v>
      </c>
      <c r="H249" s="210">
        <v>0.27574791564492407</v>
      </c>
      <c r="I249" s="209">
        <v>55812</v>
      </c>
      <c r="J249" s="210">
        <v>0.12608195629804486</v>
      </c>
      <c r="K249" s="209">
        <v>34456</v>
      </c>
      <c r="L249" s="210">
        <v>0.4153214212363936</v>
      </c>
      <c r="M249" s="209">
        <v>107407</v>
      </c>
      <c r="N249" s="210">
        <v>0.39462442381354279</v>
      </c>
      <c r="O249" s="209">
        <v>1670</v>
      </c>
      <c r="P249" s="210">
        <v>-0.3396599446421511</v>
      </c>
      <c r="Q249" s="209">
        <v>13191</v>
      </c>
      <c r="R249" s="210">
        <v>0.15862977602108042</v>
      </c>
      <c r="S249" s="209">
        <v>13295</v>
      </c>
      <c r="T249" s="210">
        <v>-0.29266865290487343</v>
      </c>
      <c r="U249" s="209">
        <v>6422</v>
      </c>
      <c r="V249" s="210">
        <v>-0.23783527177783048</v>
      </c>
      <c r="W249" s="209">
        <v>2610</v>
      </c>
      <c r="X249" s="210">
        <v>0.48211243611584331</v>
      </c>
      <c r="Y249" s="209">
        <v>2083</v>
      </c>
      <c r="Z249" s="210">
        <v>-0.39182481751824816</v>
      </c>
      <c r="AA249" s="209">
        <v>2180</v>
      </c>
      <c r="AB249" s="210">
        <v>-0.57947530864197527</v>
      </c>
      <c r="AC249" s="209">
        <v>3577</v>
      </c>
      <c r="AD249" s="210">
        <v>0.23600552868002755</v>
      </c>
      <c r="AE249" s="209">
        <v>3131</v>
      </c>
      <c r="AF249" s="210">
        <v>0.32109704641350212</v>
      </c>
      <c r="AG249" s="209">
        <v>0</v>
      </c>
      <c r="AH249" s="210" t="s">
        <v>123</v>
      </c>
      <c r="AI249" s="209">
        <v>0</v>
      </c>
      <c r="AJ249" s="210" t="s">
        <v>123</v>
      </c>
      <c r="AK249" s="209">
        <v>2016</v>
      </c>
      <c r="AL249" s="210">
        <v>0.6089385474860336</v>
      </c>
      <c r="AM249" s="209">
        <v>719</v>
      </c>
      <c r="AN249" s="210">
        <v>-0.39427127211457458</v>
      </c>
      <c r="AO249" s="209">
        <v>194</v>
      </c>
      <c r="AP249" s="210">
        <v>0.40579710144927539</v>
      </c>
      <c r="AQ249" s="209">
        <v>521</v>
      </c>
      <c r="AR249" s="210">
        <v>0.3462532299741603</v>
      </c>
      <c r="AS249" s="209">
        <v>255071</v>
      </c>
      <c r="AT249" s="210">
        <v>0.23927355057500854</v>
      </c>
      <c r="AU249" s="211">
        <v>341816</v>
      </c>
      <c r="AV249" s="212">
        <v>0.16952933608879528</v>
      </c>
    </row>
    <row r="250" spans="2:48" ht="15" hidden="1" customHeight="1" outlineLevel="1" x14ac:dyDescent="0.25">
      <c r="B250" s="208" t="s">
        <v>81</v>
      </c>
      <c r="C250" s="209">
        <v>74300</v>
      </c>
      <c r="D250" s="210">
        <v>0.3659343689677359</v>
      </c>
      <c r="E250" s="209">
        <v>9804</v>
      </c>
      <c r="F250" s="210">
        <v>0.38925889188040252</v>
      </c>
      <c r="G250" s="209">
        <v>8796</v>
      </c>
      <c r="H250" s="210">
        <v>0.19738633269806694</v>
      </c>
      <c r="I250" s="209">
        <v>63106</v>
      </c>
      <c r="J250" s="210">
        <v>0.46679682960277069</v>
      </c>
      <c r="K250" s="209">
        <v>21719</v>
      </c>
      <c r="L250" s="210">
        <v>0.36916094055348925</v>
      </c>
      <c r="M250" s="209">
        <v>108065</v>
      </c>
      <c r="N250" s="210">
        <v>0.3208781000574481</v>
      </c>
      <c r="O250" s="209">
        <v>1223</v>
      </c>
      <c r="P250" s="210">
        <v>0.43544600938967126</v>
      </c>
      <c r="Q250" s="209">
        <v>13012</v>
      </c>
      <c r="R250" s="210">
        <v>0.1149001799331677</v>
      </c>
      <c r="S250" s="209">
        <v>39419</v>
      </c>
      <c r="T250" s="210">
        <v>-0.21124139587001756</v>
      </c>
      <c r="U250" s="209">
        <v>16205</v>
      </c>
      <c r="V250" s="210">
        <v>-0.29860630193905813</v>
      </c>
      <c r="W250" s="209">
        <v>7082</v>
      </c>
      <c r="X250" s="210">
        <v>0.98765085602020775</v>
      </c>
      <c r="Y250" s="209">
        <v>6702</v>
      </c>
      <c r="Z250" s="210">
        <v>-0.18871807287253362</v>
      </c>
      <c r="AA250" s="209">
        <v>9430</v>
      </c>
      <c r="AB250" s="210">
        <v>-0.37333864965443908</v>
      </c>
      <c r="AC250" s="209">
        <v>2509</v>
      </c>
      <c r="AD250" s="210">
        <v>8.8031222896790995E-2</v>
      </c>
      <c r="AE250" s="209">
        <v>3216</v>
      </c>
      <c r="AF250" s="210">
        <v>0.42869835628609509</v>
      </c>
      <c r="AG250" s="209">
        <v>0</v>
      </c>
      <c r="AH250" s="210" t="s">
        <v>123</v>
      </c>
      <c r="AI250" s="209">
        <v>0</v>
      </c>
      <c r="AJ250" s="210" t="s">
        <v>123</v>
      </c>
      <c r="AK250" s="209">
        <v>1729</v>
      </c>
      <c r="AL250" s="210">
        <v>1.6559139784946235</v>
      </c>
      <c r="AM250" s="209">
        <v>1065</v>
      </c>
      <c r="AN250" s="210">
        <v>1.8814675446847673E-3</v>
      </c>
      <c r="AO250" s="209">
        <v>284</v>
      </c>
      <c r="AP250" s="210">
        <v>0.9452054794520548</v>
      </c>
      <c r="AQ250" s="209">
        <v>861</v>
      </c>
      <c r="AR250" s="210">
        <v>2.4031620553359683</v>
      </c>
      <c r="AS250" s="209">
        <v>275208</v>
      </c>
      <c r="AT250" s="210">
        <v>0.22531956669827835</v>
      </c>
      <c r="AU250" s="211">
        <v>349508</v>
      </c>
      <c r="AV250" s="212">
        <v>0.25273480623378108</v>
      </c>
    </row>
    <row r="251" spans="2:48" ht="15" hidden="1" customHeight="1" outlineLevel="1" x14ac:dyDescent="0.25">
      <c r="B251" s="208" t="s">
        <v>80</v>
      </c>
      <c r="C251" s="209">
        <v>46623</v>
      </c>
      <c r="D251" s="210">
        <v>0.15016281823564248</v>
      </c>
      <c r="E251" s="209">
        <v>9988</v>
      </c>
      <c r="F251" s="210">
        <v>0.4808005930318755</v>
      </c>
      <c r="G251" s="209">
        <v>11475</v>
      </c>
      <c r="H251" s="210">
        <v>0.21570081576438183</v>
      </c>
      <c r="I251" s="209">
        <v>56711</v>
      </c>
      <c r="J251" s="210">
        <v>0.32369348551688715</v>
      </c>
      <c r="K251" s="209">
        <v>22693</v>
      </c>
      <c r="L251" s="210">
        <v>0.52353138637126562</v>
      </c>
      <c r="M251" s="209">
        <v>93106</v>
      </c>
      <c r="N251" s="210">
        <v>0.17033498837282379</v>
      </c>
      <c r="O251" s="209">
        <v>1410</v>
      </c>
      <c r="P251" s="210">
        <v>-0.25632911392405067</v>
      </c>
      <c r="Q251" s="209">
        <v>18080</v>
      </c>
      <c r="R251" s="210">
        <v>0.3505639799805782</v>
      </c>
      <c r="S251" s="209">
        <v>40047</v>
      </c>
      <c r="T251" s="210">
        <v>-0.1551622294417957</v>
      </c>
      <c r="U251" s="209">
        <v>16229</v>
      </c>
      <c r="V251" s="210">
        <v>-8.4555505415162435E-2</v>
      </c>
      <c r="W251" s="209">
        <v>6425</v>
      </c>
      <c r="X251" s="210">
        <v>0.50187003272557273</v>
      </c>
      <c r="Y251" s="209">
        <v>7201</v>
      </c>
      <c r="Z251" s="210">
        <v>-0.19953312583370386</v>
      </c>
      <c r="AA251" s="209">
        <v>10192</v>
      </c>
      <c r="AB251" s="210">
        <v>-0.37853658536585366</v>
      </c>
      <c r="AC251" s="209">
        <v>2477</v>
      </c>
      <c r="AD251" s="210">
        <v>-3.7310532452390244E-2</v>
      </c>
      <c r="AE251" s="209">
        <v>3360</v>
      </c>
      <c r="AF251" s="210">
        <v>0.20776419841840399</v>
      </c>
      <c r="AG251" s="209">
        <v>0</v>
      </c>
      <c r="AH251" s="210" t="s">
        <v>123</v>
      </c>
      <c r="AI251" s="209">
        <v>0</v>
      </c>
      <c r="AJ251" s="210" t="s">
        <v>123</v>
      </c>
      <c r="AK251" s="209">
        <v>1532</v>
      </c>
      <c r="AL251" s="210">
        <v>0.75889781859931116</v>
      </c>
      <c r="AM251" s="209">
        <v>1336</v>
      </c>
      <c r="AN251" s="210">
        <v>0.40483701366982117</v>
      </c>
      <c r="AO251" s="209">
        <v>525</v>
      </c>
      <c r="AP251" s="210">
        <v>1.4881516587677726</v>
      </c>
      <c r="AQ251" s="209">
        <v>662</v>
      </c>
      <c r="AR251" s="210">
        <v>0.46136865342163347</v>
      </c>
      <c r="AS251" s="209">
        <v>264697</v>
      </c>
      <c r="AT251" s="210">
        <v>0.17945050440238131</v>
      </c>
      <c r="AU251" s="211">
        <v>311320</v>
      </c>
      <c r="AV251" s="212">
        <v>0.174969806763285</v>
      </c>
    </row>
    <row r="252" spans="2:48" ht="15" hidden="1" customHeight="1" outlineLevel="1" x14ac:dyDescent="0.25">
      <c r="B252" s="208" t="s">
        <v>79</v>
      </c>
      <c r="C252" s="209">
        <v>43032</v>
      </c>
      <c r="D252" s="210">
        <v>0.29446800830249975</v>
      </c>
      <c r="E252" s="209">
        <v>8991</v>
      </c>
      <c r="F252" s="210">
        <v>0.21270569193417854</v>
      </c>
      <c r="G252" s="209">
        <v>11953</v>
      </c>
      <c r="H252" s="210">
        <v>0.14866423217374591</v>
      </c>
      <c r="I252" s="209">
        <v>58873</v>
      </c>
      <c r="J252" s="210">
        <v>0.19308947208430438</v>
      </c>
      <c r="K252" s="209">
        <v>16232</v>
      </c>
      <c r="L252" s="210">
        <v>1.0221751588389187</v>
      </c>
      <c r="M252" s="209">
        <v>91641</v>
      </c>
      <c r="N252" s="210">
        <v>7.2916300797302602E-2</v>
      </c>
      <c r="O252" s="209">
        <v>1518</v>
      </c>
      <c r="P252" s="210">
        <v>-0.37761377613776137</v>
      </c>
      <c r="Q252" s="209">
        <v>24248</v>
      </c>
      <c r="R252" s="210">
        <v>0.34569065985903769</v>
      </c>
      <c r="S252" s="209">
        <v>46222</v>
      </c>
      <c r="T252" s="210">
        <v>-9.1655858192823181E-2</v>
      </c>
      <c r="U252" s="209">
        <v>17598</v>
      </c>
      <c r="V252" s="210">
        <v>-2.2170361726954524E-2</v>
      </c>
      <c r="W252" s="209">
        <v>7272</v>
      </c>
      <c r="X252" s="210">
        <v>0.77973568281938332</v>
      </c>
      <c r="Y252" s="209">
        <v>9046</v>
      </c>
      <c r="Z252" s="210">
        <v>2.6787741203178284E-2</v>
      </c>
      <c r="AA252" s="209">
        <v>12306</v>
      </c>
      <c r="AB252" s="210">
        <v>-0.38448456959935973</v>
      </c>
      <c r="AC252" s="209">
        <v>3031</v>
      </c>
      <c r="AD252" s="210">
        <v>0.43649289099526056</v>
      </c>
      <c r="AE252" s="209">
        <v>3793</v>
      </c>
      <c r="AF252" s="210">
        <v>-1.3267429760665972E-2</v>
      </c>
      <c r="AG252" s="209">
        <v>0</v>
      </c>
      <c r="AH252" s="210" t="s">
        <v>123</v>
      </c>
      <c r="AI252" s="209">
        <v>0</v>
      </c>
      <c r="AJ252" s="210" t="s">
        <v>123</v>
      </c>
      <c r="AK252" s="209">
        <v>1948</v>
      </c>
      <c r="AL252" s="210">
        <v>0.27486910994764391</v>
      </c>
      <c r="AM252" s="209">
        <v>849</v>
      </c>
      <c r="AN252" s="210">
        <v>0.19915254237288127</v>
      </c>
      <c r="AO252" s="209">
        <v>464</v>
      </c>
      <c r="AP252" s="210">
        <v>1.4812834224598932</v>
      </c>
      <c r="AQ252" s="209">
        <v>888</v>
      </c>
      <c r="AR252" s="210">
        <v>1.084507042253521</v>
      </c>
      <c r="AS252" s="209">
        <v>270823</v>
      </c>
      <c r="AT252" s="210">
        <v>0.12399407338543322</v>
      </c>
      <c r="AU252" s="211">
        <v>313855</v>
      </c>
      <c r="AV252" s="212">
        <v>0.14466246033772201</v>
      </c>
    </row>
    <row r="253" spans="2:48" collapsed="1" x14ac:dyDescent="0.25">
      <c r="B253" s="220">
        <v>1994</v>
      </c>
      <c r="C253" s="221">
        <v>896338</v>
      </c>
      <c r="D253" s="222">
        <v>3.6411022514938995E-2</v>
      </c>
      <c r="E253" s="221">
        <v>105672</v>
      </c>
      <c r="F253" s="222">
        <v>0.20910328729819105</v>
      </c>
      <c r="G253" s="221">
        <v>125879</v>
      </c>
      <c r="H253" s="222">
        <v>8.1351098282778755E-2</v>
      </c>
      <c r="I253" s="221">
        <v>629935</v>
      </c>
      <c r="J253" s="222">
        <v>0.33065555278600423</v>
      </c>
      <c r="K253" s="221">
        <v>250183</v>
      </c>
      <c r="L253" s="222">
        <v>0.41821469669570943</v>
      </c>
      <c r="M253" s="221">
        <v>1310903</v>
      </c>
      <c r="N253" s="222">
        <v>0.29525886344728369</v>
      </c>
      <c r="O253" s="221">
        <v>26972</v>
      </c>
      <c r="P253" s="222">
        <v>-0.12237659844466864</v>
      </c>
      <c r="Q253" s="221">
        <v>177342</v>
      </c>
      <c r="R253" s="222">
        <v>3.5567675517223174E-2</v>
      </c>
      <c r="S253" s="221">
        <v>248027</v>
      </c>
      <c r="T253" s="222">
        <v>-0.10567402482205568</v>
      </c>
      <c r="U253" s="221">
        <v>96662</v>
      </c>
      <c r="V253" s="222">
        <v>-0.11750796563592703</v>
      </c>
      <c r="W253" s="221">
        <v>47643</v>
      </c>
      <c r="X253" s="222">
        <v>0.76351051228901401</v>
      </c>
      <c r="Y253" s="221">
        <v>44490</v>
      </c>
      <c r="Z253" s="222">
        <v>-0.19247104947907212</v>
      </c>
      <c r="AA253" s="221">
        <v>59232</v>
      </c>
      <c r="AB253" s="222">
        <v>-0.30877221645213615</v>
      </c>
      <c r="AC253" s="221">
        <v>34369</v>
      </c>
      <c r="AD253" s="222">
        <v>7.4803765206241879E-2</v>
      </c>
      <c r="AE253" s="221">
        <v>37030</v>
      </c>
      <c r="AF253" s="222">
        <v>0.11251314405888535</v>
      </c>
      <c r="AG253" s="221">
        <v>0</v>
      </c>
      <c r="AH253" s="222" t="s">
        <v>123</v>
      </c>
      <c r="AI253" s="221">
        <v>0</v>
      </c>
      <c r="AJ253" s="222" t="s">
        <v>123</v>
      </c>
      <c r="AK253" s="221">
        <v>38958</v>
      </c>
      <c r="AL253" s="222">
        <v>1.5899481451934583</v>
      </c>
      <c r="AM253" s="221">
        <v>7691</v>
      </c>
      <c r="AN253" s="222">
        <v>-0.21879126460132048</v>
      </c>
      <c r="AO253" s="221">
        <v>3806</v>
      </c>
      <c r="AP253" s="222">
        <v>0.39618488628026416</v>
      </c>
      <c r="AQ253" s="221">
        <v>11542</v>
      </c>
      <c r="AR253" s="222">
        <v>1.566599955525906</v>
      </c>
      <c r="AS253" s="221">
        <v>3011115</v>
      </c>
      <c r="AT253" s="222">
        <v>0.23201151851997337</v>
      </c>
      <c r="AU253" s="223">
        <v>3907453</v>
      </c>
      <c r="AV253" s="224">
        <v>0.18088755457987404</v>
      </c>
    </row>
    <row r="254" spans="2:48" ht="15" hidden="1" customHeight="1" outlineLevel="1" x14ac:dyDescent="0.25">
      <c r="B254" s="208" t="s">
        <v>90</v>
      </c>
      <c r="C254" s="209">
        <v>55181</v>
      </c>
      <c r="D254" s="210">
        <v>-2.5018993939608158E-2</v>
      </c>
      <c r="E254" s="209">
        <v>7465</v>
      </c>
      <c r="F254" s="210">
        <v>6.6123964581548123E-2</v>
      </c>
      <c r="G254" s="209">
        <v>9282</v>
      </c>
      <c r="H254" s="210">
        <v>-7.6142131979695438E-2</v>
      </c>
      <c r="I254" s="209">
        <v>50508</v>
      </c>
      <c r="J254" s="210">
        <v>0.14751789162785411</v>
      </c>
      <c r="K254" s="209">
        <v>8918</v>
      </c>
      <c r="L254" s="210">
        <v>-0.13257465227117982</v>
      </c>
      <c r="M254" s="209">
        <v>99058</v>
      </c>
      <c r="N254" s="210">
        <v>0.40739372584678346</v>
      </c>
      <c r="O254" s="209">
        <v>1043</v>
      </c>
      <c r="P254" s="210">
        <v>-0.51465798045602607</v>
      </c>
      <c r="Q254" s="209">
        <v>10436</v>
      </c>
      <c r="R254" s="210">
        <v>0.12687614728431051</v>
      </c>
      <c r="S254" s="209">
        <v>37790</v>
      </c>
      <c r="T254" s="210">
        <v>-6.836279367896847E-2</v>
      </c>
      <c r="U254" s="209">
        <v>14299</v>
      </c>
      <c r="V254" s="210">
        <v>-0.15420560747663548</v>
      </c>
      <c r="W254" s="209">
        <v>6196</v>
      </c>
      <c r="X254" s="210">
        <v>0.24342765402368061</v>
      </c>
      <c r="Y254" s="209">
        <v>5554</v>
      </c>
      <c r="Z254" s="210">
        <v>-0.18094676301430468</v>
      </c>
      <c r="AA254" s="209">
        <v>11741</v>
      </c>
      <c r="AB254" s="210">
        <v>-1.2780627259732613E-2</v>
      </c>
      <c r="AC254" s="209">
        <v>2950</v>
      </c>
      <c r="AD254" s="210">
        <v>0.13943607570490535</v>
      </c>
      <c r="AE254" s="209">
        <v>2796</v>
      </c>
      <c r="AF254" s="210">
        <v>0.13704758031720221</v>
      </c>
      <c r="AG254" s="209">
        <v>0</v>
      </c>
      <c r="AH254" s="210" t="s">
        <v>123</v>
      </c>
      <c r="AI254" s="209">
        <v>0</v>
      </c>
      <c r="AJ254" s="210" t="s">
        <v>123</v>
      </c>
      <c r="AK254" s="209">
        <v>1388</v>
      </c>
      <c r="AL254" s="210">
        <v>-1.8387553041018356E-2</v>
      </c>
      <c r="AM254" s="209">
        <v>813</v>
      </c>
      <c r="AN254" s="210">
        <v>5.3108808290155407E-2</v>
      </c>
      <c r="AO254" s="209">
        <v>295</v>
      </c>
      <c r="AP254" s="210">
        <v>0.83229813664596275</v>
      </c>
      <c r="AQ254" s="209">
        <v>829</v>
      </c>
      <c r="AR254" s="210">
        <v>0.61598440545808963</v>
      </c>
      <c r="AS254" s="209">
        <v>233658</v>
      </c>
      <c r="AT254" s="210">
        <v>0.15858109046192914</v>
      </c>
      <c r="AU254" s="211">
        <v>288839</v>
      </c>
      <c r="AV254" s="212">
        <v>0.11834763990041552</v>
      </c>
    </row>
    <row r="255" spans="2:48" ht="15" hidden="1" customHeight="1" outlineLevel="1" x14ac:dyDescent="0.25">
      <c r="B255" s="208" t="s">
        <v>89</v>
      </c>
      <c r="C255" s="209">
        <v>55646</v>
      </c>
      <c r="D255" s="210">
        <v>5.5701005501802348E-2</v>
      </c>
      <c r="E255" s="209">
        <v>8215</v>
      </c>
      <c r="F255" s="210">
        <v>0.44401476533661444</v>
      </c>
      <c r="G255" s="209">
        <v>9276</v>
      </c>
      <c r="H255" s="210">
        <v>9.6324311547098418E-2</v>
      </c>
      <c r="I255" s="209">
        <v>63441</v>
      </c>
      <c r="J255" s="210">
        <v>0.46616593482782531</v>
      </c>
      <c r="K255" s="209">
        <v>9275</v>
      </c>
      <c r="L255" s="210">
        <v>0.88286642306130725</v>
      </c>
      <c r="M255" s="209">
        <v>95020</v>
      </c>
      <c r="N255" s="210">
        <v>0.17489953632148381</v>
      </c>
      <c r="O255" s="209">
        <v>1272</v>
      </c>
      <c r="P255" s="210">
        <v>-0.33472803347280333</v>
      </c>
      <c r="Q255" s="209">
        <v>9198</v>
      </c>
      <c r="R255" s="210">
        <v>-1.3196009011908538E-2</v>
      </c>
      <c r="S255" s="209">
        <v>39333</v>
      </c>
      <c r="T255" s="210">
        <v>-5.7305148116192139E-2</v>
      </c>
      <c r="U255" s="209">
        <v>16013</v>
      </c>
      <c r="V255" s="210">
        <v>-4.1252544605436481E-2</v>
      </c>
      <c r="W255" s="209">
        <v>7444</v>
      </c>
      <c r="X255" s="210">
        <v>0.34830646621988781</v>
      </c>
      <c r="Y255" s="209">
        <v>6198</v>
      </c>
      <c r="Z255" s="210">
        <v>-0.15993494171862288</v>
      </c>
      <c r="AA255" s="209">
        <v>9678</v>
      </c>
      <c r="AB255" s="210">
        <v>-0.20168275179411033</v>
      </c>
      <c r="AC255" s="209">
        <v>2986</v>
      </c>
      <c r="AD255" s="210">
        <v>-6.6533599467730742E-3</v>
      </c>
      <c r="AE255" s="209">
        <v>3768</v>
      </c>
      <c r="AF255" s="210">
        <v>0.36819172113289755</v>
      </c>
      <c r="AG255" s="209">
        <v>0</v>
      </c>
      <c r="AH255" s="210" t="s">
        <v>123</v>
      </c>
      <c r="AI255" s="209">
        <v>0</v>
      </c>
      <c r="AJ255" s="210" t="s">
        <v>123</v>
      </c>
      <c r="AK255" s="209">
        <v>1207</v>
      </c>
      <c r="AL255" s="210">
        <v>0.63108108108108119</v>
      </c>
      <c r="AM255" s="209">
        <v>448</v>
      </c>
      <c r="AN255" s="210">
        <v>-0.58169934640522869</v>
      </c>
      <c r="AO255" s="209">
        <v>189</v>
      </c>
      <c r="AP255" s="210">
        <v>-0.51413881748071977</v>
      </c>
      <c r="AQ255" s="209">
        <v>615</v>
      </c>
      <c r="AR255" s="210">
        <v>0.63129973474801071</v>
      </c>
      <c r="AS255" s="209">
        <v>244361</v>
      </c>
      <c r="AT255" s="210">
        <v>0.19430026489936747</v>
      </c>
      <c r="AU255" s="211">
        <v>300007</v>
      </c>
      <c r="AV255" s="212">
        <v>0.16590884360086422</v>
      </c>
    </row>
    <row r="256" spans="2:48" ht="15" hidden="1" customHeight="1" outlineLevel="1" x14ac:dyDescent="0.25">
      <c r="B256" s="208" t="s">
        <v>88</v>
      </c>
      <c r="C256" s="209">
        <v>79051</v>
      </c>
      <c r="D256" s="210">
        <v>7.5158109486569202E-2</v>
      </c>
      <c r="E256" s="209">
        <v>8295</v>
      </c>
      <c r="F256" s="210">
        <v>-0.19065274660942533</v>
      </c>
      <c r="G256" s="209">
        <v>8659</v>
      </c>
      <c r="H256" s="210">
        <v>-0.26437855747175265</v>
      </c>
      <c r="I256" s="209">
        <v>43724</v>
      </c>
      <c r="J256" s="210">
        <v>0.13619000597666497</v>
      </c>
      <c r="K256" s="209">
        <v>16673</v>
      </c>
      <c r="L256" s="210">
        <v>0.17324607698261918</v>
      </c>
      <c r="M256" s="209">
        <v>117006</v>
      </c>
      <c r="N256" s="210">
        <v>0.18639668231548412</v>
      </c>
      <c r="O256" s="209">
        <v>3860</v>
      </c>
      <c r="P256" s="210">
        <v>0.51968503937007871</v>
      </c>
      <c r="Q256" s="209">
        <v>14899</v>
      </c>
      <c r="R256" s="210">
        <v>0.21664216887146814</v>
      </c>
      <c r="S256" s="209">
        <v>17662</v>
      </c>
      <c r="T256" s="210">
        <v>-7.9096928932686827E-2</v>
      </c>
      <c r="U256" s="209">
        <v>6368</v>
      </c>
      <c r="V256" s="210">
        <v>-0.1089967818665174</v>
      </c>
      <c r="W256" s="209">
        <v>3231</v>
      </c>
      <c r="X256" s="210">
        <v>0.34456928838951306</v>
      </c>
      <c r="Y256" s="209">
        <v>4076</v>
      </c>
      <c r="Z256" s="210">
        <v>-0.1564569536423841</v>
      </c>
      <c r="AA256" s="209">
        <v>3987</v>
      </c>
      <c r="AB256" s="210">
        <v>-0.16885553470919323</v>
      </c>
      <c r="AC256" s="209">
        <v>3680</v>
      </c>
      <c r="AD256" s="210">
        <v>4.0429742719819028E-2</v>
      </c>
      <c r="AE256" s="209">
        <v>2482</v>
      </c>
      <c r="AF256" s="210">
        <v>-9.8438067562658937E-2</v>
      </c>
      <c r="AG256" s="209">
        <v>0</v>
      </c>
      <c r="AH256" s="210" t="s">
        <v>123</v>
      </c>
      <c r="AI256" s="209">
        <v>0</v>
      </c>
      <c r="AJ256" s="210" t="s">
        <v>123</v>
      </c>
      <c r="AK256" s="209">
        <v>1885</v>
      </c>
      <c r="AL256" s="210">
        <v>1.1691599539700808</v>
      </c>
      <c r="AM256" s="209">
        <v>582</v>
      </c>
      <c r="AN256" s="210">
        <v>-0.3762057877813505</v>
      </c>
      <c r="AO256" s="209">
        <v>213</v>
      </c>
      <c r="AP256" s="210">
        <v>-0.31290322580645158</v>
      </c>
      <c r="AQ256" s="209">
        <v>610</v>
      </c>
      <c r="AR256" s="210">
        <v>0.79941002949852513</v>
      </c>
      <c r="AS256" s="209">
        <v>240333</v>
      </c>
      <c r="AT256" s="210">
        <v>0.11191664777485277</v>
      </c>
      <c r="AU256" s="211">
        <v>319384</v>
      </c>
      <c r="AV256" s="212">
        <v>0.10258640926854201</v>
      </c>
    </row>
    <row r="257" spans="2:48" ht="15" hidden="1" customHeight="1" outlineLevel="1" x14ac:dyDescent="0.25">
      <c r="B257" s="208" t="s">
        <v>87</v>
      </c>
      <c r="C257" s="209">
        <v>96548</v>
      </c>
      <c r="D257" s="210">
        <v>9.139414218373787E-2</v>
      </c>
      <c r="E257" s="209">
        <v>6720</v>
      </c>
      <c r="F257" s="210">
        <v>8.6148375626313278E-2</v>
      </c>
      <c r="G257" s="209">
        <v>9195</v>
      </c>
      <c r="H257" s="210">
        <v>8.6365784499054854E-2</v>
      </c>
      <c r="I257" s="209">
        <v>39470</v>
      </c>
      <c r="J257" s="210">
        <v>0.21051340244126848</v>
      </c>
      <c r="K257" s="209">
        <v>17099</v>
      </c>
      <c r="L257" s="210">
        <v>0.21640463825851897</v>
      </c>
      <c r="M257" s="209">
        <v>104068</v>
      </c>
      <c r="N257" s="210">
        <v>0.16164175605835673</v>
      </c>
      <c r="O257" s="209">
        <v>3271</v>
      </c>
      <c r="P257" s="210">
        <v>0.39905902480752786</v>
      </c>
      <c r="Q257" s="209">
        <v>15219</v>
      </c>
      <c r="R257" s="210">
        <v>-2.4297986921400172E-2</v>
      </c>
      <c r="S257" s="209">
        <v>1420</v>
      </c>
      <c r="T257" s="210">
        <v>-8.3279535183989672E-2</v>
      </c>
      <c r="U257" s="209">
        <v>249</v>
      </c>
      <c r="V257" s="210">
        <v>-0.31780821917808222</v>
      </c>
      <c r="W257" s="209">
        <v>94</v>
      </c>
      <c r="X257" s="210">
        <v>0.54098360655737698</v>
      </c>
      <c r="Y257" s="209">
        <v>1063</v>
      </c>
      <c r="Z257" s="210">
        <v>-1.4828544949026856E-2</v>
      </c>
      <c r="AA257" s="209">
        <v>14</v>
      </c>
      <c r="AB257" s="210">
        <v>-0.68181818181818188</v>
      </c>
      <c r="AC257" s="209">
        <v>2553</v>
      </c>
      <c r="AD257" s="210">
        <v>-8.6909871244635228E-2</v>
      </c>
      <c r="AE257" s="209">
        <v>2484</v>
      </c>
      <c r="AF257" s="210">
        <v>-1.3502779984114421E-2</v>
      </c>
      <c r="AG257" s="209">
        <v>0</v>
      </c>
      <c r="AH257" s="210" t="s">
        <v>123</v>
      </c>
      <c r="AI257" s="209">
        <v>0</v>
      </c>
      <c r="AJ257" s="210" t="s">
        <v>123</v>
      </c>
      <c r="AK257" s="209">
        <v>2709</v>
      </c>
      <c r="AL257" s="210">
        <v>0.9212765957446809</v>
      </c>
      <c r="AM257" s="209">
        <v>988</v>
      </c>
      <c r="AN257" s="210">
        <v>0.97599999999999998</v>
      </c>
      <c r="AO257" s="209">
        <v>262</v>
      </c>
      <c r="AP257" s="210">
        <v>-0.32992327365728902</v>
      </c>
      <c r="AQ257" s="209">
        <v>635</v>
      </c>
      <c r="AR257" s="210">
        <v>0.97204968944099379</v>
      </c>
      <c r="AS257" s="209">
        <v>206220</v>
      </c>
      <c r="AT257" s="210">
        <v>0.15606482753208017</v>
      </c>
      <c r="AU257" s="211">
        <v>302768</v>
      </c>
      <c r="AV257" s="212">
        <v>0.13462547405975034</v>
      </c>
    </row>
    <row r="258" spans="2:48" ht="15" hidden="1" customHeight="1" outlineLevel="1" x14ac:dyDescent="0.25">
      <c r="B258" s="208" t="s">
        <v>86</v>
      </c>
      <c r="C258" s="209">
        <v>124840</v>
      </c>
      <c r="D258" s="210">
        <v>-2.7119700748129638E-2</v>
      </c>
      <c r="E258" s="209">
        <v>7393</v>
      </c>
      <c r="F258" s="210">
        <v>-0.2095584304501229</v>
      </c>
      <c r="G258" s="209">
        <v>10071</v>
      </c>
      <c r="H258" s="210">
        <v>-3.6913072582958728E-2</v>
      </c>
      <c r="I258" s="209">
        <v>32106</v>
      </c>
      <c r="J258" s="210">
        <v>2.4932162809257807E-2</v>
      </c>
      <c r="K258" s="209">
        <v>19346</v>
      </c>
      <c r="L258" s="210">
        <v>4.3304751119020546E-2</v>
      </c>
      <c r="M258" s="209">
        <v>97389</v>
      </c>
      <c r="N258" s="210">
        <v>-2.3688748095276324E-2</v>
      </c>
      <c r="O258" s="209">
        <v>2540</v>
      </c>
      <c r="P258" s="210">
        <v>-0.35204081632653061</v>
      </c>
      <c r="Q258" s="209">
        <v>27724</v>
      </c>
      <c r="R258" s="210">
        <v>7.9132770230820215E-2</v>
      </c>
      <c r="S258" s="209">
        <v>1629</v>
      </c>
      <c r="T258" s="210">
        <v>-0.11515480717001625</v>
      </c>
      <c r="U258" s="209">
        <v>124</v>
      </c>
      <c r="V258" s="210">
        <v>-0.61728395061728403</v>
      </c>
      <c r="W258" s="209">
        <v>63</v>
      </c>
      <c r="X258" s="210">
        <v>-0.28409090909090906</v>
      </c>
      <c r="Y258" s="209">
        <v>1430</v>
      </c>
      <c r="Z258" s="210">
        <v>4.0000000000000036E-2</v>
      </c>
      <c r="AA258" s="209">
        <v>12</v>
      </c>
      <c r="AB258" s="210">
        <v>-0.77777777777777779</v>
      </c>
      <c r="AC258" s="209">
        <v>2422</v>
      </c>
      <c r="AD258" s="210">
        <v>4.1272570937231245E-2</v>
      </c>
      <c r="AE258" s="209">
        <v>2177</v>
      </c>
      <c r="AF258" s="210">
        <v>-0.21718806184825601</v>
      </c>
      <c r="AG258" s="209">
        <v>0</v>
      </c>
      <c r="AH258" s="210" t="s">
        <v>123</v>
      </c>
      <c r="AI258" s="209">
        <v>0</v>
      </c>
      <c r="AJ258" s="210" t="s">
        <v>123</v>
      </c>
      <c r="AK258" s="209">
        <v>5538</v>
      </c>
      <c r="AL258" s="210">
        <v>1.0780487804878049</v>
      </c>
      <c r="AM258" s="209">
        <v>579</v>
      </c>
      <c r="AN258" s="210">
        <v>2.4778761061946986E-2</v>
      </c>
      <c r="AO258" s="209">
        <v>235</v>
      </c>
      <c r="AP258" s="210">
        <v>0.87999999999999989</v>
      </c>
      <c r="AQ258" s="209">
        <v>796</v>
      </c>
      <c r="AR258" s="210">
        <v>0.51043643263757121</v>
      </c>
      <c r="AS258" s="209">
        <v>209987</v>
      </c>
      <c r="AT258" s="210">
        <v>9.5253063576716812E-5</v>
      </c>
      <c r="AU258" s="211">
        <v>334827</v>
      </c>
      <c r="AV258" s="212">
        <v>-1.0228001667223374E-2</v>
      </c>
    </row>
    <row r="259" spans="2:48" ht="15" hidden="1" customHeight="1" outlineLevel="1" x14ac:dyDescent="0.25">
      <c r="B259" s="208" t="s">
        <v>85</v>
      </c>
      <c r="C259" s="209">
        <v>99984</v>
      </c>
      <c r="D259" s="210">
        <v>-2.0244977951984322E-2</v>
      </c>
      <c r="E259" s="209">
        <v>8981</v>
      </c>
      <c r="F259" s="210">
        <v>-0.24630748573346761</v>
      </c>
      <c r="G259" s="209">
        <v>14980</v>
      </c>
      <c r="H259" s="210">
        <v>5.8657243816254478E-2</v>
      </c>
      <c r="I259" s="209">
        <v>43014</v>
      </c>
      <c r="J259" s="210">
        <v>0.15514139162660801</v>
      </c>
      <c r="K259" s="209">
        <v>19204</v>
      </c>
      <c r="L259" s="210">
        <v>0.31300423902639141</v>
      </c>
      <c r="M259" s="209">
        <v>101624</v>
      </c>
      <c r="N259" s="210">
        <v>7.5841626085115355E-2</v>
      </c>
      <c r="O259" s="209">
        <v>3727</v>
      </c>
      <c r="P259" s="210">
        <v>0.23247354497354489</v>
      </c>
      <c r="Q259" s="209">
        <v>17287</v>
      </c>
      <c r="R259" s="210">
        <v>-6.7784728213977519E-2</v>
      </c>
      <c r="S259" s="209">
        <v>1595</v>
      </c>
      <c r="T259" s="210">
        <v>5.6291390728476776E-2</v>
      </c>
      <c r="U259" s="209">
        <v>298</v>
      </c>
      <c r="V259" s="210">
        <v>0.53608247422680422</v>
      </c>
      <c r="W259" s="209">
        <v>182</v>
      </c>
      <c r="X259" s="210">
        <v>4.2</v>
      </c>
      <c r="Y259" s="209">
        <v>1070</v>
      </c>
      <c r="Z259" s="210">
        <v>-0.15281076801266824</v>
      </c>
      <c r="AA259" s="209">
        <v>45</v>
      </c>
      <c r="AB259" s="210">
        <v>1.5</v>
      </c>
      <c r="AC259" s="209">
        <v>2961</v>
      </c>
      <c r="AD259" s="210">
        <v>-0.12577502214348979</v>
      </c>
      <c r="AE259" s="209">
        <v>3768</v>
      </c>
      <c r="AF259" s="210">
        <v>6.9239500567536805E-2</v>
      </c>
      <c r="AG259" s="209">
        <v>0</v>
      </c>
      <c r="AH259" s="210" t="s">
        <v>123</v>
      </c>
      <c r="AI259" s="209">
        <v>0</v>
      </c>
      <c r="AJ259" s="210" t="s">
        <v>123</v>
      </c>
      <c r="AK259" s="209">
        <v>3195</v>
      </c>
      <c r="AL259" s="210">
        <v>0.79696287964004497</v>
      </c>
      <c r="AM259" s="209">
        <v>445</v>
      </c>
      <c r="AN259" s="210">
        <v>-7.8674948240165632E-2</v>
      </c>
      <c r="AO259" s="209">
        <v>327</v>
      </c>
      <c r="AP259" s="210">
        <v>0.42794759825327522</v>
      </c>
      <c r="AQ259" s="209">
        <v>675</v>
      </c>
      <c r="AR259" s="210">
        <v>0.72193877551020402</v>
      </c>
      <c r="AS259" s="209">
        <v>221845</v>
      </c>
      <c r="AT259" s="210">
        <v>8.0415714960576201E-2</v>
      </c>
      <c r="AU259" s="211">
        <v>321829</v>
      </c>
      <c r="AV259" s="212">
        <v>4.699674347637961E-2</v>
      </c>
    </row>
    <row r="260" spans="2:48" ht="15" hidden="1" customHeight="1" outlineLevel="1" x14ac:dyDescent="0.25">
      <c r="B260" s="208" t="s">
        <v>84</v>
      </c>
      <c r="C260" s="209">
        <v>79936</v>
      </c>
      <c r="D260" s="210">
        <v>-8.0751627222337197E-2</v>
      </c>
      <c r="E260" s="209">
        <v>4921</v>
      </c>
      <c r="F260" s="210">
        <v>-7.9670843463624408E-2</v>
      </c>
      <c r="G260" s="209">
        <v>7770</v>
      </c>
      <c r="H260" s="210">
        <v>-0.17942760587179218</v>
      </c>
      <c r="I260" s="209">
        <v>29375</v>
      </c>
      <c r="J260" s="210">
        <v>-4.7636870938105869E-4</v>
      </c>
      <c r="K260" s="209">
        <v>13742</v>
      </c>
      <c r="L260" s="210">
        <v>0.1300057561055834</v>
      </c>
      <c r="M260" s="209">
        <v>83752</v>
      </c>
      <c r="N260" s="210">
        <v>0.16206016206016205</v>
      </c>
      <c r="O260" s="209">
        <v>2363</v>
      </c>
      <c r="P260" s="210">
        <v>-0.47523872973573178</v>
      </c>
      <c r="Q260" s="209">
        <v>12796</v>
      </c>
      <c r="R260" s="210">
        <v>-0.15235824059353476</v>
      </c>
      <c r="S260" s="209">
        <v>1422</v>
      </c>
      <c r="T260" s="210">
        <v>-0.2781725888324873</v>
      </c>
      <c r="U260" s="209">
        <v>262</v>
      </c>
      <c r="V260" s="210">
        <v>0.38624338624338628</v>
      </c>
      <c r="W260" s="209">
        <v>122</v>
      </c>
      <c r="X260" s="210">
        <v>-0.2947976878612717</v>
      </c>
      <c r="Y260" s="209">
        <v>1013</v>
      </c>
      <c r="Z260" s="210">
        <v>-0.35064102564102562</v>
      </c>
      <c r="AA260" s="209">
        <v>25</v>
      </c>
      <c r="AB260" s="210">
        <v>-0.47916666666666663</v>
      </c>
      <c r="AC260" s="209">
        <v>1880</v>
      </c>
      <c r="AD260" s="210">
        <v>-0.20135938827527611</v>
      </c>
      <c r="AE260" s="209">
        <v>2433</v>
      </c>
      <c r="AF260" s="210">
        <v>-0.1525600835945663</v>
      </c>
      <c r="AG260" s="209">
        <v>0</v>
      </c>
      <c r="AH260" s="210" t="s">
        <v>123</v>
      </c>
      <c r="AI260" s="209">
        <v>0</v>
      </c>
      <c r="AJ260" s="210" t="s">
        <v>123</v>
      </c>
      <c r="AK260" s="209">
        <v>1255</v>
      </c>
      <c r="AL260" s="210">
        <v>0.32944915254237284</v>
      </c>
      <c r="AM260" s="209">
        <v>493</v>
      </c>
      <c r="AN260" s="210">
        <v>6.1224489795919101E-3</v>
      </c>
      <c r="AO260" s="209">
        <v>208</v>
      </c>
      <c r="AP260" s="210">
        <v>0.16201117318435765</v>
      </c>
      <c r="AQ260" s="209">
        <v>1478</v>
      </c>
      <c r="AR260" s="210">
        <v>4.1859649122807019</v>
      </c>
      <c r="AS260" s="209">
        <v>163933</v>
      </c>
      <c r="AT260" s="210">
        <v>4.2777721235560451E-2</v>
      </c>
      <c r="AU260" s="211">
        <v>243869</v>
      </c>
      <c r="AV260" s="212">
        <v>-1.2163855737490348E-3</v>
      </c>
    </row>
    <row r="261" spans="2:48" ht="15" hidden="1" customHeight="1" outlineLevel="1" x14ac:dyDescent="0.25">
      <c r="B261" s="208" t="s">
        <v>83</v>
      </c>
      <c r="C261" s="209">
        <v>72530</v>
      </c>
      <c r="D261" s="210">
        <v>0.17732039087101903</v>
      </c>
      <c r="E261" s="209">
        <v>4843</v>
      </c>
      <c r="F261" s="210">
        <v>2.0653319283456373E-2</v>
      </c>
      <c r="G261" s="209">
        <v>6613</v>
      </c>
      <c r="H261" s="210">
        <v>-0.19774353997331073</v>
      </c>
      <c r="I261" s="209">
        <v>34661</v>
      </c>
      <c r="J261" s="210">
        <v>7.2996316131628713E-2</v>
      </c>
      <c r="K261" s="209">
        <v>23956</v>
      </c>
      <c r="L261" s="210">
        <v>-2.1085322000653828E-2</v>
      </c>
      <c r="M261" s="209">
        <v>84259</v>
      </c>
      <c r="N261" s="210">
        <v>2.0962328393655527E-2</v>
      </c>
      <c r="O261" s="209">
        <v>3785</v>
      </c>
      <c r="P261" s="210">
        <v>0.43861649562903837</v>
      </c>
      <c r="Q261" s="209">
        <v>12523</v>
      </c>
      <c r="R261" s="210">
        <v>0.13515228426395942</v>
      </c>
      <c r="S261" s="209">
        <v>952</v>
      </c>
      <c r="T261" s="210">
        <v>-0.50877192982456143</v>
      </c>
      <c r="U261" s="209">
        <v>113</v>
      </c>
      <c r="V261" s="210">
        <v>-0.74944567627494463</v>
      </c>
      <c r="W261" s="209">
        <v>46</v>
      </c>
      <c r="X261" s="210">
        <v>-0.28125</v>
      </c>
      <c r="Y261" s="209">
        <v>745</v>
      </c>
      <c r="Z261" s="210">
        <v>-0.44152923538230882</v>
      </c>
      <c r="AA261" s="209">
        <v>48</v>
      </c>
      <c r="AB261" s="210">
        <v>-0.4606741573033708</v>
      </c>
      <c r="AC261" s="209">
        <v>2553</v>
      </c>
      <c r="AD261" s="210">
        <v>0.2162934730824202</v>
      </c>
      <c r="AE261" s="209">
        <v>2553</v>
      </c>
      <c r="AF261" s="210">
        <v>7.3591253153910907E-2</v>
      </c>
      <c r="AG261" s="209">
        <v>0</v>
      </c>
      <c r="AH261" s="210" t="s">
        <v>123</v>
      </c>
      <c r="AI261" s="209">
        <v>0</v>
      </c>
      <c r="AJ261" s="210" t="s">
        <v>123</v>
      </c>
      <c r="AK261" s="209">
        <v>1181</v>
      </c>
      <c r="AL261" s="210">
        <v>0.28509249183895546</v>
      </c>
      <c r="AM261" s="209">
        <v>643</v>
      </c>
      <c r="AN261" s="210">
        <v>-0.42691622103386806</v>
      </c>
      <c r="AO261" s="209">
        <v>218</v>
      </c>
      <c r="AP261" s="210">
        <v>-0.16153846153846152</v>
      </c>
      <c r="AQ261" s="209">
        <v>435</v>
      </c>
      <c r="AR261" s="210">
        <v>0.95067264573991039</v>
      </c>
      <c r="AS261" s="209">
        <v>179219</v>
      </c>
      <c r="AT261" s="210">
        <v>2.4371981366637208E-2</v>
      </c>
      <c r="AU261" s="211">
        <v>251749</v>
      </c>
      <c r="AV261" s="212">
        <v>6.420331331030904E-2</v>
      </c>
    </row>
    <row r="262" spans="2:48" ht="15" hidden="1" customHeight="1" outlineLevel="1" x14ac:dyDescent="0.25">
      <c r="B262" s="208" t="s">
        <v>82</v>
      </c>
      <c r="C262" s="209">
        <v>85514</v>
      </c>
      <c r="D262" s="210">
        <v>-1.0769853664179485E-2</v>
      </c>
      <c r="E262" s="209">
        <v>5386</v>
      </c>
      <c r="F262" s="210">
        <v>-5.3925873880203756E-2</v>
      </c>
      <c r="G262" s="209">
        <v>8731</v>
      </c>
      <c r="H262" s="210">
        <v>7.0500245218244162E-2</v>
      </c>
      <c r="I262" s="209">
        <v>47325</v>
      </c>
      <c r="J262" s="210">
        <v>-4.5154651655468836E-2</v>
      </c>
      <c r="K262" s="209">
        <v>27257</v>
      </c>
      <c r="L262" s="210">
        <v>0.11961388375436433</v>
      </c>
      <c r="M262" s="209">
        <v>97314</v>
      </c>
      <c r="N262" s="210">
        <v>0.26357203142245011</v>
      </c>
      <c r="O262" s="209">
        <v>3284</v>
      </c>
      <c r="P262" s="210">
        <v>0.29853697113483579</v>
      </c>
      <c r="Q262" s="209">
        <v>11538</v>
      </c>
      <c r="R262" s="210">
        <v>1.3438735177865535E-2</v>
      </c>
      <c r="S262" s="209">
        <v>12922</v>
      </c>
      <c r="T262" s="210">
        <v>-0.31251330070227712</v>
      </c>
      <c r="U262" s="209">
        <v>5536</v>
      </c>
      <c r="V262" s="210">
        <v>-0.3429859957275101</v>
      </c>
      <c r="W262" s="209">
        <v>2427</v>
      </c>
      <c r="X262" s="210">
        <v>0.37819420783645663</v>
      </c>
      <c r="Y262" s="209">
        <v>2941</v>
      </c>
      <c r="Z262" s="210">
        <v>-0.14131386861313866</v>
      </c>
      <c r="AA262" s="209">
        <v>2018</v>
      </c>
      <c r="AB262" s="210">
        <v>-0.61072530864197527</v>
      </c>
      <c r="AC262" s="209">
        <v>2413</v>
      </c>
      <c r="AD262" s="210">
        <v>-0.16620594333102967</v>
      </c>
      <c r="AE262" s="209">
        <v>2942</v>
      </c>
      <c r="AF262" s="210">
        <v>0.24135021097046416</v>
      </c>
      <c r="AG262" s="209">
        <v>0</v>
      </c>
      <c r="AH262" s="210" t="s">
        <v>123</v>
      </c>
      <c r="AI262" s="209">
        <v>0</v>
      </c>
      <c r="AJ262" s="210" t="s">
        <v>123</v>
      </c>
      <c r="AK262" s="209">
        <v>1370</v>
      </c>
      <c r="AL262" s="210">
        <v>9.3375897845171529E-2</v>
      </c>
      <c r="AM262" s="209">
        <v>942</v>
      </c>
      <c r="AN262" s="210">
        <v>-0.20640269587194604</v>
      </c>
      <c r="AO262" s="209">
        <v>223</v>
      </c>
      <c r="AP262" s="210">
        <v>0.61594202898550732</v>
      </c>
      <c r="AQ262" s="209">
        <v>651</v>
      </c>
      <c r="AR262" s="210">
        <v>0.68217054263565902</v>
      </c>
      <c r="AS262" s="209">
        <v>222367</v>
      </c>
      <c r="AT262" s="210">
        <v>8.0379743760415456E-2</v>
      </c>
      <c r="AU262" s="211">
        <v>307881</v>
      </c>
      <c r="AV262" s="212">
        <v>5.3420148630708875E-2</v>
      </c>
    </row>
    <row r="263" spans="2:48" ht="15" hidden="1" customHeight="1" outlineLevel="1" x14ac:dyDescent="0.25">
      <c r="B263" s="208" t="s">
        <v>81</v>
      </c>
      <c r="C263" s="209">
        <v>63833</v>
      </c>
      <c r="D263" s="210">
        <v>0.17350859453993928</v>
      </c>
      <c r="E263" s="209">
        <v>7388</v>
      </c>
      <c r="F263" s="210">
        <v>4.6903783477398431E-2</v>
      </c>
      <c r="G263" s="209">
        <v>7399</v>
      </c>
      <c r="H263" s="210">
        <v>7.2148107813776452E-3</v>
      </c>
      <c r="I263" s="209">
        <v>50200</v>
      </c>
      <c r="J263" s="210">
        <v>0.16681774864607313</v>
      </c>
      <c r="K263" s="209">
        <v>17767</v>
      </c>
      <c r="L263" s="210">
        <v>0.12002773750236395</v>
      </c>
      <c r="M263" s="209">
        <v>91056</v>
      </c>
      <c r="N263" s="210">
        <v>0.11297715521983065</v>
      </c>
      <c r="O263" s="209">
        <v>1619</v>
      </c>
      <c r="P263" s="210">
        <v>0.90023474178403751</v>
      </c>
      <c r="Q263" s="209">
        <v>11577</v>
      </c>
      <c r="R263" s="210">
        <v>-8.0541513152257993E-3</v>
      </c>
      <c r="S263" s="209">
        <v>34364</v>
      </c>
      <c r="T263" s="210">
        <v>-0.31238994717464386</v>
      </c>
      <c r="U263" s="209">
        <v>13037</v>
      </c>
      <c r="V263" s="210">
        <v>-0.43572541551246535</v>
      </c>
      <c r="W263" s="209">
        <v>5892</v>
      </c>
      <c r="X263" s="210">
        <v>0.65366264383946104</v>
      </c>
      <c r="Y263" s="209">
        <v>6459</v>
      </c>
      <c r="Z263" s="210">
        <v>-0.21813339789371744</v>
      </c>
      <c r="AA263" s="209">
        <v>8976</v>
      </c>
      <c r="AB263" s="210">
        <v>-0.40350877192982459</v>
      </c>
      <c r="AC263" s="209">
        <v>2520</v>
      </c>
      <c r="AD263" s="210">
        <v>9.2801387684301906E-2</v>
      </c>
      <c r="AE263" s="209">
        <v>2552</v>
      </c>
      <c r="AF263" s="210">
        <v>0.13371834740115496</v>
      </c>
      <c r="AG263" s="209">
        <v>0</v>
      </c>
      <c r="AH263" s="210" t="s">
        <v>123</v>
      </c>
      <c r="AI263" s="209">
        <v>0</v>
      </c>
      <c r="AJ263" s="210" t="s">
        <v>123</v>
      </c>
      <c r="AK263" s="209">
        <v>1041</v>
      </c>
      <c r="AL263" s="210">
        <v>0.59907834101382496</v>
      </c>
      <c r="AM263" s="209">
        <v>1067</v>
      </c>
      <c r="AN263" s="210">
        <v>3.7629350893697566E-3</v>
      </c>
      <c r="AO263" s="209">
        <v>151</v>
      </c>
      <c r="AP263" s="210">
        <v>3.4246575342465668E-2</v>
      </c>
      <c r="AQ263" s="209">
        <v>351</v>
      </c>
      <c r="AR263" s="210">
        <v>0.38735177865612647</v>
      </c>
      <c r="AS263" s="209">
        <v>229183</v>
      </c>
      <c r="AT263" s="210">
        <v>2.0400621546653896E-2</v>
      </c>
      <c r="AU263" s="211">
        <v>293016</v>
      </c>
      <c r="AV263" s="212">
        <v>5.0251616510631036E-2</v>
      </c>
    </row>
    <row r="264" spans="2:48" ht="15" hidden="1" customHeight="1" outlineLevel="1" x14ac:dyDescent="0.25">
      <c r="B264" s="208" t="s">
        <v>80</v>
      </c>
      <c r="C264" s="209">
        <v>45799</v>
      </c>
      <c r="D264" s="210">
        <v>0.12983520820998629</v>
      </c>
      <c r="E264" s="209">
        <v>7206</v>
      </c>
      <c r="F264" s="210">
        <v>6.8346923647146118E-2</v>
      </c>
      <c r="G264" s="209">
        <v>9545</v>
      </c>
      <c r="H264" s="210">
        <v>1.1230003178302805E-2</v>
      </c>
      <c r="I264" s="209">
        <v>47200</v>
      </c>
      <c r="J264" s="210">
        <v>0.10169689330812504</v>
      </c>
      <c r="K264" s="209">
        <v>18110</v>
      </c>
      <c r="L264" s="210">
        <v>0.21584424303457528</v>
      </c>
      <c r="M264" s="209">
        <v>87460</v>
      </c>
      <c r="N264" s="210">
        <v>9.9365219030859153E-2</v>
      </c>
      <c r="O264" s="209">
        <v>2204</v>
      </c>
      <c r="P264" s="210">
        <v>0.16244725738396615</v>
      </c>
      <c r="Q264" s="209">
        <v>15910</v>
      </c>
      <c r="R264" s="210">
        <v>0.18846642264883839</v>
      </c>
      <c r="S264" s="209">
        <v>38855</v>
      </c>
      <c r="T264" s="210">
        <v>-0.18030884772794398</v>
      </c>
      <c r="U264" s="209">
        <v>14072</v>
      </c>
      <c r="V264" s="210">
        <v>-0.20622743682310474</v>
      </c>
      <c r="W264" s="209">
        <v>6133</v>
      </c>
      <c r="X264" s="210">
        <v>0.43361383824216926</v>
      </c>
      <c r="Y264" s="209">
        <v>7066</v>
      </c>
      <c r="Z264" s="210">
        <v>-0.21453979546465096</v>
      </c>
      <c r="AA264" s="209">
        <v>11584</v>
      </c>
      <c r="AB264" s="210">
        <v>-0.29365853658536589</v>
      </c>
      <c r="AC264" s="209">
        <v>2497</v>
      </c>
      <c r="AD264" s="210">
        <v>-2.9537504858142216E-2</v>
      </c>
      <c r="AE264" s="209">
        <v>3564</v>
      </c>
      <c r="AF264" s="210">
        <v>0.28109273903666421</v>
      </c>
      <c r="AG264" s="209">
        <v>0</v>
      </c>
      <c r="AH264" s="210" t="s">
        <v>123</v>
      </c>
      <c r="AI264" s="209">
        <v>0</v>
      </c>
      <c r="AJ264" s="210" t="s">
        <v>123</v>
      </c>
      <c r="AK264" s="209">
        <v>755</v>
      </c>
      <c r="AL264" s="210">
        <v>-0.13318025258323762</v>
      </c>
      <c r="AM264" s="209">
        <v>1412</v>
      </c>
      <c r="AN264" s="210">
        <v>0.48475289169295488</v>
      </c>
      <c r="AO264" s="209">
        <v>209</v>
      </c>
      <c r="AP264" s="210">
        <v>-9.4786729857819774E-3</v>
      </c>
      <c r="AQ264" s="209">
        <v>459</v>
      </c>
      <c r="AR264" s="210">
        <v>1.3245033112582849E-2</v>
      </c>
      <c r="AS264" s="209">
        <v>235631</v>
      </c>
      <c r="AT264" s="210">
        <v>4.9936726909777907E-2</v>
      </c>
      <c r="AU264" s="211">
        <v>281430</v>
      </c>
      <c r="AV264" s="212">
        <v>6.2160326086956541E-2</v>
      </c>
    </row>
    <row r="265" spans="2:48" ht="15" hidden="1" customHeight="1" outlineLevel="1" x14ac:dyDescent="0.25">
      <c r="B265" s="208" t="s">
        <v>79</v>
      </c>
      <c r="C265" s="209">
        <v>38620</v>
      </c>
      <c r="D265" s="210">
        <v>0.16174833799596899</v>
      </c>
      <c r="E265" s="209">
        <v>6231</v>
      </c>
      <c r="F265" s="210">
        <v>-0.15956298893984355</v>
      </c>
      <c r="G265" s="209">
        <v>9570</v>
      </c>
      <c r="H265" s="210">
        <v>-8.0338266384778034E-2</v>
      </c>
      <c r="I265" s="209">
        <v>48868</v>
      </c>
      <c r="J265" s="210">
        <v>-9.6666328908704413E-3</v>
      </c>
      <c r="K265" s="209">
        <v>12555</v>
      </c>
      <c r="L265" s="210">
        <v>0.56409617540799806</v>
      </c>
      <c r="M265" s="209">
        <v>83817</v>
      </c>
      <c r="N265" s="210">
        <v>-1.8685680165782759E-2</v>
      </c>
      <c r="O265" s="209">
        <v>2334</v>
      </c>
      <c r="P265" s="210">
        <v>-4.3050430504305015E-2</v>
      </c>
      <c r="Q265" s="209">
        <v>19441</v>
      </c>
      <c r="R265" s="210">
        <v>7.8916699039902394E-2</v>
      </c>
      <c r="S265" s="209">
        <v>53349</v>
      </c>
      <c r="T265" s="210">
        <v>4.8402311048225455E-2</v>
      </c>
      <c r="U265" s="209">
        <v>16896</v>
      </c>
      <c r="V265" s="210">
        <v>-6.1176862810468413E-2</v>
      </c>
      <c r="W265" s="209">
        <v>6445</v>
      </c>
      <c r="X265" s="210">
        <v>0.57733724914341655</v>
      </c>
      <c r="Y265" s="209">
        <v>8891</v>
      </c>
      <c r="Z265" s="210">
        <v>9.1940976163451538E-3</v>
      </c>
      <c r="AA265" s="209">
        <v>21117</v>
      </c>
      <c r="AB265" s="210">
        <v>5.6219676886910319E-2</v>
      </c>
      <c r="AC265" s="209">
        <v>2654</v>
      </c>
      <c r="AD265" s="210">
        <v>0.25781990521327014</v>
      </c>
      <c r="AE265" s="209">
        <v>2652</v>
      </c>
      <c r="AF265" s="210">
        <v>-0.31009365244536946</v>
      </c>
      <c r="AG265" s="209">
        <v>0</v>
      </c>
      <c r="AH265" s="210" t="s">
        <v>123</v>
      </c>
      <c r="AI265" s="209">
        <v>0</v>
      </c>
      <c r="AJ265" s="210" t="s">
        <v>123</v>
      </c>
      <c r="AK265" s="209">
        <v>1065</v>
      </c>
      <c r="AL265" s="210">
        <v>-0.30301047120418845</v>
      </c>
      <c r="AM265" s="209">
        <v>1386</v>
      </c>
      <c r="AN265" s="210">
        <v>0.95762711864406769</v>
      </c>
      <c r="AO265" s="209">
        <v>225</v>
      </c>
      <c r="AP265" s="210">
        <v>0.20320855614973254</v>
      </c>
      <c r="AQ265" s="209">
        <v>405</v>
      </c>
      <c r="AR265" s="210">
        <v>-4.9295774647887369E-2</v>
      </c>
      <c r="AS265" s="209">
        <v>244718</v>
      </c>
      <c r="AT265" s="210">
        <v>1.5650744769596603E-2</v>
      </c>
      <c r="AU265" s="211">
        <v>283338</v>
      </c>
      <c r="AV265" s="212">
        <v>3.336372588351133E-2</v>
      </c>
    </row>
    <row r="266" spans="2:48" collapsed="1" x14ac:dyDescent="0.25">
      <c r="B266" s="220">
        <v>1993</v>
      </c>
      <c r="C266" s="221">
        <v>897482</v>
      </c>
      <c r="D266" s="222">
        <v>3.773379830906709E-2</v>
      </c>
      <c r="E266" s="221">
        <v>83044</v>
      </c>
      <c r="F266" s="222">
        <v>-4.980720162019292E-2</v>
      </c>
      <c r="G266" s="221">
        <v>111091</v>
      </c>
      <c r="H266" s="222">
        <v>-4.5683752974426395E-2</v>
      </c>
      <c r="I266" s="221">
        <v>529892</v>
      </c>
      <c r="J266" s="222">
        <v>0.11932775949404517</v>
      </c>
      <c r="K266" s="221">
        <v>203902</v>
      </c>
      <c r="L266" s="222">
        <v>0.15586116197203048</v>
      </c>
      <c r="M266" s="221">
        <v>1141823</v>
      </c>
      <c r="N266" s="222">
        <v>0.1281966409703601</v>
      </c>
      <c r="O266" s="221">
        <v>31302</v>
      </c>
      <c r="P266" s="222">
        <v>1.8514300588943433E-2</v>
      </c>
      <c r="Q266" s="221">
        <v>178548</v>
      </c>
      <c r="R266" s="222">
        <v>4.2609970160758293E-2</v>
      </c>
      <c r="S266" s="221">
        <v>241293</v>
      </c>
      <c r="T266" s="222">
        <v>-0.12995521645380659</v>
      </c>
      <c r="U266" s="221">
        <v>87267</v>
      </c>
      <c r="V266" s="222">
        <v>-0.20328120292514584</v>
      </c>
      <c r="W266" s="221">
        <v>38275</v>
      </c>
      <c r="X266" s="222">
        <v>0.41675303523837726</v>
      </c>
      <c r="Y266" s="221">
        <v>46506</v>
      </c>
      <c r="Z266" s="222">
        <v>-0.15587904308999168</v>
      </c>
      <c r="AA266" s="221">
        <v>69245</v>
      </c>
      <c r="AB266" s="222">
        <v>-0.19192213884772025</v>
      </c>
      <c r="AC266" s="221">
        <v>32069</v>
      </c>
      <c r="AD266" s="222">
        <v>2.8770678925478244E-3</v>
      </c>
      <c r="AE266" s="221">
        <v>34171</v>
      </c>
      <c r="AF266" s="222">
        <v>2.6618596965600094E-2</v>
      </c>
      <c r="AG266" s="221">
        <v>0</v>
      </c>
      <c r="AH266" s="222" t="s">
        <v>123</v>
      </c>
      <c r="AI266" s="221">
        <v>0</v>
      </c>
      <c r="AJ266" s="222" t="s">
        <v>123</v>
      </c>
      <c r="AK266" s="221">
        <v>22589</v>
      </c>
      <c r="AL266" s="222">
        <v>0.50172849355138949</v>
      </c>
      <c r="AM266" s="221">
        <v>9798</v>
      </c>
      <c r="AN266" s="222">
        <v>-4.7739969527679227E-3</v>
      </c>
      <c r="AO266" s="221">
        <v>2755</v>
      </c>
      <c r="AP266" s="222">
        <v>1.0638297872340496E-2</v>
      </c>
      <c r="AQ266" s="221">
        <v>7939</v>
      </c>
      <c r="AR266" s="222">
        <v>0.765399154992217</v>
      </c>
      <c r="AS266" s="221">
        <v>2631455</v>
      </c>
      <c r="AT266" s="222">
        <v>7.667188747921494E-2</v>
      </c>
      <c r="AU266" s="223">
        <v>3528937</v>
      </c>
      <c r="AV266" s="224">
        <v>6.6494666524827606E-2</v>
      </c>
    </row>
    <row r="267" spans="2:48" ht="15" hidden="1" customHeight="1" outlineLevel="1" x14ac:dyDescent="0.25">
      <c r="B267" s="208" t="s">
        <v>90</v>
      </c>
      <c r="C267" s="209">
        <v>56597</v>
      </c>
      <c r="D267" s="210">
        <v>0.11831887608923308</v>
      </c>
      <c r="E267" s="209">
        <v>7002</v>
      </c>
      <c r="F267" s="210">
        <v>8.5749728640099221E-2</v>
      </c>
      <c r="G267" s="209">
        <v>10047</v>
      </c>
      <c r="H267" s="210">
        <v>0.50674865026994609</v>
      </c>
      <c r="I267" s="209">
        <v>44015</v>
      </c>
      <c r="J267" s="210">
        <v>-0.14065093031882703</v>
      </c>
      <c r="K267" s="209">
        <v>10281</v>
      </c>
      <c r="L267" s="210">
        <v>0.34726772375835413</v>
      </c>
      <c r="M267" s="209">
        <v>70384</v>
      </c>
      <c r="N267" s="210">
        <v>-0.11917604214899824</v>
      </c>
      <c r="O267" s="209">
        <v>2149</v>
      </c>
      <c r="P267" s="210">
        <v>2.6861063464837049</v>
      </c>
      <c r="Q267" s="209">
        <v>9261</v>
      </c>
      <c r="R267" s="210">
        <v>-2.2792022792022748E-2</v>
      </c>
      <c r="S267" s="209">
        <v>40563</v>
      </c>
      <c r="T267" s="210">
        <v>-0.22954338246467099</v>
      </c>
      <c r="U267" s="209">
        <v>16906</v>
      </c>
      <c r="V267" s="210">
        <v>-0.10578652279699563</v>
      </c>
      <c r="W267" s="209">
        <v>4983</v>
      </c>
      <c r="X267" s="210">
        <v>-4.1730769230769238E-2</v>
      </c>
      <c r="Y267" s="209">
        <v>6781</v>
      </c>
      <c r="Z267" s="210">
        <v>-8.918737407656141E-2</v>
      </c>
      <c r="AA267" s="209">
        <v>11893</v>
      </c>
      <c r="AB267" s="210">
        <v>-0.43627055979523155</v>
      </c>
      <c r="AC267" s="209">
        <v>2589</v>
      </c>
      <c r="AD267" s="210">
        <v>-0.2613409415121255</v>
      </c>
      <c r="AE267" s="209">
        <v>2459</v>
      </c>
      <c r="AF267" s="210">
        <v>-0.39611984282907664</v>
      </c>
      <c r="AG267" s="209">
        <v>0</v>
      </c>
      <c r="AH267" s="210" t="s">
        <v>123</v>
      </c>
      <c r="AI267" s="209">
        <v>0</v>
      </c>
      <c r="AJ267" s="210" t="s">
        <v>123</v>
      </c>
      <c r="AK267" s="209">
        <v>1414</v>
      </c>
      <c r="AL267" s="210">
        <v>0.53862894450489662</v>
      </c>
      <c r="AM267" s="209">
        <v>772</v>
      </c>
      <c r="AN267" s="210">
        <v>0.30847457627118646</v>
      </c>
      <c r="AO267" s="209">
        <v>161</v>
      </c>
      <c r="AP267" s="210">
        <v>0.13380281690140849</v>
      </c>
      <c r="AQ267" s="209">
        <v>513</v>
      </c>
      <c r="AR267" s="210">
        <v>0.15022421524663687</v>
      </c>
      <c r="AS267" s="209">
        <v>201676</v>
      </c>
      <c r="AT267" s="210">
        <v>-0.10120551730284999</v>
      </c>
      <c r="AU267" s="211">
        <v>258273</v>
      </c>
      <c r="AV267" s="212">
        <v>-6.0804963017374924E-2</v>
      </c>
    </row>
    <row r="268" spans="2:48" ht="15" hidden="1" customHeight="1" outlineLevel="1" x14ac:dyDescent="0.25">
      <c r="B268" s="208" t="s">
        <v>89</v>
      </c>
      <c r="C268" s="209">
        <v>52710</v>
      </c>
      <c r="D268" s="210">
        <v>1.3946330672309326E-2</v>
      </c>
      <c r="E268" s="209">
        <v>5689</v>
      </c>
      <c r="F268" s="210">
        <v>-0.20754979802200868</v>
      </c>
      <c r="G268" s="209">
        <v>8461</v>
      </c>
      <c r="H268" s="210">
        <v>-0.11179928616418222</v>
      </c>
      <c r="I268" s="209">
        <v>43270</v>
      </c>
      <c r="J268" s="210">
        <v>-8.7073021499251002E-2</v>
      </c>
      <c r="K268" s="209">
        <v>4926</v>
      </c>
      <c r="L268" s="210">
        <v>-0.38578553615960098</v>
      </c>
      <c r="M268" s="209">
        <v>80875</v>
      </c>
      <c r="N268" s="210">
        <v>-8.6973210354598707E-2</v>
      </c>
      <c r="O268" s="209">
        <v>1912</v>
      </c>
      <c r="P268" s="210">
        <v>2.0205371248025275</v>
      </c>
      <c r="Q268" s="209">
        <v>9321</v>
      </c>
      <c r="R268" s="210">
        <v>-0.1649345995341337</v>
      </c>
      <c r="S268" s="209">
        <v>41724</v>
      </c>
      <c r="T268" s="210">
        <v>-0.19309984722195361</v>
      </c>
      <c r="U268" s="209">
        <v>16702</v>
      </c>
      <c r="V268" s="210">
        <v>-0.20166340041107023</v>
      </c>
      <c r="W268" s="209">
        <v>5521</v>
      </c>
      <c r="X268" s="210">
        <v>0.22552719200887905</v>
      </c>
      <c r="Y268" s="209">
        <v>7378</v>
      </c>
      <c r="Z268" s="210">
        <v>-7.0663811563169143E-2</v>
      </c>
      <c r="AA268" s="209">
        <v>12123</v>
      </c>
      <c r="AB268" s="210">
        <v>-0.33912996075010904</v>
      </c>
      <c r="AC268" s="209">
        <v>3006</v>
      </c>
      <c r="AD268" s="210">
        <v>0.12795497185741089</v>
      </c>
      <c r="AE268" s="209">
        <v>2754</v>
      </c>
      <c r="AF268" s="210">
        <v>0.14463840399002503</v>
      </c>
      <c r="AG268" s="209">
        <v>0</v>
      </c>
      <c r="AH268" s="210" t="s">
        <v>123</v>
      </c>
      <c r="AI268" s="209">
        <v>0</v>
      </c>
      <c r="AJ268" s="210" t="s">
        <v>123</v>
      </c>
      <c r="AK268" s="209">
        <v>740</v>
      </c>
      <c r="AL268" s="210">
        <v>-0.58751393534002228</v>
      </c>
      <c r="AM268" s="209">
        <v>1071</v>
      </c>
      <c r="AN268" s="210">
        <v>0.78797996661101832</v>
      </c>
      <c r="AO268" s="209">
        <v>389</v>
      </c>
      <c r="AP268" s="210">
        <v>1.3433734939759034</v>
      </c>
      <c r="AQ268" s="209">
        <v>377</v>
      </c>
      <c r="AR268" s="210">
        <v>-0.34205933682373468</v>
      </c>
      <c r="AS268" s="209">
        <v>204606</v>
      </c>
      <c r="AT268" s="210">
        <v>-0.12013313723972441</v>
      </c>
      <c r="AU268" s="211">
        <v>257316</v>
      </c>
      <c r="AV268" s="212">
        <v>-9.5635915044969377E-2</v>
      </c>
    </row>
    <row r="269" spans="2:48" ht="15" hidden="1" customHeight="1" outlineLevel="1" x14ac:dyDescent="0.25">
      <c r="B269" s="208" t="s">
        <v>88</v>
      </c>
      <c r="C269" s="209">
        <v>73525</v>
      </c>
      <c r="D269" s="210">
        <v>-4.0757217967618664E-2</v>
      </c>
      <c r="E269" s="209">
        <v>10249</v>
      </c>
      <c r="F269" s="210">
        <v>0.46414285714285719</v>
      </c>
      <c r="G269" s="209">
        <v>11771</v>
      </c>
      <c r="H269" s="210">
        <v>0.50871571391950776</v>
      </c>
      <c r="I269" s="209">
        <v>38483</v>
      </c>
      <c r="J269" s="210">
        <v>-8.0695635555767864E-2</v>
      </c>
      <c r="K269" s="209">
        <v>14211</v>
      </c>
      <c r="L269" s="210">
        <v>-1.3672959466962786E-2</v>
      </c>
      <c r="M269" s="209">
        <v>98623</v>
      </c>
      <c r="N269" s="210">
        <v>0.1306865083004678</v>
      </c>
      <c r="O269" s="209">
        <v>2540</v>
      </c>
      <c r="P269" s="210">
        <v>1.2355520127540931E-2</v>
      </c>
      <c r="Q269" s="209">
        <v>12246</v>
      </c>
      <c r="R269" s="210">
        <v>-0.2527003112223104</v>
      </c>
      <c r="S269" s="209">
        <v>19179</v>
      </c>
      <c r="T269" s="210">
        <v>0.11002430836902422</v>
      </c>
      <c r="U269" s="209">
        <v>7147</v>
      </c>
      <c r="V269" s="210">
        <v>0.1328261214138533</v>
      </c>
      <c r="W269" s="209">
        <v>2403</v>
      </c>
      <c r="X269" s="210">
        <v>0.63803680981595101</v>
      </c>
      <c r="Y269" s="209">
        <v>4832</v>
      </c>
      <c r="Z269" s="210">
        <v>3.269929472109423E-2</v>
      </c>
      <c r="AA269" s="209">
        <v>4797</v>
      </c>
      <c r="AB269" s="210">
        <v>-5.3908355795148077E-3</v>
      </c>
      <c r="AC269" s="209">
        <v>3537</v>
      </c>
      <c r="AD269" s="210">
        <v>8.8642659279778435E-2</v>
      </c>
      <c r="AE269" s="209">
        <v>2753</v>
      </c>
      <c r="AF269" s="210">
        <v>0.13948675496688745</v>
      </c>
      <c r="AG269" s="209">
        <v>0</v>
      </c>
      <c r="AH269" s="210" t="s">
        <v>123</v>
      </c>
      <c r="AI269" s="209">
        <v>0</v>
      </c>
      <c r="AJ269" s="210" t="s">
        <v>123</v>
      </c>
      <c r="AK269" s="209">
        <v>869</v>
      </c>
      <c r="AL269" s="210">
        <v>-0.14045499505440162</v>
      </c>
      <c r="AM269" s="209">
        <v>933</v>
      </c>
      <c r="AN269" s="210">
        <v>0.68411552346570392</v>
      </c>
      <c r="AO269" s="209">
        <v>310</v>
      </c>
      <c r="AP269" s="210">
        <v>-1.5873015873015928E-2</v>
      </c>
      <c r="AQ269" s="209">
        <v>339</v>
      </c>
      <c r="AR269" s="210">
        <v>-5.8651026392961825E-3</v>
      </c>
      <c r="AS269" s="209">
        <v>216143</v>
      </c>
      <c r="AT269" s="210">
        <v>6.7731386342080313E-2</v>
      </c>
      <c r="AU269" s="211">
        <v>289668</v>
      </c>
      <c r="AV269" s="212">
        <v>3.7935223107269822E-2</v>
      </c>
    </row>
    <row r="270" spans="2:48" ht="15" hidden="1" customHeight="1" outlineLevel="1" x14ac:dyDescent="0.25">
      <c r="B270" s="208" t="s">
        <v>87</v>
      </c>
      <c r="C270" s="209">
        <v>88463</v>
      </c>
      <c r="D270" s="210">
        <v>-0.13575748102267504</v>
      </c>
      <c r="E270" s="209">
        <v>6187</v>
      </c>
      <c r="F270" s="210">
        <v>-0.25142165759225654</v>
      </c>
      <c r="G270" s="209">
        <v>8464</v>
      </c>
      <c r="H270" s="210">
        <v>0.14517656609389795</v>
      </c>
      <c r="I270" s="209">
        <v>32606</v>
      </c>
      <c r="J270" s="210">
        <v>-5.9234253729190112E-2</v>
      </c>
      <c r="K270" s="209">
        <v>14057</v>
      </c>
      <c r="L270" s="210">
        <v>5.4359487876403101E-3</v>
      </c>
      <c r="M270" s="209">
        <v>89587</v>
      </c>
      <c r="N270" s="210">
        <v>-2.6767770040521E-2</v>
      </c>
      <c r="O270" s="209">
        <v>2338</v>
      </c>
      <c r="P270" s="210">
        <v>-0.27300995024875618</v>
      </c>
      <c r="Q270" s="209">
        <v>15598</v>
      </c>
      <c r="R270" s="210">
        <v>-0.11400170406134624</v>
      </c>
      <c r="S270" s="209">
        <v>1549</v>
      </c>
      <c r="T270" s="210">
        <v>-0.21688574317492415</v>
      </c>
      <c r="U270" s="209">
        <v>365</v>
      </c>
      <c r="V270" s="210">
        <v>0.52083333333333326</v>
      </c>
      <c r="W270" s="209">
        <v>61</v>
      </c>
      <c r="X270" s="210">
        <v>-0.55147058823529416</v>
      </c>
      <c r="Y270" s="209">
        <v>1079</v>
      </c>
      <c r="Z270" s="210">
        <v>-0.30744544287548137</v>
      </c>
      <c r="AA270" s="209">
        <v>44</v>
      </c>
      <c r="AB270" s="210">
        <v>0</v>
      </c>
      <c r="AC270" s="209">
        <v>2796</v>
      </c>
      <c r="AD270" s="210">
        <v>6.110056925996199E-2</v>
      </c>
      <c r="AE270" s="209">
        <v>2518</v>
      </c>
      <c r="AF270" s="210">
        <v>-0.11181657848324511</v>
      </c>
      <c r="AG270" s="209">
        <v>0</v>
      </c>
      <c r="AH270" s="210" t="s">
        <v>123</v>
      </c>
      <c r="AI270" s="209">
        <v>0</v>
      </c>
      <c r="AJ270" s="210" t="s">
        <v>123</v>
      </c>
      <c r="AK270" s="209">
        <v>1410</v>
      </c>
      <c r="AL270" s="210">
        <v>-0.16021441334127462</v>
      </c>
      <c r="AM270" s="209">
        <v>500</v>
      </c>
      <c r="AN270" s="210">
        <v>-0.2774566473988439</v>
      </c>
      <c r="AO270" s="209">
        <v>391</v>
      </c>
      <c r="AP270" s="210">
        <v>0.23734177215189867</v>
      </c>
      <c r="AQ270" s="209">
        <v>322</v>
      </c>
      <c r="AR270" s="210">
        <v>-0.25116279069767444</v>
      </c>
      <c r="AS270" s="209">
        <v>178381</v>
      </c>
      <c r="AT270" s="210">
        <v>-5.0462842207802616E-2</v>
      </c>
      <c r="AU270" s="211">
        <v>266844</v>
      </c>
      <c r="AV270" s="212">
        <v>-8.0545792846805853E-2</v>
      </c>
    </row>
    <row r="271" spans="2:48" ht="15" hidden="1" customHeight="1" outlineLevel="1" x14ac:dyDescent="0.25">
      <c r="B271" s="208" t="s">
        <v>86</v>
      </c>
      <c r="C271" s="209">
        <v>128320</v>
      </c>
      <c r="D271" s="210">
        <v>-1.0784850330329387E-2</v>
      </c>
      <c r="E271" s="209">
        <v>9353</v>
      </c>
      <c r="F271" s="210">
        <v>8.0771897388490776E-2</v>
      </c>
      <c r="G271" s="209">
        <v>10457</v>
      </c>
      <c r="H271" s="210">
        <v>0.13355013550135508</v>
      </c>
      <c r="I271" s="209">
        <v>31325</v>
      </c>
      <c r="J271" s="210">
        <v>-0.12485332737330279</v>
      </c>
      <c r="K271" s="209">
        <v>18543</v>
      </c>
      <c r="L271" s="210">
        <v>-0.12026757756902928</v>
      </c>
      <c r="M271" s="209">
        <v>99752</v>
      </c>
      <c r="N271" s="210">
        <v>7.7270321932676023E-2</v>
      </c>
      <c r="O271" s="209">
        <v>3920</v>
      </c>
      <c r="P271" s="210">
        <v>0.49789835689721063</v>
      </c>
      <c r="Q271" s="209">
        <v>25691</v>
      </c>
      <c r="R271" s="210">
        <v>0.16306759020326855</v>
      </c>
      <c r="S271" s="209">
        <v>1841</v>
      </c>
      <c r="T271" s="210">
        <v>-2.7469624933967207E-2</v>
      </c>
      <c r="U271" s="209">
        <v>324</v>
      </c>
      <c r="V271" s="210">
        <v>1.5714285714285716</v>
      </c>
      <c r="W271" s="209">
        <v>88</v>
      </c>
      <c r="X271" s="210">
        <v>-2.2222222222222254E-2</v>
      </c>
      <c r="Y271" s="209">
        <v>1375</v>
      </c>
      <c r="Z271" s="210">
        <v>-0.16311625076080338</v>
      </c>
      <c r="AA271" s="209">
        <v>54</v>
      </c>
      <c r="AB271" s="210">
        <v>0.58823529411764697</v>
      </c>
      <c r="AC271" s="209">
        <v>2326</v>
      </c>
      <c r="AD271" s="210">
        <v>0.24318546231961524</v>
      </c>
      <c r="AE271" s="209">
        <v>2781</v>
      </c>
      <c r="AF271" s="210">
        <v>0.306860902255639</v>
      </c>
      <c r="AG271" s="209">
        <v>0</v>
      </c>
      <c r="AH271" s="210" t="s">
        <v>123</v>
      </c>
      <c r="AI271" s="209">
        <v>0</v>
      </c>
      <c r="AJ271" s="210" t="s">
        <v>123</v>
      </c>
      <c r="AK271" s="209">
        <v>2665</v>
      </c>
      <c r="AL271" s="210">
        <v>0.46831955922865021</v>
      </c>
      <c r="AM271" s="209">
        <v>565</v>
      </c>
      <c r="AN271" s="210">
        <v>-0.1775836972343523</v>
      </c>
      <c r="AO271" s="209">
        <v>125</v>
      </c>
      <c r="AP271" s="210">
        <v>-0.32432432432432434</v>
      </c>
      <c r="AQ271" s="209">
        <v>527</v>
      </c>
      <c r="AR271" s="210">
        <v>-0.19047619047619047</v>
      </c>
      <c r="AS271" s="209">
        <v>209967</v>
      </c>
      <c r="AT271" s="210">
        <v>4.2594183396312602E-2</v>
      </c>
      <c r="AU271" s="211">
        <v>338287</v>
      </c>
      <c r="AV271" s="212">
        <v>2.1681747345277058E-2</v>
      </c>
    </row>
    <row r="272" spans="2:48" ht="15" hidden="1" customHeight="1" outlineLevel="1" x14ac:dyDescent="0.25">
      <c r="B272" s="208" t="s">
        <v>85</v>
      </c>
      <c r="C272" s="209">
        <v>102050</v>
      </c>
      <c r="D272" s="210">
        <v>-6.5322572794267453E-3</v>
      </c>
      <c r="E272" s="209">
        <v>11916</v>
      </c>
      <c r="F272" s="210">
        <v>0.44963503649635039</v>
      </c>
      <c r="G272" s="209">
        <v>14150</v>
      </c>
      <c r="H272" s="210">
        <v>0.22056413352885351</v>
      </c>
      <c r="I272" s="209">
        <v>37237</v>
      </c>
      <c r="J272" s="210">
        <v>0.25877222635386388</v>
      </c>
      <c r="K272" s="209">
        <v>14626</v>
      </c>
      <c r="L272" s="210">
        <v>1.5906091546850076E-2</v>
      </c>
      <c r="M272" s="209">
        <v>94460</v>
      </c>
      <c r="N272" s="210">
        <v>4.6706188708515617E-2</v>
      </c>
      <c r="O272" s="209">
        <v>3024</v>
      </c>
      <c r="P272" s="210">
        <v>-0.28746465598491988</v>
      </c>
      <c r="Q272" s="209">
        <v>18544</v>
      </c>
      <c r="R272" s="210">
        <v>-3.5171696149843945E-2</v>
      </c>
      <c r="S272" s="209">
        <v>1510</v>
      </c>
      <c r="T272" s="210">
        <v>-0.18686052773290251</v>
      </c>
      <c r="U272" s="209">
        <v>194</v>
      </c>
      <c r="V272" s="210">
        <v>0.12790697674418605</v>
      </c>
      <c r="W272" s="209">
        <v>35</v>
      </c>
      <c r="X272" s="210">
        <v>-0.75694444444444442</v>
      </c>
      <c r="Y272" s="209">
        <v>1263</v>
      </c>
      <c r="Z272" s="210">
        <v>-0.16302186878727631</v>
      </c>
      <c r="AA272" s="209">
        <v>18</v>
      </c>
      <c r="AB272" s="210">
        <v>-0.4375</v>
      </c>
      <c r="AC272" s="209">
        <v>3387</v>
      </c>
      <c r="AD272" s="210">
        <v>0.71841704718417043</v>
      </c>
      <c r="AE272" s="209">
        <v>3524</v>
      </c>
      <c r="AF272" s="210">
        <v>0.34812547819433814</v>
      </c>
      <c r="AG272" s="209">
        <v>0</v>
      </c>
      <c r="AH272" s="210" t="s">
        <v>123</v>
      </c>
      <c r="AI272" s="209">
        <v>0</v>
      </c>
      <c r="AJ272" s="210" t="s">
        <v>123</v>
      </c>
      <c r="AK272" s="209">
        <v>1778</v>
      </c>
      <c r="AL272" s="210">
        <v>0.1681997371879107</v>
      </c>
      <c r="AM272" s="209">
        <v>483</v>
      </c>
      <c r="AN272" s="210">
        <v>-0.31294452347083923</v>
      </c>
      <c r="AO272" s="209">
        <v>229</v>
      </c>
      <c r="AP272" s="210">
        <v>1.777777777777767E-2</v>
      </c>
      <c r="AQ272" s="209">
        <v>392</v>
      </c>
      <c r="AR272" s="210">
        <v>0.37062937062937062</v>
      </c>
      <c r="AS272" s="209">
        <v>205333</v>
      </c>
      <c r="AT272" s="210">
        <v>9.9224831100975353E-2</v>
      </c>
      <c r="AU272" s="211">
        <v>307383</v>
      </c>
      <c r="AV272" s="212">
        <v>6.1702340779016263E-2</v>
      </c>
    </row>
    <row r="273" spans="2:48" ht="15" hidden="1" customHeight="1" outlineLevel="1" x14ac:dyDescent="0.25">
      <c r="B273" s="208" t="s">
        <v>84</v>
      </c>
      <c r="C273" s="209">
        <v>86958</v>
      </c>
      <c r="D273" s="210">
        <v>0.18292500442110704</v>
      </c>
      <c r="E273" s="209">
        <v>5347</v>
      </c>
      <c r="F273" s="210">
        <v>-9.8161578681059236E-2</v>
      </c>
      <c r="G273" s="209">
        <v>9469</v>
      </c>
      <c r="H273" s="210">
        <v>0.13143744772374233</v>
      </c>
      <c r="I273" s="209">
        <v>29389</v>
      </c>
      <c r="J273" s="210">
        <v>3.4714642819420494E-2</v>
      </c>
      <c r="K273" s="209">
        <v>12161</v>
      </c>
      <c r="L273" s="210">
        <v>-0.11812907904278458</v>
      </c>
      <c r="M273" s="209">
        <v>72072</v>
      </c>
      <c r="N273" s="210">
        <v>0.10871471425274981</v>
      </c>
      <c r="O273" s="209">
        <v>4503</v>
      </c>
      <c r="P273" s="210">
        <v>1.3551255230125525</v>
      </c>
      <c r="Q273" s="209">
        <v>15096</v>
      </c>
      <c r="R273" s="210">
        <v>0.36850693500135989</v>
      </c>
      <c r="S273" s="209">
        <v>1970</v>
      </c>
      <c r="T273" s="210">
        <v>-0.14976262408286578</v>
      </c>
      <c r="U273" s="209">
        <v>189</v>
      </c>
      <c r="V273" s="210">
        <v>-0.69466882067851365</v>
      </c>
      <c r="W273" s="209">
        <v>173</v>
      </c>
      <c r="X273" s="210">
        <v>-0.44012944983818769</v>
      </c>
      <c r="Y273" s="209">
        <v>1560</v>
      </c>
      <c r="Z273" s="210">
        <v>0.39659803043867492</v>
      </c>
      <c r="AA273" s="209">
        <v>48</v>
      </c>
      <c r="AB273" s="210">
        <v>-0.82352941176470584</v>
      </c>
      <c r="AC273" s="209">
        <v>2354</v>
      </c>
      <c r="AD273" s="210">
        <v>0.18172690763052213</v>
      </c>
      <c r="AE273" s="209">
        <v>2871</v>
      </c>
      <c r="AF273" s="210">
        <v>9.493670886076E-3</v>
      </c>
      <c r="AG273" s="209">
        <v>0</v>
      </c>
      <c r="AH273" s="210" t="s">
        <v>123</v>
      </c>
      <c r="AI273" s="209">
        <v>0</v>
      </c>
      <c r="AJ273" s="210" t="s">
        <v>123</v>
      </c>
      <c r="AK273" s="209">
        <v>944</v>
      </c>
      <c r="AL273" s="210">
        <v>3.0567685589519611E-2</v>
      </c>
      <c r="AM273" s="209">
        <v>490</v>
      </c>
      <c r="AN273" s="210">
        <v>-0.11392405063291144</v>
      </c>
      <c r="AO273" s="209">
        <v>179</v>
      </c>
      <c r="AP273" s="210">
        <v>8.4848484848484951E-2</v>
      </c>
      <c r="AQ273" s="209">
        <v>285</v>
      </c>
      <c r="AR273" s="210">
        <v>-0.22343324250681196</v>
      </c>
      <c r="AS273" s="209">
        <v>157208</v>
      </c>
      <c r="AT273" s="210">
        <v>9.4245065010997608E-2</v>
      </c>
      <c r="AU273" s="211">
        <v>244166</v>
      </c>
      <c r="AV273" s="212">
        <v>0.1242615538334737</v>
      </c>
    </row>
    <row r="274" spans="2:48" ht="15" hidden="1" customHeight="1" outlineLevel="1" x14ac:dyDescent="0.25">
      <c r="B274" s="208" t="s">
        <v>83</v>
      </c>
      <c r="C274" s="209">
        <v>61606</v>
      </c>
      <c r="D274" s="210">
        <v>2.9140280332753399E-3</v>
      </c>
      <c r="E274" s="209">
        <v>4745</v>
      </c>
      <c r="F274" s="210">
        <v>-0.18133195307108352</v>
      </c>
      <c r="G274" s="209">
        <v>8243</v>
      </c>
      <c r="H274" s="210">
        <v>0.14311468589654686</v>
      </c>
      <c r="I274" s="209">
        <v>32303</v>
      </c>
      <c r="J274" s="210">
        <v>-5.0637747604772798E-2</v>
      </c>
      <c r="K274" s="209">
        <v>24472</v>
      </c>
      <c r="L274" s="210">
        <v>-0.11506472842988358</v>
      </c>
      <c r="M274" s="209">
        <v>82529</v>
      </c>
      <c r="N274" s="210">
        <v>0.29493817862298366</v>
      </c>
      <c r="O274" s="209">
        <v>2631</v>
      </c>
      <c r="P274" s="210">
        <v>4.2514970059880239</v>
      </c>
      <c r="Q274" s="209">
        <v>11032</v>
      </c>
      <c r="R274" s="210">
        <v>0.21685418045444527</v>
      </c>
      <c r="S274" s="209">
        <v>1938</v>
      </c>
      <c r="T274" s="210">
        <v>3.0628930817610067</v>
      </c>
      <c r="U274" s="209">
        <v>451</v>
      </c>
      <c r="V274" s="210">
        <v>1.1893203883495147</v>
      </c>
      <c r="W274" s="209">
        <v>64</v>
      </c>
      <c r="X274" s="210">
        <v>1.2857142857142856</v>
      </c>
      <c r="Y274" s="209">
        <v>1334</v>
      </c>
      <c r="Z274" s="210">
        <v>5.67</v>
      </c>
      <c r="AA274" s="209">
        <v>89</v>
      </c>
      <c r="AB274" s="210">
        <v>1.0697674418604652</v>
      </c>
      <c r="AC274" s="209">
        <v>2099</v>
      </c>
      <c r="AD274" s="210">
        <v>-0.15465163109142166</v>
      </c>
      <c r="AE274" s="209">
        <v>2378</v>
      </c>
      <c r="AF274" s="210">
        <v>-2.2605836415947378E-2</v>
      </c>
      <c r="AG274" s="209">
        <v>0</v>
      </c>
      <c r="AH274" s="210" t="s">
        <v>123</v>
      </c>
      <c r="AI274" s="209">
        <v>0</v>
      </c>
      <c r="AJ274" s="210" t="s">
        <v>123</v>
      </c>
      <c r="AK274" s="209">
        <v>919</v>
      </c>
      <c r="AL274" s="210">
        <v>5.4704595185994798E-3</v>
      </c>
      <c r="AM274" s="209">
        <v>1122</v>
      </c>
      <c r="AN274" s="210">
        <v>0.71822358346094939</v>
      </c>
      <c r="AO274" s="209">
        <v>260</v>
      </c>
      <c r="AP274" s="210">
        <v>0.69934640522875813</v>
      </c>
      <c r="AQ274" s="209">
        <v>223</v>
      </c>
      <c r="AR274" s="210">
        <v>2.2935779816513735E-2</v>
      </c>
      <c r="AS274" s="209">
        <v>174955</v>
      </c>
      <c r="AT274" s="210">
        <v>0.12580757252065577</v>
      </c>
      <c r="AU274" s="211">
        <v>236561</v>
      </c>
      <c r="AV274" s="212">
        <v>9.0992524131697117E-2</v>
      </c>
    </row>
    <row r="275" spans="2:48" ht="15" hidden="1" customHeight="1" outlineLevel="1" x14ac:dyDescent="0.25">
      <c r="B275" s="208" t="s">
        <v>82</v>
      </c>
      <c r="C275" s="209">
        <v>86445</v>
      </c>
      <c r="D275" s="210">
        <v>0.40565546847051936</v>
      </c>
      <c r="E275" s="209">
        <v>5693</v>
      </c>
      <c r="F275" s="210">
        <v>-2.3164035689773543E-2</v>
      </c>
      <c r="G275" s="209">
        <v>8156</v>
      </c>
      <c r="H275" s="210">
        <v>0.45305540709068226</v>
      </c>
      <c r="I275" s="209">
        <v>49563</v>
      </c>
      <c r="J275" s="210">
        <v>0.51796269639520998</v>
      </c>
      <c r="K275" s="209">
        <v>24345</v>
      </c>
      <c r="L275" s="210">
        <v>-0.16400535695889562</v>
      </c>
      <c r="M275" s="209">
        <v>77015</v>
      </c>
      <c r="N275" s="210">
        <v>0.27289104852571722</v>
      </c>
      <c r="O275" s="209">
        <v>2529</v>
      </c>
      <c r="P275" s="210">
        <v>0.47120418848167533</v>
      </c>
      <c r="Q275" s="209">
        <v>11385</v>
      </c>
      <c r="R275" s="210">
        <v>5.8577405857740628E-2</v>
      </c>
      <c r="S275" s="209">
        <v>18796</v>
      </c>
      <c r="T275" s="210">
        <v>0.48596727013993202</v>
      </c>
      <c r="U275" s="209">
        <v>8426</v>
      </c>
      <c r="V275" s="210">
        <v>0.75359001040582729</v>
      </c>
      <c r="W275" s="209">
        <v>1761</v>
      </c>
      <c r="X275" s="210">
        <v>1.4057377049180326</v>
      </c>
      <c r="Y275" s="209">
        <v>3425</v>
      </c>
      <c r="Z275" s="210">
        <v>7.8740157480315043E-2</v>
      </c>
      <c r="AA275" s="209">
        <v>5184</v>
      </c>
      <c r="AB275" s="210">
        <v>0.31673863347726705</v>
      </c>
      <c r="AC275" s="209">
        <v>2894</v>
      </c>
      <c r="AD275" s="210">
        <v>0.34479553903345717</v>
      </c>
      <c r="AE275" s="209">
        <v>2370</v>
      </c>
      <c r="AF275" s="210">
        <v>0.1572265625</v>
      </c>
      <c r="AG275" s="209">
        <v>0</v>
      </c>
      <c r="AH275" s="210" t="s">
        <v>123</v>
      </c>
      <c r="AI275" s="209">
        <v>0</v>
      </c>
      <c r="AJ275" s="210" t="s">
        <v>123</v>
      </c>
      <c r="AK275" s="209">
        <v>1253</v>
      </c>
      <c r="AL275" s="210">
        <v>0.13291139240506333</v>
      </c>
      <c r="AM275" s="209">
        <v>1187</v>
      </c>
      <c r="AN275" s="210">
        <v>1.2396226415094338</v>
      </c>
      <c r="AO275" s="209">
        <v>138</v>
      </c>
      <c r="AP275" s="210">
        <v>-0.16363636363636369</v>
      </c>
      <c r="AQ275" s="209">
        <v>387</v>
      </c>
      <c r="AR275" s="210">
        <v>0.11527377521613835</v>
      </c>
      <c r="AS275" s="209">
        <v>205823</v>
      </c>
      <c r="AT275" s="210">
        <v>0.24512561780487951</v>
      </c>
      <c r="AU275" s="211">
        <v>292268</v>
      </c>
      <c r="AV275" s="212">
        <v>0.28865393009730989</v>
      </c>
    </row>
    <row r="276" spans="2:48" ht="15" hidden="1" customHeight="1" outlineLevel="1" x14ac:dyDescent="0.25">
      <c r="B276" s="208" t="s">
        <v>81</v>
      </c>
      <c r="C276" s="209">
        <v>54395</v>
      </c>
      <c r="D276" s="210">
        <v>-0.29566613577801082</v>
      </c>
      <c r="E276" s="209">
        <v>7057</v>
      </c>
      <c r="F276" s="210">
        <v>8.9715873996293993E-2</v>
      </c>
      <c r="G276" s="209">
        <v>7346</v>
      </c>
      <c r="H276" s="210">
        <v>-0.14957166010650613</v>
      </c>
      <c r="I276" s="209">
        <v>43023</v>
      </c>
      <c r="J276" s="210">
        <v>-1.9105811541004547E-2</v>
      </c>
      <c r="K276" s="209">
        <v>15863</v>
      </c>
      <c r="L276" s="210">
        <v>2.5138942742665149E-2</v>
      </c>
      <c r="M276" s="209">
        <v>81813</v>
      </c>
      <c r="N276" s="210">
        <v>0.34904773682908741</v>
      </c>
      <c r="O276" s="209">
        <v>852</v>
      </c>
      <c r="P276" s="210">
        <v>-0.61202185792349728</v>
      </c>
      <c r="Q276" s="209">
        <v>11671</v>
      </c>
      <c r="R276" s="210">
        <v>1.1108699584011577</v>
      </c>
      <c r="S276" s="209">
        <v>49976</v>
      </c>
      <c r="T276" s="210">
        <v>6.282216494845283E-3</v>
      </c>
      <c r="U276" s="209">
        <v>23104</v>
      </c>
      <c r="V276" s="210">
        <v>0.27252698832341915</v>
      </c>
      <c r="W276" s="209">
        <v>3563</v>
      </c>
      <c r="X276" s="210">
        <v>0.46806757313555836</v>
      </c>
      <c r="Y276" s="209">
        <v>8261</v>
      </c>
      <c r="Z276" s="210">
        <v>2.6702269692924219E-3</v>
      </c>
      <c r="AA276" s="209">
        <v>15048</v>
      </c>
      <c r="AB276" s="210">
        <v>-0.27799635351693697</v>
      </c>
      <c r="AC276" s="209">
        <v>2306</v>
      </c>
      <c r="AD276" s="210">
        <v>6.0229885057471177E-2</v>
      </c>
      <c r="AE276" s="209">
        <v>2251</v>
      </c>
      <c r="AF276" s="210">
        <v>0.47124183006535958</v>
      </c>
      <c r="AG276" s="209">
        <v>0</v>
      </c>
      <c r="AH276" s="210" t="s">
        <v>123</v>
      </c>
      <c r="AI276" s="209">
        <v>0</v>
      </c>
      <c r="AJ276" s="210" t="s">
        <v>123</v>
      </c>
      <c r="AK276" s="209">
        <v>651</v>
      </c>
      <c r="AL276" s="210">
        <v>-0.2806629834254144</v>
      </c>
      <c r="AM276" s="209">
        <v>1063</v>
      </c>
      <c r="AN276" s="210">
        <v>1.3674832962138086</v>
      </c>
      <c r="AO276" s="209">
        <v>146</v>
      </c>
      <c r="AP276" s="210">
        <v>0.36448598130841114</v>
      </c>
      <c r="AQ276" s="209">
        <v>253</v>
      </c>
      <c r="AR276" s="210">
        <v>2.8455284552845628E-2</v>
      </c>
      <c r="AS276" s="209">
        <v>224601</v>
      </c>
      <c r="AT276" s="210">
        <v>0.13454330541608162</v>
      </c>
      <c r="AU276" s="211">
        <v>278996</v>
      </c>
      <c r="AV276" s="212">
        <v>1.3812024201021122E-2</v>
      </c>
    </row>
    <row r="277" spans="2:48" ht="15" hidden="1" customHeight="1" outlineLevel="1" x14ac:dyDescent="0.25">
      <c r="B277" s="208" t="s">
        <v>80</v>
      </c>
      <c r="C277" s="209">
        <v>40536</v>
      </c>
      <c r="D277" s="210">
        <v>0.16895925253049571</v>
      </c>
      <c r="E277" s="209">
        <v>6745</v>
      </c>
      <c r="F277" s="210">
        <v>0.16152918890993639</v>
      </c>
      <c r="G277" s="209">
        <v>9439</v>
      </c>
      <c r="H277" s="210">
        <v>0.21433166087739619</v>
      </c>
      <c r="I277" s="209">
        <v>42843</v>
      </c>
      <c r="J277" s="210">
        <v>0.17590711972333528</v>
      </c>
      <c r="K277" s="209">
        <v>14895</v>
      </c>
      <c r="L277" s="210">
        <v>-9.9999999999999978E-2</v>
      </c>
      <c r="M277" s="209">
        <v>79555</v>
      </c>
      <c r="N277" s="210">
        <v>0.29252640129975638</v>
      </c>
      <c r="O277" s="209">
        <v>1896</v>
      </c>
      <c r="P277" s="210">
        <v>0.47433903576982894</v>
      </c>
      <c r="Q277" s="209">
        <v>13387</v>
      </c>
      <c r="R277" s="210">
        <v>0.71014307613694427</v>
      </c>
      <c r="S277" s="209">
        <v>47402</v>
      </c>
      <c r="T277" s="210">
        <v>-1.7778698715292141E-2</v>
      </c>
      <c r="U277" s="209">
        <v>17728</v>
      </c>
      <c r="V277" s="210">
        <v>7.2733873895679535E-2</v>
      </c>
      <c r="W277" s="209">
        <v>4278</v>
      </c>
      <c r="X277" s="210">
        <v>0.76849937990905337</v>
      </c>
      <c r="Y277" s="209">
        <v>8996</v>
      </c>
      <c r="Z277" s="210">
        <v>6.1224489795918435E-2</v>
      </c>
      <c r="AA277" s="209">
        <v>16400</v>
      </c>
      <c r="AB277" s="210">
        <v>-0.21297629331029855</v>
      </c>
      <c r="AC277" s="209">
        <v>2573</v>
      </c>
      <c r="AD277" s="210">
        <v>0.36716259298618481</v>
      </c>
      <c r="AE277" s="209">
        <v>2782</v>
      </c>
      <c r="AF277" s="210">
        <v>0.43402061855670104</v>
      </c>
      <c r="AG277" s="209">
        <v>0</v>
      </c>
      <c r="AH277" s="210" t="s">
        <v>123</v>
      </c>
      <c r="AI277" s="209">
        <v>0</v>
      </c>
      <c r="AJ277" s="210" t="s">
        <v>123</v>
      </c>
      <c r="AK277" s="209">
        <v>871</v>
      </c>
      <c r="AL277" s="210">
        <v>0.12823834196891193</v>
      </c>
      <c r="AM277" s="209">
        <v>951</v>
      </c>
      <c r="AN277" s="210">
        <v>1.6940509915014164</v>
      </c>
      <c r="AO277" s="209">
        <v>211</v>
      </c>
      <c r="AP277" s="210">
        <v>-0.46717171717171713</v>
      </c>
      <c r="AQ277" s="209">
        <v>453</v>
      </c>
      <c r="AR277" s="210">
        <v>7.3459715639810463E-2</v>
      </c>
      <c r="AS277" s="209">
        <v>224424</v>
      </c>
      <c r="AT277" s="210">
        <v>0.17263721105212548</v>
      </c>
      <c r="AU277" s="211">
        <v>264960</v>
      </c>
      <c r="AV277" s="212">
        <v>0.17207302453762474</v>
      </c>
    </row>
    <row r="278" spans="2:48" ht="15" hidden="1" customHeight="1" outlineLevel="1" x14ac:dyDescent="0.25">
      <c r="B278" s="208" t="s">
        <v>79</v>
      </c>
      <c r="C278" s="209">
        <v>33243</v>
      </c>
      <c r="D278" s="210">
        <v>0.30718414533443439</v>
      </c>
      <c r="E278" s="209">
        <v>7414</v>
      </c>
      <c r="F278" s="210">
        <v>0.32748433303491487</v>
      </c>
      <c r="G278" s="209">
        <v>10406</v>
      </c>
      <c r="H278" s="210">
        <v>0.59113149847094792</v>
      </c>
      <c r="I278" s="209">
        <v>49345</v>
      </c>
      <c r="J278" s="210">
        <v>0.34107895094442187</v>
      </c>
      <c r="K278" s="209">
        <v>8027</v>
      </c>
      <c r="L278" s="210">
        <v>-0.22832147663910785</v>
      </c>
      <c r="M278" s="209">
        <v>85413</v>
      </c>
      <c r="N278" s="210">
        <v>0.41790202360596962</v>
      </c>
      <c r="O278" s="209">
        <v>2439</v>
      </c>
      <c r="P278" s="210">
        <v>4.9487804878048784</v>
      </c>
      <c r="Q278" s="209">
        <v>18019</v>
      </c>
      <c r="R278" s="210">
        <v>0.68970367591897985</v>
      </c>
      <c r="S278" s="209">
        <v>50886</v>
      </c>
      <c r="T278" s="210">
        <v>4.9910248210122354E-2</v>
      </c>
      <c r="U278" s="209">
        <v>17997</v>
      </c>
      <c r="V278" s="210">
        <v>0.1688640644281354</v>
      </c>
      <c r="W278" s="209">
        <v>4086</v>
      </c>
      <c r="X278" s="210">
        <v>0.14421730607672911</v>
      </c>
      <c r="Y278" s="209">
        <v>8810</v>
      </c>
      <c r="Z278" s="210">
        <v>5.3827751196172224E-2</v>
      </c>
      <c r="AA278" s="209">
        <v>19993</v>
      </c>
      <c r="AB278" s="210">
        <v>-5.4212592837882601E-2</v>
      </c>
      <c r="AC278" s="209">
        <v>2110</v>
      </c>
      <c r="AD278" s="210">
        <v>0.15237575095576195</v>
      </c>
      <c r="AE278" s="209">
        <v>3844</v>
      </c>
      <c r="AF278" s="210">
        <v>0.7887389483480689</v>
      </c>
      <c r="AG278" s="209">
        <v>0</v>
      </c>
      <c r="AH278" s="210" t="s">
        <v>123</v>
      </c>
      <c r="AI278" s="209">
        <v>0</v>
      </c>
      <c r="AJ278" s="210" t="s">
        <v>123</v>
      </c>
      <c r="AK278" s="209">
        <v>1528</v>
      </c>
      <c r="AL278" s="210">
        <v>0.3941605839416058</v>
      </c>
      <c r="AM278" s="209">
        <v>708</v>
      </c>
      <c r="AN278" s="210">
        <v>-0.2601880877742947</v>
      </c>
      <c r="AO278" s="209">
        <v>187</v>
      </c>
      <c r="AP278" s="210">
        <v>0.52032520325203246</v>
      </c>
      <c r="AQ278" s="209">
        <v>426</v>
      </c>
      <c r="AR278" s="210">
        <v>-0.29586776859504127</v>
      </c>
      <c r="AS278" s="209">
        <v>240947</v>
      </c>
      <c r="AT278" s="210">
        <v>0.29549059352972495</v>
      </c>
      <c r="AU278" s="211">
        <v>274190</v>
      </c>
      <c r="AV278" s="212">
        <v>0.29689717150695305</v>
      </c>
    </row>
    <row r="279" spans="2:48" collapsed="1" x14ac:dyDescent="0.25">
      <c r="B279" s="220">
        <v>1992</v>
      </c>
      <c r="C279" s="221">
        <v>864848</v>
      </c>
      <c r="D279" s="222">
        <v>2.0090467849707805E-2</v>
      </c>
      <c r="E279" s="221">
        <v>87397</v>
      </c>
      <c r="F279" s="222">
        <v>7.6476819234369664E-2</v>
      </c>
      <c r="G279" s="221">
        <v>116409</v>
      </c>
      <c r="H279" s="222">
        <v>0.20820143436880501</v>
      </c>
      <c r="I279" s="221">
        <v>473402</v>
      </c>
      <c r="J279" s="222">
        <v>4.5771645437636233E-2</v>
      </c>
      <c r="K279" s="221">
        <v>176407</v>
      </c>
      <c r="L279" s="222">
        <v>-8.3628562226631842E-2</v>
      </c>
      <c r="M279" s="221">
        <v>1012078</v>
      </c>
      <c r="N279" s="222">
        <v>0.12169198406699477</v>
      </c>
      <c r="O279" s="221">
        <v>30733</v>
      </c>
      <c r="P279" s="222">
        <v>0.40809126729588563</v>
      </c>
      <c r="Q279" s="221">
        <v>171251</v>
      </c>
      <c r="R279" s="222">
        <v>0.13551882132176929</v>
      </c>
      <c r="S279" s="221">
        <v>277334</v>
      </c>
      <c r="T279" s="222">
        <v>-4.1020480848694807E-2</v>
      </c>
      <c r="U279" s="221">
        <v>109533</v>
      </c>
      <c r="V279" s="222">
        <v>6.9835812586073853E-2</v>
      </c>
      <c r="W279" s="221">
        <v>27016</v>
      </c>
      <c r="X279" s="222">
        <v>0.28476317291230746</v>
      </c>
      <c r="Y279" s="221">
        <v>55094</v>
      </c>
      <c r="Z279" s="222">
        <v>1.3856940431718145E-2</v>
      </c>
      <c r="AA279" s="221">
        <v>85691</v>
      </c>
      <c r="AB279" s="222">
        <v>-0.23109156983265289</v>
      </c>
      <c r="AC279" s="221">
        <v>31977</v>
      </c>
      <c r="AD279" s="222">
        <v>0.12551476540776463</v>
      </c>
      <c r="AE279" s="221">
        <v>33285</v>
      </c>
      <c r="AF279" s="222">
        <v>0.13156552779194297</v>
      </c>
      <c r="AG279" s="221">
        <v>0</v>
      </c>
      <c r="AH279" s="222" t="s">
        <v>123</v>
      </c>
      <c r="AI279" s="221">
        <v>0</v>
      </c>
      <c r="AJ279" s="222" t="s">
        <v>123</v>
      </c>
      <c r="AK279" s="221">
        <v>15042</v>
      </c>
      <c r="AL279" s="222">
        <v>4.1040902484601016E-2</v>
      </c>
      <c r="AM279" s="221">
        <v>9845</v>
      </c>
      <c r="AN279" s="222">
        <v>0.34494535519125691</v>
      </c>
      <c r="AO279" s="221">
        <v>2726</v>
      </c>
      <c r="AP279" s="222">
        <v>0.10903173311635483</v>
      </c>
      <c r="AQ279" s="221">
        <v>4497</v>
      </c>
      <c r="AR279" s="222">
        <v>-8.8199513381995165E-2</v>
      </c>
      <c r="AS279" s="221">
        <v>2444064</v>
      </c>
      <c r="AT279" s="222">
        <v>7.4256709862903891E-2</v>
      </c>
      <c r="AU279" s="223">
        <v>3308912</v>
      </c>
      <c r="AV279" s="224">
        <v>5.9551652675559064E-2</v>
      </c>
    </row>
    <row r="280" spans="2:48" ht="15" hidden="1" customHeight="1" outlineLevel="1" x14ac:dyDescent="0.25">
      <c r="B280" s="208" t="s">
        <v>90</v>
      </c>
      <c r="C280" s="209">
        <v>50609</v>
      </c>
      <c r="D280" s="210">
        <v>8.0811532301121147E-2</v>
      </c>
      <c r="E280" s="209">
        <v>6449</v>
      </c>
      <c r="F280" s="210">
        <v>5.6347256347256458E-2</v>
      </c>
      <c r="G280" s="209">
        <v>6668</v>
      </c>
      <c r="H280" s="210">
        <v>-0.13727519730883686</v>
      </c>
      <c r="I280" s="209">
        <v>51219</v>
      </c>
      <c r="J280" s="210">
        <v>0.34035537644257197</v>
      </c>
      <c r="K280" s="209">
        <v>7631</v>
      </c>
      <c r="L280" s="210">
        <v>-0.30652490003635047</v>
      </c>
      <c r="M280" s="209">
        <v>79907</v>
      </c>
      <c r="N280" s="210">
        <v>0.39019467979609934</v>
      </c>
      <c r="O280" s="209">
        <v>583</v>
      </c>
      <c r="P280" s="210">
        <v>-0.3464125560538116</v>
      </c>
      <c r="Q280" s="209">
        <v>9477</v>
      </c>
      <c r="R280" s="210">
        <v>0.27498990986142879</v>
      </c>
      <c r="S280" s="209">
        <v>52648</v>
      </c>
      <c r="T280" s="210">
        <v>-4.1236333371165168E-3</v>
      </c>
      <c r="U280" s="209">
        <v>18906</v>
      </c>
      <c r="V280" s="210">
        <v>-6.4429928741092657E-2</v>
      </c>
      <c r="W280" s="209">
        <v>5200</v>
      </c>
      <c r="X280" s="210">
        <v>0.58924205378973116</v>
      </c>
      <c r="Y280" s="209">
        <v>7445</v>
      </c>
      <c r="Z280" s="210">
        <v>3.1163434903047182E-2</v>
      </c>
      <c r="AA280" s="209">
        <v>21097</v>
      </c>
      <c r="AB280" s="210">
        <v>-4.8227014346296171E-2</v>
      </c>
      <c r="AC280" s="209">
        <v>3505</v>
      </c>
      <c r="AD280" s="210">
        <v>0.80856553147574828</v>
      </c>
      <c r="AE280" s="209">
        <v>4072</v>
      </c>
      <c r="AF280" s="210">
        <v>1.2915025323579066</v>
      </c>
      <c r="AG280" s="209">
        <v>0</v>
      </c>
      <c r="AH280" s="210" t="s">
        <v>123</v>
      </c>
      <c r="AI280" s="209">
        <v>0</v>
      </c>
      <c r="AJ280" s="210" t="s">
        <v>123</v>
      </c>
      <c r="AK280" s="209">
        <v>919</v>
      </c>
      <c r="AL280" s="210">
        <v>0.55762711864406778</v>
      </c>
      <c r="AM280" s="209">
        <v>590</v>
      </c>
      <c r="AN280" s="210">
        <v>-0.30260047281323876</v>
      </c>
      <c r="AO280" s="209">
        <v>142</v>
      </c>
      <c r="AP280" s="210">
        <v>0.12698412698412698</v>
      </c>
      <c r="AQ280" s="209">
        <v>446</v>
      </c>
      <c r="AR280" s="210">
        <v>0.29651162790697683</v>
      </c>
      <c r="AS280" s="209">
        <v>224385</v>
      </c>
      <c r="AT280" s="210">
        <v>0.19691150584093453</v>
      </c>
      <c r="AU280" s="211">
        <v>274994</v>
      </c>
      <c r="AV280" s="212">
        <v>0.17370835911991289</v>
      </c>
    </row>
    <row r="281" spans="2:48" ht="15" hidden="1" customHeight="1" outlineLevel="1" x14ac:dyDescent="0.25">
      <c r="B281" s="208" t="s">
        <v>89</v>
      </c>
      <c r="C281" s="209">
        <v>51985</v>
      </c>
      <c r="D281" s="210">
        <v>0.18368322783368995</v>
      </c>
      <c r="E281" s="209">
        <v>7179</v>
      </c>
      <c r="F281" s="210">
        <v>0.28771300448430503</v>
      </c>
      <c r="G281" s="209">
        <v>9526</v>
      </c>
      <c r="H281" s="210">
        <v>0.66363953894516237</v>
      </c>
      <c r="I281" s="209">
        <v>47397</v>
      </c>
      <c r="J281" s="210">
        <v>0.26601314172765633</v>
      </c>
      <c r="K281" s="209">
        <v>8020</v>
      </c>
      <c r="L281" s="210">
        <v>0.27079702107431469</v>
      </c>
      <c r="M281" s="209">
        <v>88579</v>
      </c>
      <c r="N281" s="210">
        <v>0.37995014799813065</v>
      </c>
      <c r="O281" s="209">
        <v>633</v>
      </c>
      <c r="P281" s="210">
        <v>-0.41388888888888886</v>
      </c>
      <c r="Q281" s="209">
        <v>11162</v>
      </c>
      <c r="R281" s="210">
        <v>1.1783762685402031</v>
      </c>
      <c r="S281" s="209">
        <v>51709</v>
      </c>
      <c r="T281" s="210">
        <v>0.2041871404950979</v>
      </c>
      <c r="U281" s="209">
        <v>20921</v>
      </c>
      <c r="V281" s="210">
        <v>0.33800204655922239</v>
      </c>
      <c r="W281" s="209">
        <v>4505</v>
      </c>
      <c r="X281" s="210">
        <v>0.51530440632357877</v>
      </c>
      <c r="Y281" s="209">
        <v>7939</v>
      </c>
      <c r="Z281" s="210">
        <v>0.17128946591915017</v>
      </c>
      <c r="AA281" s="209">
        <v>18344</v>
      </c>
      <c r="AB281" s="210">
        <v>4.5003987695112269E-2</v>
      </c>
      <c r="AC281" s="209">
        <v>2665</v>
      </c>
      <c r="AD281" s="210">
        <v>0.38802083333333326</v>
      </c>
      <c r="AE281" s="209">
        <v>2406</v>
      </c>
      <c r="AF281" s="210">
        <v>6.4130915524104326E-2</v>
      </c>
      <c r="AG281" s="209">
        <v>0</v>
      </c>
      <c r="AH281" s="210" t="s">
        <v>123</v>
      </c>
      <c r="AI281" s="209">
        <v>0</v>
      </c>
      <c r="AJ281" s="210" t="s">
        <v>123</v>
      </c>
      <c r="AK281" s="209">
        <v>1794</v>
      </c>
      <c r="AL281" s="210">
        <v>1.7770897832817338</v>
      </c>
      <c r="AM281" s="209">
        <v>599</v>
      </c>
      <c r="AN281" s="210">
        <v>-0.49706129303106628</v>
      </c>
      <c r="AO281" s="209">
        <v>166</v>
      </c>
      <c r="AP281" s="210">
        <v>-0.18226600985221675</v>
      </c>
      <c r="AQ281" s="209">
        <v>573</v>
      </c>
      <c r="AR281" s="210">
        <v>1.4382978723404256</v>
      </c>
      <c r="AS281" s="209">
        <v>232542</v>
      </c>
      <c r="AT281" s="210">
        <v>0.32808288024854937</v>
      </c>
      <c r="AU281" s="211">
        <v>284527</v>
      </c>
      <c r="AV281" s="212">
        <v>0.29912699644771568</v>
      </c>
    </row>
    <row r="282" spans="2:48" ht="15" hidden="1" customHeight="1" outlineLevel="1" x14ac:dyDescent="0.25">
      <c r="B282" s="208" t="s">
        <v>88</v>
      </c>
      <c r="C282" s="209">
        <v>76649</v>
      </c>
      <c r="D282" s="210">
        <v>6.5072395297779417E-2</v>
      </c>
      <c r="E282" s="209">
        <v>7000</v>
      </c>
      <c r="F282" s="210">
        <v>0.38613861386138604</v>
      </c>
      <c r="G282" s="209">
        <v>7802</v>
      </c>
      <c r="H282" s="210">
        <v>0.37820173114290756</v>
      </c>
      <c r="I282" s="209">
        <v>41861</v>
      </c>
      <c r="J282" s="210">
        <v>0.46254629306128159</v>
      </c>
      <c r="K282" s="209">
        <v>14408</v>
      </c>
      <c r="L282" s="210">
        <v>0.33791438387965456</v>
      </c>
      <c r="M282" s="209">
        <v>87224</v>
      </c>
      <c r="N282" s="210">
        <v>0.22833403745951264</v>
      </c>
      <c r="O282" s="209">
        <v>2509</v>
      </c>
      <c r="P282" s="210">
        <v>1.1172995780590718</v>
      </c>
      <c r="Q282" s="209">
        <v>16387</v>
      </c>
      <c r="R282" s="210">
        <v>0.34994645357937237</v>
      </c>
      <c r="S282" s="209">
        <v>17278</v>
      </c>
      <c r="T282" s="210">
        <v>5.4179377669310469E-2</v>
      </c>
      <c r="U282" s="209">
        <v>6309</v>
      </c>
      <c r="V282" s="210">
        <v>-4.9849397590361444E-2</v>
      </c>
      <c r="W282" s="209">
        <v>1467</v>
      </c>
      <c r="X282" s="210">
        <v>4.794520547945158E-3</v>
      </c>
      <c r="Y282" s="209">
        <v>4679</v>
      </c>
      <c r="Z282" s="210">
        <v>0.34376794945433664</v>
      </c>
      <c r="AA282" s="209">
        <v>4823</v>
      </c>
      <c r="AB282" s="210">
        <v>3.1198003327788104E-3</v>
      </c>
      <c r="AC282" s="209">
        <v>3249</v>
      </c>
      <c r="AD282" s="210">
        <v>1.0853658536585367</v>
      </c>
      <c r="AE282" s="209">
        <v>2416</v>
      </c>
      <c r="AF282" s="210">
        <v>0.45279615153337338</v>
      </c>
      <c r="AG282" s="209">
        <v>0</v>
      </c>
      <c r="AH282" s="210" t="s">
        <v>123</v>
      </c>
      <c r="AI282" s="209">
        <v>0</v>
      </c>
      <c r="AJ282" s="210" t="s">
        <v>123</v>
      </c>
      <c r="AK282" s="209">
        <v>1011</v>
      </c>
      <c r="AL282" s="210">
        <v>-0.37707948243992606</v>
      </c>
      <c r="AM282" s="209">
        <v>554</v>
      </c>
      <c r="AN282" s="210">
        <v>0.81045751633986929</v>
      </c>
      <c r="AO282" s="209">
        <v>315</v>
      </c>
      <c r="AP282" s="210">
        <v>0.34615384615384626</v>
      </c>
      <c r="AQ282" s="209">
        <v>341</v>
      </c>
      <c r="AR282" s="210">
        <v>-3.3994334277620442E-2</v>
      </c>
      <c r="AS282" s="209">
        <v>202432</v>
      </c>
      <c r="AT282" s="210">
        <v>0.29251240270976053</v>
      </c>
      <c r="AU282" s="211">
        <v>279081</v>
      </c>
      <c r="AV282" s="212">
        <v>0.22090688365378308</v>
      </c>
    </row>
    <row r="283" spans="2:48" ht="15" hidden="1" customHeight="1" outlineLevel="1" x14ac:dyDescent="0.25">
      <c r="B283" s="208" t="s">
        <v>87</v>
      </c>
      <c r="C283" s="209">
        <v>102359</v>
      </c>
      <c r="D283" s="210">
        <v>0.2237019857257283</v>
      </c>
      <c r="E283" s="209">
        <v>8265</v>
      </c>
      <c r="F283" s="210">
        <v>0.61678403755868549</v>
      </c>
      <c r="G283" s="209">
        <v>7391</v>
      </c>
      <c r="H283" s="210">
        <v>3.3272752691178464E-2</v>
      </c>
      <c r="I283" s="209">
        <v>34659</v>
      </c>
      <c r="J283" s="210">
        <v>0.32991826867733387</v>
      </c>
      <c r="K283" s="209">
        <v>13981</v>
      </c>
      <c r="L283" s="210">
        <v>0.36706756624621106</v>
      </c>
      <c r="M283" s="209">
        <v>92051</v>
      </c>
      <c r="N283" s="210">
        <v>0.10210361217868136</v>
      </c>
      <c r="O283" s="209">
        <v>3216</v>
      </c>
      <c r="P283" s="210">
        <v>2.6923076923076925</v>
      </c>
      <c r="Q283" s="209">
        <v>17605</v>
      </c>
      <c r="R283" s="210">
        <v>0.37496094970321781</v>
      </c>
      <c r="S283" s="209">
        <v>1978</v>
      </c>
      <c r="T283" s="210">
        <v>0.43333333333333335</v>
      </c>
      <c r="U283" s="209">
        <v>240</v>
      </c>
      <c r="V283" s="210">
        <v>0.25</v>
      </c>
      <c r="W283" s="209">
        <v>136</v>
      </c>
      <c r="X283" s="210">
        <v>0.38775510204081631</v>
      </c>
      <c r="Y283" s="209">
        <v>1558</v>
      </c>
      <c r="Z283" s="210">
        <v>0.50676982591876207</v>
      </c>
      <c r="AA283" s="209">
        <v>44</v>
      </c>
      <c r="AB283" s="210">
        <v>-0.2142857142857143</v>
      </c>
      <c r="AC283" s="209">
        <v>2635</v>
      </c>
      <c r="AD283" s="210">
        <v>0.19555353901996364</v>
      </c>
      <c r="AE283" s="209">
        <v>2835</v>
      </c>
      <c r="AF283" s="210">
        <v>0.23475609756097571</v>
      </c>
      <c r="AG283" s="209">
        <v>0</v>
      </c>
      <c r="AH283" s="210" t="s">
        <v>123</v>
      </c>
      <c r="AI283" s="209">
        <v>0</v>
      </c>
      <c r="AJ283" s="210" t="s">
        <v>123</v>
      </c>
      <c r="AK283" s="209">
        <v>1679</v>
      </c>
      <c r="AL283" s="210">
        <v>0.60823754789272022</v>
      </c>
      <c r="AM283" s="209">
        <v>692</v>
      </c>
      <c r="AN283" s="210">
        <v>-0.27081138040042152</v>
      </c>
      <c r="AO283" s="209">
        <v>316</v>
      </c>
      <c r="AP283" s="210">
        <v>0.63730569948186533</v>
      </c>
      <c r="AQ283" s="209">
        <v>430</v>
      </c>
      <c r="AR283" s="210">
        <v>0.74796747967479682</v>
      </c>
      <c r="AS283" s="209">
        <v>187861</v>
      </c>
      <c r="AT283" s="210">
        <v>0.21886354199107227</v>
      </c>
      <c r="AU283" s="211">
        <v>290220</v>
      </c>
      <c r="AV283" s="212">
        <v>0.22056566081379447</v>
      </c>
    </row>
    <row r="284" spans="2:48" ht="15" hidden="1" customHeight="1" outlineLevel="1" x14ac:dyDescent="0.25">
      <c r="B284" s="208" t="s">
        <v>86</v>
      </c>
      <c r="C284" s="209">
        <v>129719</v>
      </c>
      <c r="D284" s="210">
        <v>0.16311745137948663</v>
      </c>
      <c r="E284" s="209">
        <v>8654</v>
      </c>
      <c r="F284" s="210">
        <v>0.10438999489535483</v>
      </c>
      <c r="G284" s="209">
        <v>9225</v>
      </c>
      <c r="H284" s="210">
        <v>0.12472567666422818</v>
      </c>
      <c r="I284" s="209">
        <v>35794</v>
      </c>
      <c r="J284" s="210">
        <v>0.2574740909889337</v>
      </c>
      <c r="K284" s="209">
        <v>21078</v>
      </c>
      <c r="L284" s="210">
        <v>0.91287775660223258</v>
      </c>
      <c r="M284" s="209">
        <v>92597</v>
      </c>
      <c r="N284" s="210">
        <v>2.7337379206284096E-2</v>
      </c>
      <c r="O284" s="209">
        <v>2617</v>
      </c>
      <c r="P284" s="210">
        <v>1.8476605005440696</v>
      </c>
      <c r="Q284" s="209">
        <v>22089</v>
      </c>
      <c r="R284" s="210">
        <v>0.20284251796994113</v>
      </c>
      <c r="S284" s="209">
        <v>1893</v>
      </c>
      <c r="T284" s="210">
        <v>0.32008368200836812</v>
      </c>
      <c r="U284" s="209">
        <v>126</v>
      </c>
      <c r="V284" s="210">
        <v>-7.8740157480314821E-3</v>
      </c>
      <c r="W284" s="209">
        <v>90</v>
      </c>
      <c r="X284" s="210">
        <v>0.18421052631578938</v>
      </c>
      <c r="Y284" s="209">
        <v>1643</v>
      </c>
      <c r="Z284" s="210">
        <v>0.38067226890756301</v>
      </c>
      <c r="AA284" s="209">
        <v>34</v>
      </c>
      <c r="AB284" s="210">
        <v>-0.17073170731707321</v>
      </c>
      <c r="AC284" s="209">
        <v>1871</v>
      </c>
      <c r="AD284" s="210">
        <v>0.67953321364452424</v>
      </c>
      <c r="AE284" s="209">
        <v>2128</v>
      </c>
      <c r="AF284" s="210">
        <v>-1.9354838709677469E-2</v>
      </c>
      <c r="AG284" s="209">
        <v>0</v>
      </c>
      <c r="AH284" s="210" t="s">
        <v>123</v>
      </c>
      <c r="AI284" s="209">
        <v>0</v>
      </c>
      <c r="AJ284" s="210" t="s">
        <v>123</v>
      </c>
      <c r="AK284" s="209">
        <v>1815</v>
      </c>
      <c r="AL284" s="210">
        <v>0.1732385261797027</v>
      </c>
      <c r="AM284" s="209">
        <v>687</v>
      </c>
      <c r="AN284" s="210">
        <v>1.5257352941176472</v>
      </c>
      <c r="AO284" s="209">
        <v>185</v>
      </c>
      <c r="AP284" s="210">
        <v>-0.13551401869158874</v>
      </c>
      <c r="AQ284" s="209">
        <v>651</v>
      </c>
      <c r="AR284" s="210">
        <v>0.8600000000000001</v>
      </c>
      <c r="AS284" s="209">
        <v>201389</v>
      </c>
      <c r="AT284" s="210">
        <v>0.16978490813724512</v>
      </c>
      <c r="AU284" s="211">
        <v>331108</v>
      </c>
      <c r="AV284" s="212">
        <v>0.16716369507131135</v>
      </c>
    </row>
    <row r="285" spans="2:48" ht="15" hidden="1" customHeight="1" outlineLevel="1" x14ac:dyDescent="0.25">
      <c r="B285" s="208" t="s">
        <v>85</v>
      </c>
      <c r="C285" s="209">
        <v>102721</v>
      </c>
      <c r="D285" s="210">
        <v>0.18818535140887427</v>
      </c>
      <c r="E285" s="209">
        <v>8220</v>
      </c>
      <c r="F285" s="210">
        <v>7.7467558002359382E-2</v>
      </c>
      <c r="G285" s="209">
        <v>11593</v>
      </c>
      <c r="H285" s="210">
        <v>7.0254800590841882E-2</v>
      </c>
      <c r="I285" s="209">
        <v>29582</v>
      </c>
      <c r="J285" s="210">
        <v>0.11419962335216582</v>
      </c>
      <c r="K285" s="209">
        <v>14397</v>
      </c>
      <c r="L285" s="210">
        <v>0.56557198782079166</v>
      </c>
      <c r="M285" s="209">
        <v>90245</v>
      </c>
      <c r="N285" s="210">
        <v>1.1205109529945689E-2</v>
      </c>
      <c r="O285" s="209">
        <v>4244</v>
      </c>
      <c r="P285" s="210">
        <v>4.8618784530386741</v>
      </c>
      <c r="Q285" s="209">
        <v>19220</v>
      </c>
      <c r="R285" s="210">
        <v>0.58189300411522638</v>
      </c>
      <c r="S285" s="209">
        <v>1857</v>
      </c>
      <c r="T285" s="210">
        <v>-0.20641025641025645</v>
      </c>
      <c r="U285" s="209">
        <v>172</v>
      </c>
      <c r="V285" s="210">
        <v>-3.9106145251396662E-2</v>
      </c>
      <c r="W285" s="209">
        <v>144</v>
      </c>
      <c r="X285" s="210">
        <v>-0.55417956656346745</v>
      </c>
      <c r="Y285" s="209">
        <v>1509</v>
      </c>
      <c r="Z285" s="210">
        <v>-0.14793901750423488</v>
      </c>
      <c r="AA285" s="209">
        <v>32</v>
      </c>
      <c r="AB285" s="210">
        <v>-0.52238805970149249</v>
      </c>
      <c r="AC285" s="209">
        <v>1971</v>
      </c>
      <c r="AD285" s="210">
        <v>-0.19485294117647056</v>
      </c>
      <c r="AE285" s="209">
        <v>2614</v>
      </c>
      <c r="AF285" s="210">
        <v>0.10063157894736841</v>
      </c>
      <c r="AG285" s="209">
        <v>0</v>
      </c>
      <c r="AH285" s="210" t="s">
        <v>123</v>
      </c>
      <c r="AI285" s="209">
        <v>0</v>
      </c>
      <c r="AJ285" s="210" t="s">
        <v>123</v>
      </c>
      <c r="AK285" s="209">
        <v>1522</v>
      </c>
      <c r="AL285" s="210">
        <v>0.90726817042606522</v>
      </c>
      <c r="AM285" s="209">
        <v>703</v>
      </c>
      <c r="AN285" s="210">
        <v>0.98587570621468923</v>
      </c>
      <c r="AO285" s="209">
        <v>225</v>
      </c>
      <c r="AP285" s="210">
        <v>0.300578034682081</v>
      </c>
      <c r="AQ285" s="209">
        <v>286</v>
      </c>
      <c r="AR285" s="210">
        <v>-0.22282608695652173</v>
      </c>
      <c r="AS285" s="209">
        <v>186798</v>
      </c>
      <c r="AT285" s="210">
        <v>0.13039636913767017</v>
      </c>
      <c r="AU285" s="211">
        <v>289519</v>
      </c>
      <c r="AV285" s="212">
        <v>0.15024513114715021</v>
      </c>
    </row>
    <row r="286" spans="2:48" ht="15" hidden="1" customHeight="1" outlineLevel="1" x14ac:dyDescent="0.25">
      <c r="B286" s="208" t="s">
        <v>84</v>
      </c>
      <c r="C286" s="209">
        <v>73511</v>
      </c>
      <c r="D286" s="210">
        <v>0.27069540716668694</v>
      </c>
      <c r="E286" s="209">
        <v>5929</v>
      </c>
      <c r="F286" s="210">
        <v>0.34688777828259876</v>
      </c>
      <c r="G286" s="209">
        <v>8369</v>
      </c>
      <c r="H286" s="210">
        <v>0.24594312937323215</v>
      </c>
      <c r="I286" s="209">
        <v>28403</v>
      </c>
      <c r="J286" s="210">
        <v>0.19843881856540091</v>
      </c>
      <c r="K286" s="209">
        <v>13790</v>
      </c>
      <c r="L286" s="210">
        <v>0.74645390070921991</v>
      </c>
      <c r="M286" s="209">
        <v>65005</v>
      </c>
      <c r="N286" s="210">
        <v>-7.995301044526848E-2</v>
      </c>
      <c r="O286" s="209">
        <v>1912</v>
      </c>
      <c r="P286" s="210">
        <v>1.9735614307931573</v>
      </c>
      <c r="Q286" s="209">
        <v>11031</v>
      </c>
      <c r="R286" s="210">
        <v>0.28446669771774569</v>
      </c>
      <c r="S286" s="209">
        <v>2317</v>
      </c>
      <c r="T286" s="210">
        <v>0.55607790463398254</v>
      </c>
      <c r="U286" s="209">
        <v>619</v>
      </c>
      <c r="V286" s="210">
        <v>4.2905982905982905</v>
      </c>
      <c r="W286" s="209">
        <v>309</v>
      </c>
      <c r="X286" s="210">
        <v>3.6119402985074629</v>
      </c>
      <c r="Y286" s="209">
        <v>1117</v>
      </c>
      <c r="Z286" s="210">
        <v>-4.0378006872852201E-2</v>
      </c>
      <c r="AA286" s="209">
        <v>272</v>
      </c>
      <c r="AB286" s="210">
        <v>0.92907801418439706</v>
      </c>
      <c r="AC286" s="209">
        <v>1992</v>
      </c>
      <c r="AD286" s="210">
        <v>-0.16055625790139061</v>
      </c>
      <c r="AE286" s="209">
        <v>2844</v>
      </c>
      <c r="AF286" s="210">
        <v>0.1924528301886792</v>
      </c>
      <c r="AG286" s="209">
        <v>0</v>
      </c>
      <c r="AH286" s="210" t="s">
        <v>123</v>
      </c>
      <c r="AI286" s="209">
        <v>0</v>
      </c>
      <c r="AJ286" s="210" t="s">
        <v>123</v>
      </c>
      <c r="AK286" s="209">
        <v>916</v>
      </c>
      <c r="AL286" s="210">
        <v>-0.11154219204655669</v>
      </c>
      <c r="AM286" s="209">
        <v>553</v>
      </c>
      <c r="AN286" s="210">
        <v>6.5510597302504747E-2</v>
      </c>
      <c r="AO286" s="209">
        <v>165</v>
      </c>
      <c r="AP286" s="210">
        <v>7.8431372549019551E-2</v>
      </c>
      <c r="AQ286" s="209">
        <v>367</v>
      </c>
      <c r="AR286" s="210">
        <v>1.1337209302325579</v>
      </c>
      <c r="AS286" s="209">
        <v>143668</v>
      </c>
      <c r="AT286" s="210">
        <v>9.8698398617335314E-2</v>
      </c>
      <c r="AU286" s="211">
        <v>217179</v>
      </c>
      <c r="AV286" s="212">
        <v>0.15145297513957146</v>
      </c>
    </row>
    <row r="287" spans="2:48" ht="15" hidden="1" customHeight="1" outlineLevel="1" x14ac:dyDescent="0.25">
      <c r="B287" s="208" t="s">
        <v>83</v>
      </c>
      <c r="C287" s="209">
        <v>61427</v>
      </c>
      <c r="D287" s="210">
        <v>0.45148865784499059</v>
      </c>
      <c r="E287" s="209">
        <v>5796</v>
      </c>
      <c r="F287" s="210">
        <v>1.1651101979828167</v>
      </c>
      <c r="G287" s="209">
        <v>7211</v>
      </c>
      <c r="H287" s="210">
        <v>0.44770126480626371</v>
      </c>
      <c r="I287" s="209">
        <v>34026</v>
      </c>
      <c r="J287" s="210">
        <v>0.32371134020618553</v>
      </c>
      <c r="K287" s="209">
        <v>27654</v>
      </c>
      <c r="L287" s="210">
        <v>0.99495022363295349</v>
      </c>
      <c r="M287" s="209">
        <v>63732</v>
      </c>
      <c r="N287" s="210">
        <v>-1.4656771799628987E-2</v>
      </c>
      <c r="O287" s="209">
        <v>501</v>
      </c>
      <c r="P287" s="210">
        <v>0.16511627906976734</v>
      </c>
      <c r="Q287" s="209">
        <v>9066</v>
      </c>
      <c r="R287" s="210">
        <v>0.34350918790752805</v>
      </c>
      <c r="S287" s="209">
        <v>477</v>
      </c>
      <c r="T287" s="210">
        <v>-0.72218986604542801</v>
      </c>
      <c r="U287" s="209">
        <v>206</v>
      </c>
      <c r="V287" s="210">
        <v>-0.12340425531914889</v>
      </c>
      <c r="W287" s="209">
        <v>28</v>
      </c>
      <c r="X287" s="210">
        <v>-0.50877192982456143</v>
      </c>
      <c r="Y287" s="209">
        <v>200</v>
      </c>
      <c r="Z287" s="210">
        <v>-0.83857949959644873</v>
      </c>
      <c r="AA287" s="209">
        <v>43</v>
      </c>
      <c r="AB287" s="210">
        <v>-0.76881720430107525</v>
      </c>
      <c r="AC287" s="209">
        <v>2483</v>
      </c>
      <c r="AD287" s="210">
        <v>0.62075718015665804</v>
      </c>
      <c r="AE287" s="209">
        <v>2433</v>
      </c>
      <c r="AF287" s="210">
        <v>0.40798611111111116</v>
      </c>
      <c r="AG287" s="209">
        <v>0</v>
      </c>
      <c r="AH287" s="210" t="s">
        <v>123</v>
      </c>
      <c r="AI287" s="209">
        <v>0</v>
      </c>
      <c r="AJ287" s="210" t="s">
        <v>123</v>
      </c>
      <c r="AK287" s="209">
        <v>914</v>
      </c>
      <c r="AL287" s="210">
        <v>0.96559139784946235</v>
      </c>
      <c r="AM287" s="209">
        <v>653</v>
      </c>
      <c r="AN287" s="210">
        <v>-0.15633074935400515</v>
      </c>
      <c r="AO287" s="209">
        <v>153</v>
      </c>
      <c r="AP287" s="210">
        <v>-0.203125</v>
      </c>
      <c r="AQ287" s="209">
        <v>218</v>
      </c>
      <c r="AR287" s="210">
        <v>-0.11020408163265305</v>
      </c>
      <c r="AS287" s="209">
        <v>155404</v>
      </c>
      <c r="AT287" s="210">
        <v>0.2340114663236299</v>
      </c>
      <c r="AU287" s="211">
        <v>216831</v>
      </c>
      <c r="AV287" s="212">
        <v>0.28871230401654646</v>
      </c>
    </row>
    <row r="288" spans="2:48" ht="15" hidden="1" customHeight="1" outlineLevel="1" x14ac:dyDescent="0.25">
      <c r="B288" s="208" t="s">
        <v>82</v>
      </c>
      <c r="C288" s="209">
        <v>61498</v>
      </c>
      <c r="D288" s="210">
        <v>-0.22513418844341404</v>
      </c>
      <c r="E288" s="209">
        <v>5828</v>
      </c>
      <c r="F288" s="210">
        <v>0.35977601493233791</v>
      </c>
      <c r="G288" s="209">
        <v>5613</v>
      </c>
      <c r="H288" s="210">
        <v>-8.1342062193126008E-2</v>
      </c>
      <c r="I288" s="209">
        <v>32651</v>
      </c>
      <c r="J288" s="210">
        <v>5.8207745908280595E-2</v>
      </c>
      <c r="K288" s="209">
        <v>29121</v>
      </c>
      <c r="L288" s="210">
        <v>0.54250754806928336</v>
      </c>
      <c r="M288" s="209">
        <v>60504</v>
      </c>
      <c r="N288" s="210">
        <v>2.2562490493332588E-2</v>
      </c>
      <c r="O288" s="209">
        <v>1719</v>
      </c>
      <c r="P288" s="210">
        <v>2.0917266187050361</v>
      </c>
      <c r="Q288" s="209">
        <v>10755</v>
      </c>
      <c r="R288" s="210">
        <v>0.15149892933618836</v>
      </c>
      <c r="S288" s="209">
        <v>12649</v>
      </c>
      <c r="T288" s="210">
        <v>-0.34167794316644118</v>
      </c>
      <c r="U288" s="209">
        <v>4805</v>
      </c>
      <c r="V288" s="210">
        <v>-0.44276933781746497</v>
      </c>
      <c r="W288" s="209">
        <v>732</v>
      </c>
      <c r="X288" s="210">
        <v>-0.70731707317073167</v>
      </c>
      <c r="Y288" s="209">
        <v>3175</v>
      </c>
      <c r="Z288" s="210">
        <v>6.9383630852138722E-2</v>
      </c>
      <c r="AA288" s="209">
        <v>3937</v>
      </c>
      <c r="AB288" s="210">
        <v>-0.23120484280413978</v>
      </c>
      <c r="AC288" s="209">
        <v>2152</v>
      </c>
      <c r="AD288" s="210">
        <v>0.23678160919540225</v>
      </c>
      <c r="AE288" s="209">
        <v>2048</v>
      </c>
      <c r="AF288" s="210">
        <v>0.19277810133954576</v>
      </c>
      <c r="AG288" s="209">
        <v>0</v>
      </c>
      <c r="AH288" s="210" t="s">
        <v>123</v>
      </c>
      <c r="AI288" s="209">
        <v>0</v>
      </c>
      <c r="AJ288" s="210" t="s">
        <v>123</v>
      </c>
      <c r="AK288" s="209">
        <v>1106</v>
      </c>
      <c r="AL288" s="210">
        <v>0.28306264501160094</v>
      </c>
      <c r="AM288" s="209">
        <v>530</v>
      </c>
      <c r="AN288" s="210">
        <v>-0.17701863354037262</v>
      </c>
      <c r="AO288" s="209">
        <v>165</v>
      </c>
      <c r="AP288" s="210">
        <v>8.5526315789473673E-2</v>
      </c>
      <c r="AQ288" s="209">
        <v>347</v>
      </c>
      <c r="AR288" s="210">
        <v>0.33461538461538454</v>
      </c>
      <c r="AS288" s="209">
        <v>165303</v>
      </c>
      <c r="AT288" s="210">
        <v>7.1607771446352553E-2</v>
      </c>
      <c r="AU288" s="211">
        <v>226801</v>
      </c>
      <c r="AV288" s="212">
        <v>-2.9200892035458836E-2</v>
      </c>
    </row>
    <row r="289" spans="2:48" ht="15" hidden="1" customHeight="1" outlineLevel="1" x14ac:dyDescent="0.25">
      <c r="B289" s="208" t="s">
        <v>81</v>
      </c>
      <c r="C289" s="209">
        <v>77229</v>
      </c>
      <c r="D289" s="210">
        <v>0.90064725715551397</v>
      </c>
      <c r="E289" s="209">
        <v>6476</v>
      </c>
      <c r="F289" s="210">
        <v>-5.6801631226332638E-2</v>
      </c>
      <c r="G289" s="209">
        <v>8638</v>
      </c>
      <c r="H289" s="210">
        <v>0.39615322450299018</v>
      </c>
      <c r="I289" s="209">
        <v>43861</v>
      </c>
      <c r="J289" s="210">
        <v>-2.2066518039947081E-3</v>
      </c>
      <c r="K289" s="209">
        <v>15474</v>
      </c>
      <c r="L289" s="210">
        <v>0.22702402664340648</v>
      </c>
      <c r="M289" s="209">
        <v>60645</v>
      </c>
      <c r="N289" s="210">
        <v>-8.2401537274364167E-2</v>
      </c>
      <c r="O289" s="209">
        <v>2196</v>
      </c>
      <c r="P289" s="210">
        <v>2.2874251497005988</v>
      </c>
      <c r="Q289" s="209">
        <v>5529</v>
      </c>
      <c r="R289" s="210">
        <v>-0.10301752109020113</v>
      </c>
      <c r="S289" s="209">
        <v>49664</v>
      </c>
      <c r="T289" s="210">
        <v>-1.5638316849344913E-2</v>
      </c>
      <c r="U289" s="209">
        <v>18156</v>
      </c>
      <c r="V289" s="210">
        <v>3.0770977631429552E-2</v>
      </c>
      <c r="W289" s="209">
        <v>2427</v>
      </c>
      <c r="X289" s="210">
        <v>-9.3877551020408179E-3</v>
      </c>
      <c r="Y289" s="209">
        <v>8239</v>
      </c>
      <c r="Z289" s="210">
        <v>-0.10891196192948305</v>
      </c>
      <c r="AA289" s="209">
        <v>20842</v>
      </c>
      <c r="AB289" s="210">
        <v>-1.4236390294660173E-2</v>
      </c>
      <c r="AC289" s="209">
        <v>2175</v>
      </c>
      <c r="AD289" s="210">
        <v>3.1294452347083945E-2</v>
      </c>
      <c r="AE289" s="209">
        <v>1530</v>
      </c>
      <c r="AF289" s="210">
        <v>-3.2258064516129004E-2</v>
      </c>
      <c r="AG289" s="209">
        <v>0</v>
      </c>
      <c r="AH289" s="210" t="s">
        <v>123</v>
      </c>
      <c r="AI289" s="209">
        <v>0</v>
      </c>
      <c r="AJ289" s="210" t="s">
        <v>123</v>
      </c>
      <c r="AK289" s="209">
        <v>905</v>
      </c>
      <c r="AL289" s="210">
        <v>-3.3039647577092213E-3</v>
      </c>
      <c r="AM289" s="209">
        <v>449</v>
      </c>
      <c r="AN289" s="210">
        <v>-0.6524767801857585</v>
      </c>
      <c r="AO289" s="209">
        <v>107</v>
      </c>
      <c r="AP289" s="210">
        <v>-0.52654867256637172</v>
      </c>
      <c r="AQ289" s="209">
        <v>246</v>
      </c>
      <c r="AR289" s="210">
        <v>-0.16610169491525428</v>
      </c>
      <c r="AS289" s="209">
        <v>197966</v>
      </c>
      <c r="AT289" s="210">
        <v>-8.6631680153833601E-3</v>
      </c>
      <c r="AU289" s="211">
        <v>275195</v>
      </c>
      <c r="AV289" s="212">
        <v>0.14507612481223653</v>
      </c>
    </row>
    <row r="290" spans="2:48" ht="15" hidden="1" customHeight="1" outlineLevel="1" x14ac:dyDescent="0.25">
      <c r="B290" s="208" t="s">
        <v>80</v>
      </c>
      <c r="C290" s="209">
        <v>34677</v>
      </c>
      <c r="D290" s="210">
        <v>2.2528234010556369E-2</v>
      </c>
      <c r="E290" s="209">
        <v>5807</v>
      </c>
      <c r="F290" s="210">
        <v>5.639439694378745E-2</v>
      </c>
      <c r="G290" s="209">
        <v>7773</v>
      </c>
      <c r="H290" s="210">
        <v>0.17169128730780825</v>
      </c>
      <c r="I290" s="209">
        <v>36434</v>
      </c>
      <c r="J290" s="210">
        <v>8.3442369454026499E-2</v>
      </c>
      <c r="K290" s="209">
        <v>16550</v>
      </c>
      <c r="L290" s="210">
        <v>0.32389408847292223</v>
      </c>
      <c r="M290" s="209">
        <v>61550</v>
      </c>
      <c r="N290" s="210">
        <v>9.8224640913551653E-2</v>
      </c>
      <c r="O290" s="209">
        <v>1286</v>
      </c>
      <c r="P290" s="210">
        <v>1.2210708117443869</v>
      </c>
      <c r="Q290" s="209">
        <v>7828</v>
      </c>
      <c r="R290" s="210">
        <v>0.14310747663551404</v>
      </c>
      <c r="S290" s="209">
        <v>48260</v>
      </c>
      <c r="T290" s="210">
        <v>-0.10832732849250781</v>
      </c>
      <c r="U290" s="209">
        <v>16526</v>
      </c>
      <c r="V290" s="210">
        <v>-0.10403903496882627</v>
      </c>
      <c r="W290" s="209">
        <v>2419</v>
      </c>
      <c r="X290" s="210">
        <v>-0.21992905514350214</v>
      </c>
      <c r="Y290" s="209">
        <v>8477</v>
      </c>
      <c r="Z290" s="210">
        <v>-0.17930099719237103</v>
      </c>
      <c r="AA290" s="209">
        <v>20838</v>
      </c>
      <c r="AB290" s="210">
        <v>-6.3376483279395934E-2</v>
      </c>
      <c r="AC290" s="209">
        <v>1882</v>
      </c>
      <c r="AD290" s="210">
        <v>4.4395116537180979E-2</v>
      </c>
      <c r="AE290" s="209">
        <v>1940</v>
      </c>
      <c r="AF290" s="210">
        <v>0.22012578616352196</v>
      </c>
      <c r="AG290" s="209">
        <v>0</v>
      </c>
      <c r="AH290" s="210" t="s">
        <v>123</v>
      </c>
      <c r="AI290" s="209">
        <v>0</v>
      </c>
      <c r="AJ290" s="210" t="s">
        <v>123</v>
      </c>
      <c r="AK290" s="209">
        <v>772</v>
      </c>
      <c r="AL290" s="210">
        <v>0.10601719197707737</v>
      </c>
      <c r="AM290" s="209">
        <v>353</v>
      </c>
      <c r="AN290" s="210">
        <v>-0.63267429760665972</v>
      </c>
      <c r="AO290" s="209">
        <v>396</v>
      </c>
      <c r="AP290" s="210">
        <v>0.22222222222222232</v>
      </c>
      <c r="AQ290" s="209">
        <v>422</v>
      </c>
      <c r="AR290" s="210">
        <v>0.51798561151079148</v>
      </c>
      <c r="AS290" s="209">
        <v>191384</v>
      </c>
      <c r="AT290" s="210">
        <v>5.260147398526005E-2</v>
      </c>
      <c r="AU290" s="211">
        <v>226061</v>
      </c>
      <c r="AV290" s="212">
        <v>4.7873992388739683E-2</v>
      </c>
    </row>
    <row r="291" spans="2:48" ht="15" hidden="1" customHeight="1" outlineLevel="1" x14ac:dyDescent="0.25">
      <c r="B291" s="208" t="s">
        <v>79</v>
      </c>
      <c r="C291" s="209">
        <v>25431</v>
      </c>
      <c r="D291" s="210">
        <v>-0.12800027431079408</v>
      </c>
      <c r="E291" s="209">
        <v>5585</v>
      </c>
      <c r="F291" s="210">
        <v>0.3021683376078339</v>
      </c>
      <c r="G291" s="209">
        <v>6540</v>
      </c>
      <c r="H291" s="210">
        <v>-0.1237942122186495</v>
      </c>
      <c r="I291" s="209">
        <v>36795</v>
      </c>
      <c r="J291" s="210">
        <v>0.10958656252827126</v>
      </c>
      <c r="K291" s="209">
        <v>10402</v>
      </c>
      <c r="L291" s="210">
        <v>0.15079101670538786</v>
      </c>
      <c r="M291" s="209">
        <v>60239</v>
      </c>
      <c r="N291" s="210">
        <v>4.2594066945896403E-2</v>
      </c>
      <c r="O291" s="209">
        <v>410</v>
      </c>
      <c r="P291" s="210">
        <v>7.6115485564304475E-2</v>
      </c>
      <c r="Q291" s="209">
        <v>10664</v>
      </c>
      <c r="R291" s="210">
        <v>0.19578380802870599</v>
      </c>
      <c r="S291" s="209">
        <v>48467</v>
      </c>
      <c r="T291" s="210">
        <v>-0.12579138182933203</v>
      </c>
      <c r="U291" s="209">
        <v>15397</v>
      </c>
      <c r="V291" s="210">
        <v>-0.12700572659749387</v>
      </c>
      <c r="W291" s="209">
        <v>3571</v>
      </c>
      <c r="X291" s="210">
        <v>0.16357119582926027</v>
      </c>
      <c r="Y291" s="209">
        <v>8360</v>
      </c>
      <c r="Z291" s="210">
        <v>-0.31045859452325963</v>
      </c>
      <c r="AA291" s="209">
        <v>21139</v>
      </c>
      <c r="AB291" s="210">
        <v>-6.510105700765112E-2</v>
      </c>
      <c r="AC291" s="209">
        <v>1831</v>
      </c>
      <c r="AD291" s="210">
        <v>-0.16354499771585196</v>
      </c>
      <c r="AE291" s="209">
        <v>2149</v>
      </c>
      <c r="AF291" s="210">
        <v>0.43457943925233655</v>
      </c>
      <c r="AG291" s="209">
        <v>0</v>
      </c>
      <c r="AH291" s="210" t="s">
        <v>123</v>
      </c>
      <c r="AI291" s="209">
        <v>0</v>
      </c>
      <c r="AJ291" s="210" t="s">
        <v>123</v>
      </c>
      <c r="AK291" s="209">
        <v>1096</v>
      </c>
      <c r="AL291" s="210">
        <v>-0.10090237899917964</v>
      </c>
      <c r="AM291" s="209">
        <v>957</v>
      </c>
      <c r="AN291" s="210">
        <v>-1.7453798767967155E-2</v>
      </c>
      <c r="AO291" s="209">
        <v>123</v>
      </c>
      <c r="AP291" s="210">
        <v>-0.27647058823529413</v>
      </c>
      <c r="AQ291" s="209">
        <v>605</v>
      </c>
      <c r="AR291" s="210">
        <v>1.137809187279152</v>
      </c>
      <c r="AS291" s="209">
        <v>185989</v>
      </c>
      <c r="AT291" s="210">
        <v>1.6966853668405557E-2</v>
      </c>
      <c r="AU291" s="211">
        <v>211420</v>
      </c>
      <c r="AV291" s="212">
        <v>-2.9709974062721578E-3</v>
      </c>
    </row>
    <row r="292" spans="2:48" collapsed="1" x14ac:dyDescent="0.25">
      <c r="B292" s="220">
        <v>1991</v>
      </c>
      <c r="C292" s="221">
        <v>847815</v>
      </c>
      <c r="D292" s="222">
        <v>0.16525010239395699</v>
      </c>
      <c r="E292" s="221">
        <v>81188</v>
      </c>
      <c r="F292" s="222">
        <v>0.24285101953340282</v>
      </c>
      <c r="G292" s="221">
        <v>96349</v>
      </c>
      <c r="H292" s="222">
        <v>0.1553191999616288</v>
      </c>
      <c r="I292" s="221">
        <v>452682</v>
      </c>
      <c r="J292" s="222">
        <v>0.2028026655613302</v>
      </c>
      <c r="K292" s="221">
        <v>192506</v>
      </c>
      <c r="L292" s="222">
        <v>0.4440043806351921</v>
      </c>
      <c r="M292" s="221">
        <v>902278</v>
      </c>
      <c r="N292" s="222">
        <v>8.708585693683224E-2</v>
      </c>
      <c r="O292" s="221">
        <v>21826</v>
      </c>
      <c r="P292" s="222">
        <v>1.4446684587813619</v>
      </c>
      <c r="Q292" s="221">
        <v>150813</v>
      </c>
      <c r="R292" s="222">
        <v>0.31576513697434994</v>
      </c>
      <c r="S292" s="221">
        <v>289197</v>
      </c>
      <c r="T292" s="222">
        <v>-3.5328298664389468E-2</v>
      </c>
      <c r="U292" s="221">
        <v>102383</v>
      </c>
      <c r="V292" s="222">
        <v>-3.0950375285131559E-2</v>
      </c>
      <c r="W292" s="221">
        <v>21028</v>
      </c>
      <c r="X292" s="222">
        <v>8.1297886563480137E-2</v>
      </c>
      <c r="Y292" s="221">
        <v>54341</v>
      </c>
      <c r="Z292" s="222">
        <v>-7.1823864995046671E-2</v>
      </c>
      <c r="AA292" s="221">
        <v>111445</v>
      </c>
      <c r="AB292" s="222">
        <v>-4.0441872879750651E-2</v>
      </c>
      <c r="AC292" s="221">
        <v>28411</v>
      </c>
      <c r="AD292" s="222">
        <v>0.2391939634492084</v>
      </c>
      <c r="AE292" s="221">
        <v>29415</v>
      </c>
      <c r="AF292" s="222">
        <v>0.27663729872835385</v>
      </c>
      <c r="AG292" s="221">
        <v>0</v>
      </c>
      <c r="AH292" s="222" t="s">
        <v>123</v>
      </c>
      <c r="AI292" s="221">
        <v>0</v>
      </c>
      <c r="AJ292" s="222" t="s">
        <v>123</v>
      </c>
      <c r="AK292" s="221">
        <v>14449</v>
      </c>
      <c r="AL292" s="222">
        <v>0.26401889598460326</v>
      </c>
      <c r="AM292" s="221">
        <v>7320</v>
      </c>
      <c r="AN292" s="222">
        <v>-0.1940101299273288</v>
      </c>
      <c r="AO292" s="221">
        <v>2458</v>
      </c>
      <c r="AP292" s="222">
        <v>4.1525423728813626E-2</v>
      </c>
      <c r="AQ292" s="221">
        <v>4932</v>
      </c>
      <c r="AR292" s="222">
        <v>0.43832020997375332</v>
      </c>
      <c r="AS292" s="221">
        <v>2275121</v>
      </c>
      <c r="AT292" s="222">
        <v>0.14553514289727931</v>
      </c>
      <c r="AU292" s="223">
        <v>3122936</v>
      </c>
      <c r="AV292" s="224">
        <v>0.15082108695307705</v>
      </c>
    </row>
    <row r="293" spans="2:48" ht="15" hidden="1" customHeight="1" outlineLevel="1" x14ac:dyDescent="0.25">
      <c r="B293" s="208" t="s">
        <v>90</v>
      </c>
      <c r="C293" s="209">
        <v>46825</v>
      </c>
      <c r="D293" s="210">
        <v>0.16866748196770409</v>
      </c>
      <c r="E293" s="209">
        <v>6105</v>
      </c>
      <c r="F293" s="210">
        <v>0.4746376811594204</v>
      </c>
      <c r="G293" s="209">
        <v>7729</v>
      </c>
      <c r="H293" s="210">
        <v>0.11096737099324416</v>
      </c>
      <c r="I293" s="209">
        <v>38213</v>
      </c>
      <c r="J293" s="210">
        <v>9.8106267421477655E-2</v>
      </c>
      <c r="K293" s="209">
        <v>11004</v>
      </c>
      <c r="L293" s="210">
        <v>0.65847776940467218</v>
      </c>
      <c r="M293" s="209">
        <v>57479</v>
      </c>
      <c r="N293" s="210">
        <v>-8.2786793687267601E-2</v>
      </c>
      <c r="O293" s="209">
        <v>892</v>
      </c>
      <c r="P293" s="210">
        <v>0.85062240663900424</v>
      </c>
      <c r="Q293" s="209">
        <v>7433</v>
      </c>
      <c r="R293" s="210">
        <v>0.2994755244755245</v>
      </c>
      <c r="S293" s="209">
        <v>52866</v>
      </c>
      <c r="T293" s="210">
        <v>5.2897829117705575E-2</v>
      </c>
      <c r="U293" s="209">
        <v>20208</v>
      </c>
      <c r="V293" s="210">
        <v>0.26894819466248032</v>
      </c>
      <c r="W293" s="209">
        <v>3272</v>
      </c>
      <c r="X293" s="210">
        <v>0.12633390705679859</v>
      </c>
      <c r="Y293" s="209">
        <v>7220</v>
      </c>
      <c r="Z293" s="210">
        <v>-0.32937023964332157</v>
      </c>
      <c r="AA293" s="209">
        <v>22166</v>
      </c>
      <c r="AB293" s="210">
        <v>7.5288638789172468E-2</v>
      </c>
      <c r="AC293" s="209">
        <v>1938</v>
      </c>
      <c r="AD293" s="210">
        <v>-0.16680997420464316</v>
      </c>
      <c r="AE293" s="209">
        <v>1777</v>
      </c>
      <c r="AF293" s="210">
        <v>-3.6334056399132342E-2</v>
      </c>
      <c r="AG293" s="209">
        <v>0</v>
      </c>
      <c r="AH293" s="210" t="s">
        <v>123</v>
      </c>
      <c r="AI293" s="209">
        <v>0</v>
      </c>
      <c r="AJ293" s="210" t="s">
        <v>123</v>
      </c>
      <c r="AK293" s="209">
        <v>590</v>
      </c>
      <c r="AL293" s="210">
        <v>-0.29761904761904767</v>
      </c>
      <c r="AM293" s="209">
        <v>846</v>
      </c>
      <c r="AN293" s="210">
        <v>0.11756935270805813</v>
      </c>
      <c r="AO293" s="209">
        <v>126</v>
      </c>
      <c r="AP293" s="210">
        <v>-0.35051546391752575</v>
      </c>
      <c r="AQ293" s="209">
        <v>344</v>
      </c>
      <c r="AR293" s="210">
        <v>7.8369905956112929E-2</v>
      </c>
      <c r="AS293" s="209">
        <v>187470</v>
      </c>
      <c r="AT293" s="210">
        <v>5.35336959942454E-2</v>
      </c>
      <c r="AU293" s="211">
        <v>234295</v>
      </c>
      <c r="AV293" s="212">
        <v>7.4693478769419785E-2</v>
      </c>
    </row>
    <row r="294" spans="2:48" ht="15" hidden="1" customHeight="1" outlineLevel="1" x14ac:dyDescent="0.25">
      <c r="B294" s="208" t="s">
        <v>89</v>
      </c>
      <c r="C294" s="209">
        <v>43918</v>
      </c>
      <c r="D294" s="210">
        <v>0.20902959394356513</v>
      </c>
      <c r="E294" s="209">
        <v>5575</v>
      </c>
      <c r="F294" s="210">
        <v>0.81655262300423592</v>
      </c>
      <c r="G294" s="209">
        <v>5726</v>
      </c>
      <c r="H294" s="210">
        <v>6.5500558243394069E-2</v>
      </c>
      <c r="I294" s="209">
        <v>37438</v>
      </c>
      <c r="J294" s="210">
        <v>8.8852048977692499E-2</v>
      </c>
      <c r="K294" s="209">
        <v>6311</v>
      </c>
      <c r="L294" s="210">
        <v>0.49055266887104398</v>
      </c>
      <c r="M294" s="209">
        <v>64190</v>
      </c>
      <c r="N294" s="210">
        <v>0.17753889051951854</v>
      </c>
      <c r="O294" s="209">
        <v>1080</v>
      </c>
      <c r="P294" s="210">
        <v>1.2978723404255321</v>
      </c>
      <c r="Q294" s="209">
        <v>5124</v>
      </c>
      <c r="R294" s="210">
        <v>0.11731356301788054</v>
      </c>
      <c r="S294" s="209">
        <v>42941</v>
      </c>
      <c r="T294" s="210">
        <v>-2.0573409666309384E-2</v>
      </c>
      <c r="U294" s="209">
        <v>15636</v>
      </c>
      <c r="V294" s="210">
        <v>9.1746962714704727E-2</v>
      </c>
      <c r="W294" s="209">
        <v>2973</v>
      </c>
      <c r="X294" s="210">
        <v>4.2060988433228141E-2</v>
      </c>
      <c r="Y294" s="209">
        <v>6778</v>
      </c>
      <c r="Z294" s="210">
        <v>-0.31535353535353539</v>
      </c>
      <c r="AA294" s="209">
        <v>17554</v>
      </c>
      <c r="AB294" s="210">
        <v>4.6875E-2</v>
      </c>
      <c r="AC294" s="209">
        <v>1920</v>
      </c>
      <c r="AD294" s="210">
        <v>-1.0309278350515427E-2</v>
      </c>
      <c r="AE294" s="209">
        <v>2261</v>
      </c>
      <c r="AF294" s="210">
        <v>0.35714285714285721</v>
      </c>
      <c r="AG294" s="209">
        <v>0</v>
      </c>
      <c r="AH294" s="210" t="s">
        <v>123</v>
      </c>
      <c r="AI294" s="209">
        <v>0</v>
      </c>
      <c r="AJ294" s="210" t="s">
        <v>123</v>
      </c>
      <c r="AK294" s="209">
        <v>646</v>
      </c>
      <c r="AL294" s="210">
        <v>-0.30835117773019272</v>
      </c>
      <c r="AM294" s="209">
        <v>1191</v>
      </c>
      <c r="AN294" s="210">
        <v>2.3361344537815127</v>
      </c>
      <c r="AO294" s="209">
        <v>203</v>
      </c>
      <c r="AP294" s="210">
        <v>-9.7560975609756184E-3</v>
      </c>
      <c r="AQ294" s="209">
        <v>235</v>
      </c>
      <c r="AR294" s="210">
        <v>0.31284916201117308</v>
      </c>
      <c r="AS294" s="209">
        <v>175096</v>
      </c>
      <c r="AT294" s="210">
        <v>0.12367078453393221</v>
      </c>
      <c r="AU294" s="211">
        <v>219014</v>
      </c>
      <c r="AV294" s="212">
        <v>0.13980744210252416</v>
      </c>
    </row>
    <row r="295" spans="2:48" ht="15" hidden="1" customHeight="1" outlineLevel="1" x14ac:dyDescent="0.25">
      <c r="B295" s="208" t="s">
        <v>88</v>
      </c>
      <c r="C295" s="209">
        <v>71966</v>
      </c>
      <c r="D295" s="210">
        <v>0.24347300215982726</v>
      </c>
      <c r="E295" s="209">
        <v>5050</v>
      </c>
      <c r="F295" s="210">
        <v>0.54907975460122693</v>
      </c>
      <c r="G295" s="209">
        <v>5661</v>
      </c>
      <c r="H295" s="210">
        <v>5.7142857142857162E-2</v>
      </c>
      <c r="I295" s="209">
        <v>28622</v>
      </c>
      <c r="J295" s="210">
        <v>9.5872578298491495E-2</v>
      </c>
      <c r="K295" s="209">
        <v>10769</v>
      </c>
      <c r="L295" s="210">
        <v>0.57326515704894088</v>
      </c>
      <c r="M295" s="209">
        <v>71010</v>
      </c>
      <c r="N295" s="210">
        <v>-3.7896134512986568E-2</v>
      </c>
      <c r="O295" s="209">
        <v>1185</v>
      </c>
      <c r="P295" s="210">
        <v>0.84292379471228607</v>
      </c>
      <c r="Q295" s="209">
        <v>12139</v>
      </c>
      <c r="R295" s="210">
        <v>0.31119032188377616</v>
      </c>
      <c r="S295" s="209">
        <v>16390</v>
      </c>
      <c r="T295" s="210">
        <v>-0.15637224624253654</v>
      </c>
      <c r="U295" s="209">
        <v>6640</v>
      </c>
      <c r="V295" s="210">
        <v>-6.7939359910162866E-2</v>
      </c>
      <c r="W295" s="209">
        <v>1460</v>
      </c>
      <c r="X295" s="210">
        <v>6.7251461988304007E-2</v>
      </c>
      <c r="Y295" s="209">
        <v>3482</v>
      </c>
      <c r="Z295" s="210">
        <v>-0.43382113821138213</v>
      </c>
      <c r="AA295" s="209">
        <v>4808</v>
      </c>
      <c r="AB295" s="210">
        <v>4.5967404931048783E-3</v>
      </c>
      <c r="AC295" s="209">
        <v>1558</v>
      </c>
      <c r="AD295" s="210">
        <v>-0.11022272986864645</v>
      </c>
      <c r="AE295" s="209">
        <v>1663</v>
      </c>
      <c r="AF295" s="210">
        <v>5.1201011378002592E-2</v>
      </c>
      <c r="AG295" s="209">
        <v>0</v>
      </c>
      <c r="AH295" s="210" t="s">
        <v>123</v>
      </c>
      <c r="AI295" s="209">
        <v>0</v>
      </c>
      <c r="AJ295" s="210" t="s">
        <v>123</v>
      </c>
      <c r="AK295" s="209">
        <v>1623</v>
      </c>
      <c r="AL295" s="210">
        <v>0.93444576877234797</v>
      </c>
      <c r="AM295" s="209">
        <v>306</v>
      </c>
      <c r="AN295" s="210">
        <v>6.25E-2</v>
      </c>
      <c r="AO295" s="209">
        <v>234</v>
      </c>
      <c r="AP295" s="210">
        <v>8.6206896551723755E-3</v>
      </c>
      <c r="AQ295" s="209">
        <v>353</v>
      </c>
      <c r="AR295" s="210">
        <v>-0.20135746606334837</v>
      </c>
      <c r="AS295" s="209">
        <v>156619</v>
      </c>
      <c r="AT295" s="210">
        <v>4.4635055727120454E-2</v>
      </c>
      <c r="AU295" s="211">
        <v>228585</v>
      </c>
      <c r="AV295" s="212">
        <v>0.1000134743650205</v>
      </c>
    </row>
    <row r="296" spans="2:48" ht="15" hidden="1" customHeight="1" outlineLevel="1" x14ac:dyDescent="0.25">
      <c r="B296" s="208" t="s">
        <v>87</v>
      </c>
      <c r="C296" s="209">
        <v>83647</v>
      </c>
      <c r="D296" s="210">
        <v>0.13903073382627285</v>
      </c>
      <c r="E296" s="209">
        <v>5112</v>
      </c>
      <c r="F296" s="210">
        <v>0.2130991931656383</v>
      </c>
      <c r="G296" s="209">
        <v>7153</v>
      </c>
      <c r="H296" s="210">
        <v>0.51932880203908249</v>
      </c>
      <c r="I296" s="209">
        <v>26061</v>
      </c>
      <c r="J296" s="210">
        <v>8.4745057232050058E-2</v>
      </c>
      <c r="K296" s="209">
        <v>10227</v>
      </c>
      <c r="L296" s="210">
        <v>0.17972084438804936</v>
      </c>
      <c r="M296" s="209">
        <v>83523</v>
      </c>
      <c r="N296" s="210">
        <v>-9.366827627366936E-2</v>
      </c>
      <c r="O296" s="209">
        <v>871</v>
      </c>
      <c r="P296" s="210">
        <v>0.32572298325722993</v>
      </c>
      <c r="Q296" s="209">
        <v>12804</v>
      </c>
      <c r="R296" s="210">
        <v>0.24322749781532194</v>
      </c>
      <c r="S296" s="209">
        <v>1380</v>
      </c>
      <c r="T296" s="210">
        <v>-0.50359712230215825</v>
      </c>
      <c r="U296" s="209">
        <v>192</v>
      </c>
      <c r="V296" s="210">
        <v>4.3478260869565188E-2</v>
      </c>
      <c r="W296" s="209">
        <v>98</v>
      </c>
      <c r="X296" s="210">
        <v>0.66101694915254239</v>
      </c>
      <c r="Y296" s="209">
        <v>1034</v>
      </c>
      <c r="Z296" s="210">
        <v>-0.58340048348106366</v>
      </c>
      <c r="AA296" s="209">
        <v>56</v>
      </c>
      <c r="AB296" s="210">
        <v>1.8181818181818077E-2</v>
      </c>
      <c r="AC296" s="209">
        <v>2204</v>
      </c>
      <c r="AD296" s="210">
        <v>0.22717149220489974</v>
      </c>
      <c r="AE296" s="209">
        <v>2296</v>
      </c>
      <c r="AF296" s="210">
        <v>0.19210799584631366</v>
      </c>
      <c r="AG296" s="209">
        <v>0</v>
      </c>
      <c r="AH296" s="210" t="s">
        <v>123</v>
      </c>
      <c r="AI296" s="209">
        <v>0</v>
      </c>
      <c r="AJ296" s="210" t="s">
        <v>123</v>
      </c>
      <c r="AK296" s="209">
        <v>1044</v>
      </c>
      <c r="AL296" s="210">
        <v>0.17303370786516847</v>
      </c>
      <c r="AM296" s="209">
        <v>949</v>
      </c>
      <c r="AN296" s="210">
        <v>2.4384057971014492</v>
      </c>
      <c r="AO296" s="209">
        <v>193</v>
      </c>
      <c r="AP296" s="210">
        <v>-0.24609375</v>
      </c>
      <c r="AQ296" s="209">
        <v>246</v>
      </c>
      <c r="AR296" s="210">
        <v>-0.10869565217391308</v>
      </c>
      <c r="AS296" s="209">
        <v>154128</v>
      </c>
      <c r="AT296" s="210">
        <v>7.0960912690634093E-3</v>
      </c>
      <c r="AU296" s="211">
        <v>237775</v>
      </c>
      <c r="AV296" s="212">
        <v>4.9876588999421489E-2</v>
      </c>
    </row>
    <row r="297" spans="2:48" ht="15" hidden="1" customHeight="1" outlineLevel="1" x14ac:dyDescent="0.25">
      <c r="B297" s="208" t="s">
        <v>86</v>
      </c>
      <c r="C297" s="209">
        <v>111527</v>
      </c>
      <c r="D297" s="210">
        <v>0.23664689249875259</v>
      </c>
      <c r="E297" s="209">
        <v>7836</v>
      </c>
      <c r="F297" s="210">
        <v>0.95460214517335995</v>
      </c>
      <c r="G297" s="209">
        <v>8202</v>
      </c>
      <c r="H297" s="210">
        <v>0.40133264992311646</v>
      </c>
      <c r="I297" s="209">
        <v>28465</v>
      </c>
      <c r="J297" s="210">
        <v>0.12835454076981012</v>
      </c>
      <c r="K297" s="209">
        <v>11019</v>
      </c>
      <c r="L297" s="210">
        <v>0.20610770577933457</v>
      </c>
      <c r="M297" s="209">
        <v>90133</v>
      </c>
      <c r="N297" s="210">
        <v>-4.2106381848132202E-2</v>
      </c>
      <c r="O297" s="209">
        <v>919</v>
      </c>
      <c r="P297" s="210">
        <v>0.21240105540897103</v>
      </c>
      <c r="Q297" s="209">
        <v>18364</v>
      </c>
      <c r="R297" s="210">
        <v>-0.24356386703464183</v>
      </c>
      <c r="S297" s="209">
        <v>1434</v>
      </c>
      <c r="T297" s="210">
        <v>-0.56729028364514189</v>
      </c>
      <c r="U297" s="209">
        <v>127</v>
      </c>
      <c r="V297" s="210">
        <v>2.5277777777777777</v>
      </c>
      <c r="W297" s="209">
        <v>76</v>
      </c>
      <c r="X297" s="210">
        <v>-0.10588235294117643</v>
      </c>
      <c r="Y297" s="209">
        <v>1190</v>
      </c>
      <c r="Z297" s="210">
        <v>-0.62365591397849462</v>
      </c>
      <c r="AA297" s="209">
        <v>41</v>
      </c>
      <c r="AB297" s="210">
        <v>0.32258064516129026</v>
      </c>
      <c r="AC297" s="209">
        <v>1114</v>
      </c>
      <c r="AD297" s="210">
        <v>-0.4298874104401228</v>
      </c>
      <c r="AE297" s="209">
        <v>2170</v>
      </c>
      <c r="AF297" s="210">
        <v>1.0242085661080091E-2</v>
      </c>
      <c r="AG297" s="209">
        <v>0</v>
      </c>
      <c r="AH297" s="210" t="s">
        <v>123</v>
      </c>
      <c r="AI297" s="209">
        <v>0</v>
      </c>
      <c r="AJ297" s="210" t="s">
        <v>123</v>
      </c>
      <c r="AK297" s="209">
        <v>1547</v>
      </c>
      <c r="AL297" s="210">
        <v>1.0490066225165564</v>
      </c>
      <c r="AM297" s="209">
        <v>272</v>
      </c>
      <c r="AN297" s="210">
        <v>0.18777292576419224</v>
      </c>
      <c r="AO297" s="209">
        <v>214</v>
      </c>
      <c r="AP297" s="210">
        <v>0.927927927927928</v>
      </c>
      <c r="AQ297" s="209">
        <v>350</v>
      </c>
      <c r="AR297" s="210">
        <v>0.15131578947368429</v>
      </c>
      <c r="AS297" s="209">
        <v>172159</v>
      </c>
      <c r="AT297" s="210">
        <v>-2.7873431393610204E-4</v>
      </c>
      <c r="AU297" s="211">
        <v>283686</v>
      </c>
      <c r="AV297" s="212">
        <v>8.1153388822829964E-2</v>
      </c>
    </row>
    <row r="298" spans="2:48" ht="15" hidden="1" customHeight="1" outlineLevel="1" x14ac:dyDescent="0.25">
      <c r="B298" s="208" t="s">
        <v>85</v>
      </c>
      <c r="C298" s="209">
        <v>86452</v>
      </c>
      <c r="D298" s="210">
        <v>0.20512427338751271</v>
      </c>
      <c r="E298" s="209">
        <v>7629</v>
      </c>
      <c r="F298" s="210">
        <v>0.65811780047815693</v>
      </c>
      <c r="G298" s="209">
        <v>10832</v>
      </c>
      <c r="H298" s="210">
        <v>0.14757919271109232</v>
      </c>
      <c r="I298" s="209">
        <v>26550</v>
      </c>
      <c r="J298" s="210">
        <v>-0.1041905661650584</v>
      </c>
      <c r="K298" s="209">
        <v>9196</v>
      </c>
      <c r="L298" s="210">
        <v>5.7984353428439883E-2</v>
      </c>
      <c r="M298" s="209">
        <v>89245</v>
      </c>
      <c r="N298" s="210">
        <v>-4.895619092275072E-2</v>
      </c>
      <c r="O298" s="209">
        <v>724</v>
      </c>
      <c r="P298" s="210">
        <v>0.10030395136778125</v>
      </c>
      <c r="Q298" s="209">
        <v>12150</v>
      </c>
      <c r="R298" s="210">
        <v>-7.6677559085036817E-2</v>
      </c>
      <c r="S298" s="209">
        <v>2340</v>
      </c>
      <c r="T298" s="210">
        <v>-0.4044286077882413</v>
      </c>
      <c r="U298" s="209">
        <v>179</v>
      </c>
      <c r="V298" s="210">
        <v>0.24305555555555558</v>
      </c>
      <c r="W298" s="209">
        <v>323</v>
      </c>
      <c r="X298" s="210">
        <v>0.42920353982300874</v>
      </c>
      <c r="Y298" s="209">
        <v>1771</v>
      </c>
      <c r="Z298" s="210">
        <v>-0.49601593625498008</v>
      </c>
      <c r="AA298" s="209">
        <v>67</v>
      </c>
      <c r="AB298" s="210">
        <v>0.48888888888888893</v>
      </c>
      <c r="AC298" s="209">
        <v>2448</v>
      </c>
      <c r="AD298" s="210">
        <v>0.12448323380799264</v>
      </c>
      <c r="AE298" s="209">
        <v>2375</v>
      </c>
      <c r="AF298" s="210">
        <v>0.13365155131264927</v>
      </c>
      <c r="AG298" s="209">
        <v>0</v>
      </c>
      <c r="AH298" s="210" t="s">
        <v>123</v>
      </c>
      <c r="AI298" s="209">
        <v>0</v>
      </c>
      <c r="AJ298" s="210" t="s">
        <v>123</v>
      </c>
      <c r="AK298" s="209">
        <v>798</v>
      </c>
      <c r="AL298" s="210">
        <v>0.44565217391304346</v>
      </c>
      <c r="AM298" s="209">
        <v>354</v>
      </c>
      <c r="AN298" s="210">
        <v>0.58744394618834073</v>
      </c>
      <c r="AO298" s="209">
        <v>173</v>
      </c>
      <c r="AP298" s="210">
        <v>6.1349693251533832E-2</v>
      </c>
      <c r="AQ298" s="209">
        <v>368</v>
      </c>
      <c r="AR298" s="210">
        <v>-0.21868365180467086</v>
      </c>
      <c r="AS298" s="209">
        <v>165250</v>
      </c>
      <c r="AT298" s="210">
        <v>-2.6171099233312289E-2</v>
      </c>
      <c r="AU298" s="211">
        <v>251702</v>
      </c>
      <c r="AV298" s="212">
        <v>4.2555130308000733E-2</v>
      </c>
    </row>
    <row r="299" spans="2:48" ht="15" hidden="1" customHeight="1" outlineLevel="1" x14ac:dyDescent="0.25">
      <c r="B299" s="208" t="s">
        <v>84</v>
      </c>
      <c r="C299" s="209">
        <v>57851</v>
      </c>
      <c r="D299" s="210">
        <v>0.35181680102815749</v>
      </c>
      <c r="E299" s="209">
        <v>4402</v>
      </c>
      <c r="F299" s="210">
        <v>0.17732013907461885</v>
      </c>
      <c r="G299" s="209">
        <v>6717</v>
      </c>
      <c r="H299" s="210">
        <v>0.27167739492616438</v>
      </c>
      <c r="I299" s="209">
        <v>23700</v>
      </c>
      <c r="J299" s="210">
        <v>7.3369565217391353E-2</v>
      </c>
      <c r="K299" s="209">
        <v>7896</v>
      </c>
      <c r="L299" s="210">
        <v>0.45334069574820535</v>
      </c>
      <c r="M299" s="209">
        <v>70654</v>
      </c>
      <c r="N299" s="210">
        <v>-0.12880394574599263</v>
      </c>
      <c r="O299" s="209">
        <v>643</v>
      </c>
      <c r="P299" s="210">
        <v>-0.37874396135265698</v>
      </c>
      <c r="Q299" s="209">
        <v>8588</v>
      </c>
      <c r="R299" s="210">
        <v>0.11968709256844856</v>
      </c>
      <c r="S299" s="209">
        <v>1489</v>
      </c>
      <c r="T299" s="210">
        <v>-0.53293601003764113</v>
      </c>
      <c r="U299" s="209">
        <v>117</v>
      </c>
      <c r="V299" s="210">
        <v>-0.12686567164179108</v>
      </c>
      <c r="W299" s="209">
        <v>67</v>
      </c>
      <c r="X299" s="210">
        <v>-0.55629139072847678</v>
      </c>
      <c r="Y299" s="209">
        <v>1164</v>
      </c>
      <c r="Z299" s="210">
        <v>-0.58999647763296936</v>
      </c>
      <c r="AA299" s="209">
        <v>141</v>
      </c>
      <c r="AB299" s="210">
        <v>1.203125</v>
      </c>
      <c r="AC299" s="209">
        <v>2373</v>
      </c>
      <c r="AD299" s="210">
        <v>0.74101247248716073</v>
      </c>
      <c r="AE299" s="209">
        <v>2385</v>
      </c>
      <c r="AF299" s="210">
        <v>0.28640776699029136</v>
      </c>
      <c r="AG299" s="209">
        <v>0</v>
      </c>
      <c r="AH299" s="210" t="s">
        <v>123</v>
      </c>
      <c r="AI299" s="209">
        <v>0</v>
      </c>
      <c r="AJ299" s="210" t="s">
        <v>123</v>
      </c>
      <c r="AK299" s="209">
        <v>1031</v>
      </c>
      <c r="AL299" s="210">
        <v>0.57404580152671758</v>
      </c>
      <c r="AM299" s="209">
        <v>519</v>
      </c>
      <c r="AN299" s="210">
        <v>1.3273542600896859</v>
      </c>
      <c r="AO299" s="209">
        <v>153</v>
      </c>
      <c r="AP299" s="210">
        <v>-0.15469613259668513</v>
      </c>
      <c r="AQ299" s="209">
        <v>172</v>
      </c>
      <c r="AR299" s="210">
        <v>-0.31200000000000006</v>
      </c>
      <c r="AS299" s="209">
        <v>130762</v>
      </c>
      <c r="AT299" s="210">
        <v>-2.485551288265786E-2</v>
      </c>
      <c r="AU299" s="211">
        <v>188613</v>
      </c>
      <c r="AV299" s="212">
        <v>6.6272824919441531E-2</v>
      </c>
    </row>
    <row r="300" spans="2:48" ht="15" hidden="1" customHeight="1" outlineLevel="1" x14ac:dyDescent="0.25">
      <c r="B300" s="208" t="s">
        <v>83</v>
      </c>
      <c r="C300" s="209">
        <v>42320</v>
      </c>
      <c r="D300" s="210">
        <v>2.5110153029801463E-3</v>
      </c>
      <c r="E300" s="209">
        <v>2677</v>
      </c>
      <c r="F300" s="210">
        <v>2.0587113991612727E-2</v>
      </c>
      <c r="G300" s="209">
        <v>4981</v>
      </c>
      <c r="H300" s="210">
        <v>0.15327622134753405</v>
      </c>
      <c r="I300" s="209">
        <v>25705</v>
      </c>
      <c r="J300" s="210">
        <v>-7.2256108564622612E-2</v>
      </c>
      <c r="K300" s="209">
        <v>13862</v>
      </c>
      <c r="L300" s="210">
        <v>0.22792098502967484</v>
      </c>
      <c r="M300" s="209">
        <v>64680</v>
      </c>
      <c r="N300" s="210">
        <v>-0.11820040899795503</v>
      </c>
      <c r="O300" s="209">
        <v>430</v>
      </c>
      <c r="P300" s="210">
        <v>-6.1135371179039333E-2</v>
      </c>
      <c r="Q300" s="209">
        <v>6748</v>
      </c>
      <c r="R300" s="210">
        <v>-0.13141974514094479</v>
      </c>
      <c r="S300" s="209">
        <v>1717</v>
      </c>
      <c r="T300" s="210">
        <v>-0.57214054323448793</v>
      </c>
      <c r="U300" s="209">
        <v>235</v>
      </c>
      <c r="V300" s="210">
        <v>0.6206896551724137</v>
      </c>
      <c r="W300" s="209">
        <v>57</v>
      </c>
      <c r="X300" s="210">
        <v>-0.70918367346938771</v>
      </c>
      <c r="Y300" s="209">
        <v>1239</v>
      </c>
      <c r="Z300" s="210">
        <v>-0.66082671776621948</v>
      </c>
      <c r="AA300" s="209">
        <v>186</v>
      </c>
      <c r="AB300" s="210">
        <v>8.7894736842105257</v>
      </c>
      <c r="AC300" s="209">
        <v>1532</v>
      </c>
      <c r="AD300" s="210">
        <v>0.66160520607375273</v>
      </c>
      <c r="AE300" s="209">
        <v>1728</v>
      </c>
      <c r="AF300" s="210">
        <v>0.41988496302382905</v>
      </c>
      <c r="AG300" s="209">
        <v>0</v>
      </c>
      <c r="AH300" s="210" t="s">
        <v>123</v>
      </c>
      <c r="AI300" s="209">
        <v>0</v>
      </c>
      <c r="AJ300" s="210" t="s">
        <v>123</v>
      </c>
      <c r="AK300" s="209">
        <v>465</v>
      </c>
      <c r="AL300" s="210">
        <v>-0.24143556280587275</v>
      </c>
      <c r="AM300" s="209">
        <v>774</v>
      </c>
      <c r="AN300" s="210">
        <v>3.4739884393063587</v>
      </c>
      <c r="AO300" s="209">
        <v>192</v>
      </c>
      <c r="AP300" s="210">
        <v>-0.13122171945701355</v>
      </c>
      <c r="AQ300" s="209">
        <v>245</v>
      </c>
      <c r="AR300" s="210">
        <v>4.098360655737654E-3</v>
      </c>
      <c r="AS300" s="209">
        <v>125934</v>
      </c>
      <c r="AT300" s="210">
        <v>-6.6920557770105082E-2</v>
      </c>
      <c r="AU300" s="211">
        <v>168254</v>
      </c>
      <c r="AV300" s="212">
        <v>-5.0378146517665701E-2</v>
      </c>
    </row>
    <row r="301" spans="2:48" ht="15" hidden="1" customHeight="1" outlineLevel="1" x14ac:dyDescent="0.25">
      <c r="B301" s="208" t="s">
        <v>82</v>
      </c>
      <c r="C301" s="209">
        <v>79366</v>
      </c>
      <c r="D301" s="210">
        <v>0.7890536946034894</v>
      </c>
      <c r="E301" s="209">
        <v>4286</v>
      </c>
      <c r="F301" s="210">
        <v>0.26281673541543893</v>
      </c>
      <c r="G301" s="209">
        <v>6110</v>
      </c>
      <c r="H301" s="210">
        <v>6.8929321203638816E-2</v>
      </c>
      <c r="I301" s="209">
        <v>30855</v>
      </c>
      <c r="J301" s="210">
        <v>8.2674335010783917E-3</v>
      </c>
      <c r="K301" s="209">
        <v>18879</v>
      </c>
      <c r="L301" s="210">
        <v>-1.697474615985417E-2</v>
      </c>
      <c r="M301" s="209">
        <v>59169</v>
      </c>
      <c r="N301" s="210">
        <v>-8.5274793228723778E-2</v>
      </c>
      <c r="O301" s="209">
        <v>556</v>
      </c>
      <c r="P301" s="210">
        <v>-0.19186046511627908</v>
      </c>
      <c r="Q301" s="209">
        <v>9340</v>
      </c>
      <c r="R301" s="210">
        <v>5.4771315640880891E-2</v>
      </c>
      <c r="S301" s="209">
        <v>19214</v>
      </c>
      <c r="T301" s="210">
        <v>-0.1687648712956954</v>
      </c>
      <c r="U301" s="209">
        <v>8623</v>
      </c>
      <c r="V301" s="210">
        <v>8.2747363134103358E-2</v>
      </c>
      <c r="W301" s="209">
        <v>2501</v>
      </c>
      <c r="X301" s="210">
        <v>0.38406198118428336</v>
      </c>
      <c r="Y301" s="209">
        <v>2969</v>
      </c>
      <c r="Z301" s="210">
        <v>-0.60825966486343841</v>
      </c>
      <c r="AA301" s="209">
        <v>5121</v>
      </c>
      <c r="AB301" s="210">
        <v>-0.11170858629661751</v>
      </c>
      <c r="AC301" s="209">
        <v>1740</v>
      </c>
      <c r="AD301" s="210">
        <v>-0.18194640338504942</v>
      </c>
      <c r="AE301" s="209">
        <v>1717</v>
      </c>
      <c r="AF301" s="210">
        <v>9.8528470889315489E-2</v>
      </c>
      <c r="AG301" s="209">
        <v>0</v>
      </c>
      <c r="AH301" s="210" t="s">
        <v>123</v>
      </c>
      <c r="AI301" s="209">
        <v>0</v>
      </c>
      <c r="AJ301" s="210" t="s">
        <v>123</v>
      </c>
      <c r="AK301" s="209">
        <v>862</v>
      </c>
      <c r="AL301" s="210">
        <v>0.82627118644067798</v>
      </c>
      <c r="AM301" s="209">
        <v>644</v>
      </c>
      <c r="AN301" s="210">
        <v>1.0841423948220066</v>
      </c>
      <c r="AO301" s="209">
        <v>152</v>
      </c>
      <c r="AP301" s="210">
        <v>7.8014184397163122E-2</v>
      </c>
      <c r="AQ301" s="209">
        <v>260</v>
      </c>
      <c r="AR301" s="210">
        <v>0.30653266331658302</v>
      </c>
      <c r="AS301" s="209">
        <v>154257</v>
      </c>
      <c r="AT301" s="210">
        <v>-4.4185441296750727E-2</v>
      </c>
      <c r="AU301" s="211">
        <v>233623</v>
      </c>
      <c r="AV301" s="212">
        <v>0.13547023086269738</v>
      </c>
    </row>
    <row r="302" spans="2:48" ht="15" hidden="1" customHeight="1" outlineLevel="1" x14ac:dyDescent="0.25">
      <c r="B302" s="208" t="s">
        <v>81</v>
      </c>
      <c r="C302" s="209">
        <v>40633</v>
      </c>
      <c r="D302" s="210">
        <v>-0.2528775787886588</v>
      </c>
      <c r="E302" s="209">
        <v>6866</v>
      </c>
      <c r="F302" s="210">
        <v>0.28025358940891287</v>
      </c>
      <c r="G302" s="209">
        <v>6187</v>
      </c>
      <c r="H302" s="210">
        <v>-3.1768388106416245E-2</v>
      </c>
      <c r="I302" s="209">
        <v>43958</v>
      </c>
      <c r="J302" s="210">
        <v>8.9849754549511607E-2</v>
      </c>
      <c r="K302" s="209">
        <v>12611</v>
      </c>
      <c r="L302" s="210">
        <v>8.154129027100554E-3</v>
      </c>
      <c r="M302" s="209">
        <v>66091</v>
      </c>
      <c r="N302" s="210">
        <v>-8.5928855941579951E-2</v>
      </c>
      <c r="O302" s="209">
        <v>668</v>
      </c>
      <c r="P302" s="210">
        <v>-0.3865932047750229</v>
      </c>
      <c r="Q302" s="209">
        <v>6164</v>
      </c>
      <c r="R302" s="210">
        <v>-7.4891190154585008E-2</v>
      </c>
      <c r="S302" s="209">
        <v>50453</v>
      </c>
      <c r="T302" s="210">
        <v>-8.9920271294058218E-2</v>
      </c>
      <c r="U302" s="209">
        <v>17614</v>
      </c>
      <c r="V302" s="210">
        <v>-1.7002947177511274E-3</v>
      </c>
      <c r="W302" s="209">
        <v>2450</v>
      </c>
      <c r="X302" s="210">
        <v>-0.19460880999342534</v>
      </c>
      <c r="Y302" s="209">
        <v>9246</v>
      </c>
      <c r="Z302" s="210">
        <v>-0.24262778505897775</v>
      </c>
      <c r="AA302" s="209">
        <v>21143</v>
      </c>
      <c r="AB302" s="210">
        <v>-6.2145138396025534E-2</v>
      </c>
      <c r="AC302" s="209">
        <v>2109</v>
      </c>
      <c r="AD302" s="210">
        <v>0.11116965226554276</v>
      </c>
      <c r="AE302" s="209">
        <v>1581</v>
      </c>
      <c r="AF302" s="210">
        <v>8.5851648351648269E-2</v>
      </c>
      <c r="AG302" s="209">
        <v>0</v>
      </c>
      <c r="AH302" s="210" t="s">
        <v>123</v>
      </c>
      <c r="AI302" s="209">
        <v>0</v>
      </c>
      <c r="AJ302" s="210" t="s">
        <v>123</v>
      </c>
      <c r="AK302" s="209">
        <v>908</v>
      </c>
      <c r="AL302" s="210">
        <v>0.29714285714285715</v>
      </c>
      <c r="AM302" s="209">
        <v>1292</v>
      </c>
      <c r="AN302" s="210">
        <v>1.6972860125260962</v>
      </c>
      <c r="AO302" s="209">
        <v>226</v>
      </c>
      <c r="AP302" s="210">
        <v>-0.16605166051660514</v>
      </c>
      <c r="AQ302" s="209">
        <v>295</v>
      </c>
      <c r="AR302" s="210">
        <v>9.259259259259256E-2</v>
      </c>
      <c r="AS302" s="209">
        <v>199696</v>
      </c>
      <c r="AT302" s="210">
        <v>-2.758556882757679E-2</v>
      </c>
      <c r="AU302" s="211">
        <v>240329</v>
      </c>
      <c r="AV302" s="212">
        <v>-7.4757360046506793E-2</v>
      </c>
    </row>
    <row r="303" spans="2:48" ht="15" hidden="1" customHeight="1" outlineLevel="1" x14ac:dyDescent="0.25">
      <c r="B303" s="208" t="s">
        <v>80</v>
      </c>
      <c r="C303" s="209">
        <v>33913</v>
      </c>
      <c r="D303" s="210">
        <v>0.18738839676481911</v>
      </c>
      <c r="E303" s="209">
        <v>5497</v>
      </c>
      <c r="F303" s="210">
        <v>0.11185275080906143</v>
      </c>
      <c r="G303" s="209">
        <v>6634</v>
      </c>
      <c r="H303" s="210">
        <v>-0.12664560294892047</v>
      </c>
      <c r="I303" s="209">
        <v>33628</v>
      </c>
      <c r="J303" s="210">
        <v>-2.8850319115141354E-2</v>
      </c>
      <c r="K303" s="209">
        <v>12501</v>
      </c>
      <c r="L303" s="210">
        <v>-0.10174606596249192</v>
      </c>
      <c r="M303" s="209">
        <v>56045</v>
      </c>
      <c r="N303" s="210">
        <v>-0.12240455983213805</v>
      </c>
      <c r="O303" s="209">
        <v>579</v>
      </c>
      <c r="P303" s="210">
        <v>1.7183098591549295</v>
      </c>
      <c r="Q303" s="209">
        <v>6848</v>
      </c>
      <c r="R303" s="210">
        <v>-0.30765342230310389</v>
      </c>
      <c r="S303" s="209">
        <v>54123</v>
      </c>
      <c r="T303" s="210">
        <v>-1.4278689420292534E-2</v>
      </c>
      <c r="U303" s="209">
        <v>18445</v>
      </c>
      <c r="V303" s="210">
        <v>9.2842753880791662E-2</v>
      </c>
      <c r="W303" s="209">
        <v>3101</v>
      </c>
      <c r="X303" s="210">
        <v>-0.11120664946976211</v>
      </c>
      <c r="Y303" s="209">
        <v>10329</v>
      </c>
      <c r="Z303" s="210">
        <v>-7.5290957923008106E-2</v>
      </c>
      <c r="AA303" s="209">
        <v>22248</v>
      </c>
      <c r="AB303" s="210">
        <v>-4.8010269576379994E-2</v>
      </c>
      <c r="AC303" s="209">
        <v>1802</v>
      </c>
      <c r="AD303" s="210">
        <v>-0.12566715186802524</v>
      </c>
      <c r="AE303" s="209">
        <v>1590</v>
      </c>
      <c r="AF303" s="210">
        <v>-0.13727618014107434</v>
      </c>
      <c r="AG303" s="209">
        <v>0</v>
      </c>
      <c r="AH303" s="210" t="s">
        <v>123</v>
      </c>
      <c r="AI303" s="209">
        <v>0</v>
      </c>
      <c r="AJ303" s="210" t="s">
        <v>123</v>
      </c>
      <c r="AK303" s="209">
        <v>698</v>
      </c>
      <c r="AL303" s="210">
        <v>-0.36197440585009144</v>
      </c>
      <c r="AM303" s="209">
        <v>961</v>
      </c>
      <c r="AN303" s="210">
        <v>0.30570652173913038</v>
      </c>
      <c r="AO303" s="209">
        <v>324</v>
      </c>
      <c r="AP303" s="210">
        <v>0.39055793991416299</v>
      </c>
      <c r="AQ303" s="209">
        <v>278</v>
      </c>
      <c r="AR303" s="210">
        <v>-7.6411960132890311E-2</v>
      </c>
      <c r="AS303" s="209">
        <v>181820</v>
      </c>
      <c r="AT303" s="210">
        <v>-7.4372928640882963E-2</v>
      </c>
      <c r="AU303" s="211">
        <v>215733</v>
      </c>
      <c r="AV303" s="212">
        <v>-4.114405084670425E-2</v>
      </c>
    </row>
    <row r="304" spans="2:48" ht="15" hidden="1" customHeight="1" outlineLevel="1" x14ac:dyDescent="0.25">
      <c r="B304" s="208" t="s">
        <v>79</v>
      </c>
      <c r="C304" s="209">
        <v>29164</v>
      </c>
      <c r="D304" s="210">
        <v>-2.3668440962806736E-2</v>
      </c>
      <c r="E304" s="209">
        <v>4289</v>
      </c>
      <c r="F304" s="210">
        <v>-0.18707354056103109</v>
      </c>
      <c r="G304" s="209">
        <v>7464</v>
      </c>
      <c r="H304" s="210">
        <v>8.5988651243998238E-2</v>
      </c>
      <c r="I304" s="209">
        <v>33161</v>
      </c>
      <c r="J304" s="210">
        <v>-8.7981298129813035E-2</v>
      </c>
      <c r="K304" s="209">
        <v>9039</v>
      </c>
      <c r="L304" s="210">
        <v>2.297419646899046E-2</v>
      </c>
      <c r="M304" s="209">
        <v>57778</v>
      </c>
      <c r="N304" s="210">
        <v>-0.13209757856155746</v>
      </c>
      <c r="O304" s="209">
        <v>381</v>
      </c>
      <c r="P304" s="210">
        <v>-0.24404761904761907</v>
      </c>
      <c r="Q304" s="209">
        <v>8918</v>
      </c>
      <c r="R304" s="210">
        <v>-0.3856857477440242</v>
      </c>
      <c r="S304" s="209">
        <v>55441</v>
      </c>
      <c r="T304" s="210">
        <v>-0.11530789729841862</v>
      </c>
      <c r="U304" s="209">
        <v>17637</v>
      </c>
      <c r="V304" s="210">
        <v>-0.14780633938925392</v>
      </c>
      <c r="W304" s="209">
        <v>3069</v>
      </c>
      <c r="X304" s="210">
        <v>-8.1137724550898183E-2</v>
      </c>
      <c r="Y304" s="209">
        <v>12124</v>
      </c>
      <c r="Z304" s="210">
        <v>-0.124810510358767</v>
      </c>
      <c r="AA304" s="209">
        <v>22611</v>
      </c>
      <c r="AB304" s="210">
        <v>-8.7456614738881222E-2</v>
      </c>
      <c r="AC304" s="209">
        <v>2189</v>
      </c>
      <c r="AD304" s="210">
        <v>1.6720854621458336E-2</v>
      </c>
      <c r="AE304" s="209">
        <v>1498</v>
      </c>
      <c r="AF304" s="210">
        <v>-6.3749999999999973E-2</v>
      </c>
      <c r="AG304" s="209">
        <v>0</v>
      </c>
      <c r="AH304" s="210" t="s">
        <v>123</v>
      </c>
      <c r="AI304" s="209">
        <v>0</v>
      </c>
      <c r="AJ304" s="210" t="s">
        <v>123</v>
      </c>
      <c r="AK304" s="209">
        <v>1219</v>
      </c>
      <c r="AL304" s="210">
        <v>0.36812570145903489</v>
      </c>
      <c r="AM304" s="209">
        <v>974</v>
      </c>
      <c r="AN304" s="210">
        <v>0.58116883116883122</v>
      </c>
      <c r="AO304" s="209">
        <v>170</v>
      </c>
      <c r="AP304" s="210">
        <v>-8.6021505376344121E-2</v>
      </c>
      <c r="AQ304" s="209">
        <v>283</v>
      </c>
      <c r="AR304" s="210">
        <v>-0.32938388625592419</v>
      </c>
      <c r="AS304" s="209">
        <v>182886</v>
      </c>
      <c r="AT304" s="210">
        <v>-0.11905048626933401</v>
      </c>
      <c r="AU304" s="211">
        <v>212050</v>
      </c>
      <c r="AV304" s="212">
        <v>-0.10705262094057399</v>
      </c>
    </row>
    <row r="305" spans="2:48" collapsed="1" x14ac:dyDescent="0.25">
      <c r="B305" s="220">
        <v>1990</v>
      </c>
      <c r="C305" s="221">
        <v>727582</v>
      </c>
      <c r="D305" s="222">
        <v>0.18921896324869447</v>
      </c>
      <c r="E305" s="221">
        <v>65324</v>
      </c>
      <c r="F305" s="222">
        <v>0.34323079453857552</v>
      </c>
      <c r="G305" s="221">
        <v>83396</v>
      </c>
      <c r="H305" s="222">
        <v>0.12907855189407269</v>
      </c>
      <c r="I305" s="221">
        <v>376356</v>
      </c>
      <c r="J305" s="222">
        <v>2.8576113692265537E-2</v>
      </c>
      <c r="K305" s="221">
        <v>133314</v>
      </c>
      <c r="L305" s="222">
        <v>0.15523396880415952</v>
      </c>
      <c r="M305" s="221">
        <v>829997</v>
      </c>
      <c r="N305" s="222">
        <v>-7.0497946129001954E-2</v>
      </c>
      <c r="O305" s="221">
        <v>8928</v>
      </c>
      <c r="P305" s="222">
        <v>0.16629653821032009</v>
      </c>
      <c r="Q305" s="221">
        <v>114620</v>
      </c>
      <c r="R305" s="222">
        <v>-6.5577512554620743E-2</v>
      </c>
      <c r="S305" s="221">
        <v>299788</v>
      </c>
      <c r="T305" s="222">
        <v>-8.2745875556860971E-2</v>
      </c>
      <c r="U305" s="221">
        <v>105653</v>
      </c>
      <c r="V305" s="222">
        <v>4.4043242815921646E-2</v>
      </c>
      <c r="W305" s="221">
        <v>19447</v>
      </c>
      <c r="X305" s="222">
        <v>-3.7907894062804148E-3</v>
      </c>
      <c r="Y305" s="221">
        <v>58546</v>
      </c>
      <c r="Z305" s="222">
        <v>-0.32918557220770883</v>
      </c>
      <c r="AA305" s="221">
        <v>116142</v>
      </c>
      <c r="AB305" s="222">
        <v>-2.2694569964405664E-2</v>
      </c>
      <c r="AC305" s="221">
        <v>22927</v>
      </c>
      <c r="AD305" s="222">
        <v>2.0429054655510148E-2</v>
      </c>
      <c r="AE305" s="221">
        <v>23041</v>
      </c>
      <c r="AF305" s="222">
        <v>0.10806001731268644</v>
      </c>
      <c r="AG305" s="221">
        <v>0</v>
      </c>
      <c r="AH305" s="222" t="s">
        <v>123</v>
      </c>
      <c r="AI305" s="221">
        <v>0</v>
      </c>
      <c r="AJ305" s="222" t="s">
        <v>123</v>
      </c>
      <c r="AK305" s="221">
        <v>11431</v>
      </c>
      <c r="AL305" s="222">
        <v>0.23779101245262591</v>
      </c>
      <c r="AM305" s="221">
        <v>9082</v>
      </c>
      <c r="AN305" s="222">
        <v>0.94642091727389621</v>
      </c>
      <c r="AO305" s="221">
        <v>2360</v>
      </c>
      <c r="AP305" s="222">
        <v>-1.4202172096908994E-2</v>
      </c>
      <c r="AQ305" s="221">
        <v>3429</v>
      </c>
      <c r="AR305" s="222">
        <v>-6.7446287734566179E-2</v>
      </c>
      <c r="AS305" s="221">
        <v>1986077</v>
      </c>
      <c r="AT305" s="222">
        <v>-1.6051218840352766E-2</v>
      </c>
      <c r="AU305" s="223">
        <v>2713659</v>
      </c>
      <c r="AV305" s="224">
        <v>3.1695352339341953E-2</v>
      </c>
    </row>
    <row r="306" spans="2:48" ht="15" hidden="1" customHeight="1" outlineLevel="1" x14ac:dyDescent="0.25">
      <c r="B306" s="208" t="s">
        <v>90</v>
      </c>
      <c r="C306" s="209">
        <v>40067</v>
      </c>
      <c r="D306" s="210">
        <v>0.2218156313847468</v>
      </c>
      <c r="E306" s="209">
        <v>4140</v>
      </c>
      <c r="F306" s="210">
        <v>-0.10833512814990309</v>
      </c>
      <c r="G306" s="209">
        <v>6957</v>
      </c>
      <c r="H306" s="210">
        <v>0.16201770502755974</v>
      </c>
      <c r="I306" s="209">
        <v>34799</v>
      </c>
      <c r="J306" s="210">
        <v>-8.9841502327771106E-2</v>
      </c>
      <c r="K306" s="209">
        <v>6635</v>
      </c>
      <c r="L306" s="210">
        <v>-9.7033206314643405E-2</v>
      </c>
      <c r="M306" s="209">
        <v>62667</v>
      </c>
      <c r="N306" s="210">
        <v>-8.4110373856361997E-2</v>
      </c>
      <c r="O306" s="209">
        <v>482</v>
      </c>
      <c r="P306" s="210">
        <v>0.27851458885941649</v>
      </c>
      <c r="Q306" s="209">
        <v>5720</v>
      </c>
      <c r="R306" s="210">
        <v>-0.21352949264402588</v>
      </c>
      <c r="S306" s="209">
        <v>50210</v>
      </c>
      <c r="T306" s="210">
        <v>-0.11899915777653003</v>
      </c>
      <c r="U306" s="209">
        <v>15925</v>
      </c>
      <c r="V306" s="210">
        <v>-6.9584014956765583E-2</v>
      </c>
      <c r="W306" s="209">
        <v>2905</v>
      </c>
      <c r="X306" s="210">
        <v>0.13787700744222486</v>
      </c>
      <c r="Y306" s="209">
        <v>10766</v>
      </c>
      <c r="Z306" s="210">
        <v>-0.25251683677011738</v>
      </c>
      <c r="AA306" s="209">
        <v>20614</v>
      </c>
      <c r="AB306" s="210">
        <v>-0.1006108202443281</v>
      </c>
      <c r="AC306" s="209">
        <v>2326</v>
      </c>
      <c r="AD306" s="210">
        <v>0.45012468827930174</v>
      </c>
      <c r="AE306" s="209">
        <v>1844</v>
      </c>
      <c r="AF306" s="210">
        <v>0.22933333333333339</v>
      </c>
      <c r="AG306" s="209">
        <v>0</v>
      </c>
      <c r="AH306" s="210" t="s">
        <v>123</v>
      </c>
      <c r="AI306" s="209">
        <v>0</v>
      </c>
      <c r="AJ306" s="210" t="s">
        <v>123</v>
      </c>
      <c r="AK306" s="209">
        <v>840</v>
      </c>
      <c r="AL306" s="210">
        <v>0.33545310015898244</v>
      </c>
      <c r="AM306" s="209">
        <v>757</v>
      </c>
      <c r="AN306" s="210">
        <v>0.53549695740365122</v>
      </c>
      <c r="AO306" s="209">
        <v>194</v>
      </c>
      <c r="AP306" s="210">
        <v>1.2823529411764705</v>
      </c>
      <c r="AQ306" s="209">
        <v>319</v>
      </c>
      <c r="AR306" s="210">
        <v>-0.32415254237288138</v>
      </c>
      <c r="AS306" s="209">
        <v>177944</v>
      </c>
      <c r="AT306" s="210">
        <v>-8.3471542621684214E-2</v>
      </c>
      <c r="AU306" s="211">
        <v>218011</v>
      </c>
      <c r="AV306" s="212">
        <v>-3.9357900441961191E-2</v>
      </c>
    </row>
    <row r="307" spans="2:48" ht="15" hidden="1" customHeight="1" outlineLevel="1" x14ac:dyDescent="0.25">
      <c r="B307" s="208" t="s">
        <v>89</v>
      </c>
      <c r="C307" s="209">
        <v>36325</v>
      </c>
      <c r="D307" s="210">
        <v>0.21752974694151161</v>
      </c>
      <c r="E307" s="209">
        <v>3069</v>
      </c>
      <c r="F307" s="210">
        <v>-0.33829236739974122</v>
      </c>
      <c r="G307" s="209">
        <v>5374</v>
      </c>
      <c r="H307" s="210">
        <v>0.19342660448589832</v>
      </c>
      <c r="I307" s="209">
        <v>34383</v>
      </c>
      <c r="J307" s="210">
        <v>-8.1063927994461382E-3</v>
      </c>
      <c r="K307" s="209">
        <v>4234</v>
      </c>
      <c r="L307" s="210">
        <v>1.4374700527072459E-2</v>
      </c>
      <c r="M307" s="209">
        <v>54512</v>
      </c>
      <c r="N307" s="210">
        <v>-0.18547627941725808</v>
      </c>
      <c r="O307" s="209">
        <v>470</v>
      </c>
      <c r="P307" s="210">
        <v>0.4285714285714286</v>
      </c>
      <c r="Q307" s="209">
        <v>4586</v>
      </c>
      <c r="R307" s="210">
        <v>-0.25720764496274695</v>
      </c>
      <c r="S307" s="209">
        <v>43843</v>
      </c>
      <c r="T307" s="210">
        <v>-0.12213923873215471</v>
      </c>
      <c r="U307" s="209">
        <v>14322</v>
      </c>
      <c r="V307" s="210">
        <v>-4.9193387771360286E-2</v>
      </c>
      <c r="W307" s="209">
        <v>2853</v>
      </c>
      <c r="X307" s="210">
        <v>0.22288898414059144</v>
      </c>
      <c r="Y307" s="209">
        <v>9900</v>
      </c>
      <c r="Z307" s="210">
        <v>-0.24009824992324225</v>
      </c>
      <c r="AA307" s="209">
        <v>16768</v>
      </c>
      <c r="AB307" s="210">
        <v>-0.14093959731543626</v>
      </c>
      <c r="AC307" s="209">
        <v>1940</v>
      </c>
      <c r="AD307" s="210">
        <v>0.10920526014865639</v>
      </c>
      <c r="AE307" s="209">
        <v>1666</v>
      </c>
      <c r="AF307" s="210">
        <v>2.7127003699136898E-2</v>
      </c>
      <c r="AG307" s="209">
        <v>0</v>
      </c>
      <c r="AH307" s="210" t="s">
        <v>123</v>
      </c>
      <c r="AI307" s="209">
        <v>0</v>
      </c>
      <c r="AJ307" s="210" t="s">
        <v>123</v>
      </c>
      <c r="AK307" s="209">
        <v>934</v>
      </c>
      <c r="AL307" s="210">
        <v>0.73605947955390327</v>
      </c>
      <c r="AM307" s="209">
        <v>357</v>
      </c>
      <c r="AN307" s="210">
        <v>0.69194312796208535</v>
      </c>
      <c r="AO307" s="209">
        <v>205</v>
      </c>
      <c r="AP307" s="210">
        <v>0.6399999999999999</v>
      </c>
      <c r="AQ307" s="209">
        <v>179</v>
      </c>
      <c r="AR307" s="210">
        <v>-0.28685258964143423</v>
      </c>
      <c r="AS307" s="209">
        <v>155825</v>
      </c>
      <c r="AT307" s="210">
        <v>-0.11434888373573415</v>
      </c>
      <c r="AU307" s="211">
        <v>192150</v>
      </c>
      <c r="AV307" s="212">
        <v>-6.6231248086539463E-2</v>
      </c>
    </row>
    <row r="308" spans="2:48" ht="15" hidden="1" customHeight="1" outlineLevel="1" x14ac:dyDescent="0.25">
      <c r="B308" s="208" t="s">
        <v>88</v>
      </c>
      <c r="C308" s="209">
        <v>57875</v>
      </c>
      <c r="D308" s="210">
        <v>0.24414205253880228</v>
      </c>
      <c r="E308" s="209">
        <v>3260</v>
      </c>
      <c r="F308" s="210">
        <v>-0.18723510346547001</v>
      </c>
      <c r="G308" s="209">
        <v>5355</v>
      </c>
      <c r="H308" s="210">
        <v>-0.11851851851851847</v>
      </c>
      <c r="I308" s="209">
        <v>26118</v>
      </c>
      <c r="J308" s="210">
        <v>-4.3576973780577122E-2</v>
      </c>
      <c r="K308" s="209">
        <v>6845</v>
      </c>
      <c r="L308" s="210">
        <v>-0.19299693468521573</v>
      </c>
      <c r="M308" s="209">
        <v>73807</v>
      </c>
      <c r="N308" s="210">
        <v>-5.6863922716178794E-2</v>
      </c>
      <c r="O308" s="209">
        <v>643</v>
      </c>
      <c r="P308" s="210">
        <v>0.48498845265588919</v>
      </c>
      <c r="Q308" s="209">
        <v>9258</v>
      </c>
      <c r="R308" s="210">
        <v>-0.31457762641593245</v>
      </c>
      <c r="S308" s="209">
        <v>19428</v>
      </c>
      <c r="T308" s="210">
        <v>-0.15684402395625374</v>
      </c>
      <c r="U308" s="209">
        <v>7124</v>
      </c>
      <c r="V308" s="210">
        <v>-8.1722093323021383E-2</v>
      </c>
      <c r="W308" s="209">
        <v>1368</v>
      </c>
      <c r="X308" s="210">
        <v>0.20741394527802304</v>
      </c>
      <c r="Y308" s="209">
        <v>6150</v>
      </c>
      <c r="Z308" s="210">
        <v>-0.2606395768213513</v>
      </c>
      <c r="AA308" s="209">
        <v>4786</v>
      </c>
      <c r="AB308" s="210">
        <v>-0.17949597119835414</v>
      </c>
      <c r="AC308" s="209">
        <v>1751</v>
      </c>
      <c r="AD308" s="210">
        <v>-1.1851015801354392E-2</v>
      </c>
      <c r="AE308" s="209">
        <v>1582</v>
      </c>
      <c r="AF308" s="210">
        <v>0.19576719576719581</v>
      </c>
      <c r="AG308" s="209">
        <v>0</v>
      </c>
      <c r="AH308" s="210" t="s">
        <v>123</v>
      </c>
      <c r="AI308" s="209">
        <v>0</v>
      </c>
      <c r="AJ308" s="210" t="s">
        <v>123</v>
      </c>
      <c r="AK308" s="209">
        <v>839</v>
      </c>
      <c r="AL308" s="210">
        <v>1.680511182108626</v>
      </c>
      <c r="AM308" s="209">
        <v>288</v>
      </c>
      <c r="AN308" s="210">
        <v>-8.2802547770700619E-2</v>
      </c>
      <c r="AO308" s="209">
        <v>232</v>
      </c>
      <c r="AP308" s="210">
        <v>-0.65321375186846042</v>
      </c>
      <c r="AQ308" s="209">
        <v>442</v>
      </c>
      <c r="AR308" s="210">
        <v>0.78947368421052633</v>
      </c>
      <c r="AS308" s="209">
        <v>149927</v>
      </c>
      <c r="AT308" s="210">
        <v>-9.5735826296743043E-2</v>
      </c>
      <c r="AU308" s="211">
        <v>207802</v>
      </c>
      <c r="AV308" s="212">
        <v>-2.1269981819723283E-2</v>
      </c>
    </row>
    <row r="309" spans="2:48" ht="15" hidden="1" customHeight="1" outlineLevel="1" x14ac:dyDescent="0.25">
      <c r="B309" s="208" t="s">
        <v>87</v>
      </c>
      <c r="C309" s="209">
        <v>73437</v>
      </c>
      <c r="D309" s="210">
        <v>0.39832057580258207</v>
      </c>
      <c r="E309" s="209">
        <v>4214</v>
      </c>
      <c r="F309" s="210">
        <v>-9.6357226792009865E-3</v>
      </c>
      <c r="G309" s="209">
        <v>4708</v>
      </c>
      <c r="H309" s="210">
        <v>-0.23757085020242918</v>
      </c>
      <c r="I309" s="209">
        <v>24025</v>
      </c>
      <c r="J309" s="210">
        <v>-9.7855882242499304E-2</v>
      </c>
      <c r="K309" s="209">
        <v>8669</v>
      </c>
      <c r="L309" s="210">
        <v>0.20085884471533455</v>
      </c>
      <c r="M309" s="209">
        <v>92155</v>
      </c>
      <c r="N309" s="210">
        <v>2.0034312911616503E-2</v>
      </c>
      <c r="O309" s="209">
        <v>657</v>
      </c>
      <c r="P309" s="210">
        <v>-0.27242524916943522</v>
      </c>
      <c r="Q309" s="209">
        <v>10299</v>
      </c>
      <c r="R309" s="210">
        <v>0.11702819956616062</v>
      </c>
      <c r="S309" s="209">
        <v>2780</v>
      </c>
      <c r="T309" s="210">
        <v>-0.39722463139635733</v>
      </c>
      <c r="U309" s="209">
        <v>184</v>
      </c>
      <c r="V309" s="210">
        <v>0.61403508771929816</v>
      </c>
      <c r="W309" s="209">
        <v>59</v>
      </c>
      <c r="X309" s="210">
        <v>0.68571428571428572</v>
      </c>
      <c r="Y309" s="209">
        <v>2482</v>
      </c>
      <c r="Z309" s="210">
        <v>-0.43998194945848379</v>
      </c>
      <c r="AA309" s="209">
        <v>55</v>
      </c>
      <c r="AB309" s="210">
        <v>0.77419354838709675</v>
      </c>
      <c r="AC309" s="209">
        <v>1796</v>
      </c>
      <c r="AD309" s="210">
        <v>0.25244072524407257</v>
      </c>
      <c r="AE309" s="209">
        <v>1926</v>
      </c>
      <c r="AF309" s="210">
        <v>0.13695395513577324</v>
      </c>
      <c r="AG309" s="209">
        <v>0</v>
      </c>
      <c r="AH309" s="210" t="s">
        <v>123</v>
      </c>
      <c r="AI309" s="209">
        <v>0</v>
      </c>
      <c r="AJ309" s="210" t="s">
        <v>123</v>
      </c>
      <c r="AK309" s="209">
        <v>890</v>
      </c>
      <c r="AL309" s="210">
        <v>5.3254437869822535E-2</v>
      </c>
      <c r="AM309" s="209">
        <v>276</v>
      </c>
      <c r="AN309" s="210">
        <v>3.7593984962406068E-2</v>
      </c>
      <c r="AO309" s="209">
        <v>256</v>
      </c>
      <c r="AP309" s="210">
        <v>0.31958762886597936</v>
      </c>
      <c r="AQ309" s="209">
        <v>276</v>
      </c>
      <c r="AR309" s="210">
        <v>-0.15337423312883436</v>
      </c>
      <c r="AS309" s="209">
        <v>153042</v>
      </c>
      <c r="AT309" s="210">
        <v>-7.213565655124099E-3</v>
      </c>
      <c r="AU309" s="211">
        <v>226479</v>
      </c>
      <c r="AV309" s="212">
        <v>9.58378493458234E-2</v>
      </c>
    </row>
    <row r="310" spans="2:48" ht="15" hidden="1" customHeight="1" outlineLevel="1" x14ac:dyDescent="0.25">
      <c r="B310" s="208" t="s">
        <v>86</v>
      </c>
      <c r="C310" s="209">
        <v>90185</v>
      </c>
      <c r="D310" s="210">
        <v>0.24008250257820563</v>
      </c>
      <c r="E310" s="209">
        <v>4009</v>
      </c>
      <c r="F310" s="210">
        <v>0.1019791094007696</v>
      </c>
      <c r="G310" s="209">
        <v>5853</v>
      </c>
      <c r="H310" s="210">
        <v>-0.13250333481547349</v>
      </c>
      <c r="I310" s="209">
        <v>25227</v>
      </c>
      <c r="J310" s="210">
        <v>8.2146533973918912E-2</v>
      </c>
      <c r="K310" s="209">
        <v>9136</v>
      </c>
      <c r="L310" s="210">
        <v>-2.2783185367418968E-2</v>
      </c>
      <c r="M310" s="209">
        <v>94095</v>
      </c>
      <c r="N310" s="210">
        <v>0.11773021001615502</v>
      </c>
      <c r="O310" s="209">
        <v>758</v>
      </c>
      <c r="P310" s="210">
        <v>-2.944942381562099E-2</v>
      </c>
      <c r="Q310" s="209">
        <v>24277</v>
      </c>
      <c r="R310" s="210">
        <v>0.18812704938090352</v>
      </c>
      <c r="S310" s="209">
        <v>3314</v>
      </c>
      <c r="T310" s="210">
        <v>-0.32847011144883487</v>
      </c>
      <c r="U310" s="209">
        <v>36</v>
      </c>
      <c r="V310" s="210">
        <v>-0.87713310580204773</v>
      </c>
      <c r="W310" s="209">
        <v>85</v>
      </c>
      <c r="X310" s="210">
        <v>1.0731707317073171</v>
      </c>
      <c r="Y310" s="209">
        <v>3162</v>
      </c>
      <c r="Z310" s="210">
        <v>-0.31186071817192595</v>
      </c>
      <c r="AA310" s="209">
        <v>31</v>
      </c>
      <c r="AB310" s="210">
        <v>4.166666666666667</v>
      </c>
      <c r="AC310" s="209">
        <v>1954</v>
      </c>
      <c r="AD310" s="210">
        <v>0.49046529366895508</v>
      </c>
      <c r="AE310" s="209">
        <v>2148</v>
      </c>
      <c r="AF310" s="210">
        <v>0.3984375</v>
      </c>
      <c r="AG310" s="209">
        <v>0</v>
      </c>
      <c r="AH310" s="210" t="s">
        <v>123</v>
      </c>
      <c r="AI310" s="209">
        <v>0</v>
      </c>
      <c r="AJ310" s="210" t="s">
        <v>123</v>
      </c>
      <c r="AK310" s="209">
        <v>755</v>
      </c>
      <c r="AL310" s="210">
        <v>-0.27193828351012539</v>
      </c>
      <c r="AM310" s="209">
        <v>229</v>
      </c>
      <c r="AN310" s="210">
        <v>-0.20761245674740481</v>
      </c>
      <c r="AO310" s="209">
        <v>111</v>
      </c>
      <c r="AP310" s="210">
        <v>-0.5066666666666666</v>
      </c>
      <c r="AQ310" s="209">
        <v>304</v>
      </c>
      <c r="AR310" s="210">
        <v>-0.2779097387173397</v>
      </c>
      <c r="AS310" s="209">
        <v>172207</v>
      </c>
      <c r="AT310" s="210">
        <v>8.8278416056825737E-2</v>
      </c>
      <c r="AU310" s="211">
        <v>262392</v>
      </c>
      <c r="AV310" s="212">
        <v>0.13607807311127762</v>
      </c>
    </row>
    <row r="311" spans="2:48" ht="15" hidden="1" customHeight="1" outlineLevel="1" x14ac:dyDescent="0.25">
      <c r="B311" s="208" t="s">
        <v>85</v>
      </c>
      <c r="C311" s="209">
        <v>71737</v>
      </c>
      <c r="D311" s="210">
        <v>0.21953997585978269</v>
      </c>
      <c r="E311" s="209">
        <v>4601</v>
      </c>
      <c r="F311" s="210">
        <v>2.2899066251667488E-2</v>
      </c>
      <c r="G311" s="209">
        <v>9439</v>
      </c>
      <c r="H311" s="210">
        <v>0.1748817525516555</v>
      </c>
      <c r="I311" s="209">
        <v>29638</v>
      </c>
      <c r="J311" s="210">
        <v>8.7034659820282467E-2</v>
      </c>
      <c r="K311" s="209">
        <v>8692</v>
      </c>
      <c r="L311" s="210">
        <v>-0.21125226860254087</v>
      </c>
      <c r="M311" s="209">
        <v>93839</v>
      </c>
      <c r="N311" s="210">
        <v>7.1747547312036808E-2</v>
      </c>
      <c r="O311" s="209">
        <v>658</v>
      </c>
      <c r="P311" s="210">
        <v>-0.60480480480480481</v>
      </c>
      <c r="Q311" s="209">
        <v>13159</v>
      </c>
      <c r="R311" s="210">
        <v>0.18464169967590927</v>
      </c>
      <c r="S311" s="209">
        <v>3929</v>
      </c>
      <c r="T311" s="210">
        <v>-0.23336585365853657</v>
      </c>
      <c r="U311" s="209">
        <v>144</v>
      </c>
      <c r="V311" s="210">
        <v>-0.69937369519832981</v>
      </c>
      <c r="W311" s="209">
        <v>226</v>
      </c>
      <c r="X311" s="210">
        <v>-9.5999999999999974E-2</v>
      </c>
      <c r="Y311" s="209">
        <v>3514</v>
      </c>
      <c r="Z311" s="210">
        <v>-0.19181232750689969</v>
      </c>
      <c r="AA311" s="209">
        <v>45</v>
      </c>
      <c r="AB311" s="210">
        <v>-6.25E-2</v>
      </c>
      <c r="AC311" s="209">
        <v>2177</v>
      </c>
      <c r="AD311" s="210">
        <v>0.65551330798479079</v>
      </c>
      <c r="AE311" s="209">
        <v>2095</v>
      </c>
      <c r="AF311" s="210">
        <v>7.051609606540632E-2</v>
      </c>
      <c r="AG311" s="209">
        <v>0</v>
      </c>
      <c r="AH311" s="210" t="s">
        <v>123</v>
      </c>
      <c r="AI311" s="209">
        <v>0</v>
      </c>
      <c r="AJ311" s="210" t="s">
        <v>123</v>
      </c>
      <c r="AK311" s="209">
        <v>552</v>
      </c>
      <c r="AL311" s="210">
        <v>-0.551219512195122</v>
      </c>
      <c r="AM311" s="209">
        <v>223</v>
      </c>
      <c r="AN311" s="210">
        <v>-0.29874213836477992</v>
      </c>
      <c r="AO311" s="209">
        <v>163</v>
      </c>
      <c r="AP311" s="210">
        <v>-0.15979381443298968</v>
      </c>
      <c r="AQ311" s="209">
        <v>471</v>
      </c>
      <c r="AR311" s="210">
        <v>0.2627345844504021</v>
      </c>
      <c r="AS311" s="209">
        <v>169691</v>
      </c>
      <c r="AT311" s="210">
        <v>4.9490070443876766E-2</v>
      </c>
      <c r="AU311" s="211">
        <v>241428</v>
      </c>
      <c r="AV311" s="212">
        <v>9.4851980844579797E-2</v>
      </c>
    </row>
    <row r="312" spans="2:48" ht="15" hidden="1" customHeight="1" outlineLevel="1" x14ac:dyDescent="0.25">
      <c r="B312" s="208" t="s">
        <v>84</v>
      </c>
      <c r="C312" s="209">
        <v>42795</v>
      </c>
      <c r="D312" s="210">
        <v>0.10179964470533709</v>
      </c>
      <c r="E312" s="209">
        <v>3739</v>
      </c>
      <c r="F312" s="210">
        <v>0.64786249449096522</v>
      </c>
      <c r="G312" s="209">
        <v>5282</v>
      </c>
      <c r="H312" s="210">
        <v>0.24958599479536314</v>
      </c>
      <c r="I312" s="209">
        <v>22080</v>
      </c>
      <c r="J312" s="210">
        <v>-3.0702546505327888E-3</v>
      </c>
      <c r="K312" s="209">
        <v>5433</v>
      </c>
      <c r="L312" s="210">
        <v>-3.1032637774210836E-2</v>
      </c>
      <c r="M312" s="209">
        <v>81100</v>
      </c>
      <c r="N312" s="210">
        <v>9.3566699478162318E-2</v>
      </c>
      <c r="O312" s="209">
        <v>1035</v>
      </c>
      <c r="P312" s="210">
        <v>0.23952095808383222</v>
      </c>
      <c r="Q312" s="209">
        <v>7670</v>
      </c>
      <c r="R312" s="210">
        <v>-0.16630434782608694</v>
      </c>
      <c r="S312" s="209">
        <v>3188</v>
      </c>
      <c r="T312" s="210">
        <v>-0.28068592057761732</v>
      </c>
      <c r="U312" s="209">
        <v>134</v>
      </c>
      <c r="V312" s="210">
        <v>-0.38532110091743121</v>
      </c>
      <c r="W312" s="209">
        <v>151</v>
      </c>
      <c r="X312" s="210">
        <v>0.69662921348314599</v>
      </c>
      <c r="Y312" s="209">
        <v>2839</v>
      </c>
      <c r="Z312" s="210">
        <v>-0.3010832102412605</v>
      </c>
      <c r="AA312" s="209">
        <v>64</v>
      </c>
      <c r="AB312" s="210">
        <v>1.5873015873015817E-2</v>
      </c>
      <c r="AC312" s="209">
        <v>1363</v>
      </c>
      <c r="AD312" s="210">
        <v>0.10543390105433903</v>
      </c>
      <c r="AE312" s="209">
        <v>1854</v>
      </c>
      <c r="AF312" s="210">
        <v>0.30747531734837796</v>
      </c>
      <c r="AG312" s="209">
        <v>0</v>
      </c>
      <c r="AH312" s="210" t="s">
        <v>123</v>
      </c>
      <c r="AI312" s="209">
        <v>0</v>
      </c>
      <c r="AJ312" s="210" t="s">
        <v>123</v>
      </c>
      <c r="AK312" s="209">
        <v>655</v>
      </c>
      <c r="AL312" s="210">
        <v>-0.40562613430127037</v>
      </c>
      <c r="AM312" s="209">
        <v>223</v>
      </c>
      <c r="AN312" s="210">
        <v>-0.28064516129032258</v>
      </c>
      <c r="AO312" s="209">
        <v>181</v>
      </c>
      <c r="AP312" s="210">
        <v>-0.67907801418439717</v>
      </c>
      <c r="AQ312" s="209">
        <v>250</v>
      </c>
      <c r="AR312" s="210">
        <v>3.3057851239669311E-2</v>
      </c>
      <c r="AS312" s="209">
        <v>134095</v>
      </c>
      <c r="AT312" s="210">
        <v>4.919918314333338E-2</v>
      </c>
      <c r="AU312" s="211">
        <v>176890</v>
      </c>
      <c r="AV312" s="212">
        <v>6.1458883394940322E-2</v>
      </c>
    </row>
    <row r="313" spans="2:48" ht="15" hidden="1" customHeight="1" outlineLevel="1" x14ac:dyDescent="0.25">
      <c r="B313" s="208" t="s">
        <v>83</v>
      </c>
      <c r="C313" s="209">
        <v>42214</v>
      </c>
      <c r="D313" s="210">
        <v>5.5033489953014048E-2</v>
      </c>
      <c r="E313" s="209">
        <v>2623</v>
      </c>
      <c r="F313" s="210">
        <v>7.1486928104575131E-2</v>
      </c>
      <c r="G313" s="209">
        <v>4319</v>
      </c>
      <c r="H313" s="210">
        <v>7.0118929633300242E-2</v>
      </c>
      <c r="I313" s="209">
        <v>27707</v>
      </c>
      <c r="J313" s="210">
        <v>0.14293375134064856</v>
      </c>
      <c r="K313" s="209">
        <v>11289</v>
      </c>
      <c r="L313" s="210">
        <v>-3.131971855157023E-2</v>
      </c>
      <c r="M313" s="209">
        <v>73350</v>
      </c>
      <c r="N313" s="210">
        <v>7.189829022358607E-2</v>
      </c>
      <c r="O313" s="209">
        <v>458</v>
      </c>
      <c r="P313" s="210">
        <v>-0.27301587301587305</v>
      </c>
      <c r="Q313" s="209">
        <v>7769</v>
      </c>
      <c r="R313" s="210">
        <v>-0.13001119820828666</v>
      </c>
      <c r="S313" s="209">
        <v>4013</v>
      </c>
      <c r="T313" s="210">
        <v>-5.3537735849056634E-2</v>
      </c>
      <c r="U313" s="209">
        <v>145</v>
      </c>
      <c r="V313" s="210">
        <v>-0.46296296296296291</v>
      </c>
      <c r="W313" s="209">
        <v>196</v>
      </c>
      <c r="X313" s="210">
        <v>8.8000000000000007</v>
      </c>
      <c r="Y313" s="209">
        <v>3653</v>
      </c>
      <c r="Z313" s="210">
        <v>-6.8824878919194532E-2</v>
      </c>
      <c r="AA313" s="209">
        <v>19</v>
      </c>
      <c r="AB313" s="210">
        <v>-0.29629629629629628</v>
      </c>
      <c r="AC313" s="209">
        <v>922</v>
      </c>
      <c r="AD313" s="210">
        <v>-0.36545079146593251</v>
      </c>
      <c r="AE313" s="209">
        <v>1217</v>
      </c>
      <c r="AF313" s="210">
        <v>-0.18102288021534318</v>
      </c>
      <c r="AG313" s="209">
        <v>0</v>
      </c>
      <c r="AH313" s="210" t="s">
        <v>123</v>
      </c>
      <c r="AI313" s="209">
        <v>0</v>
      </c>
      <c r="AJ313" s="210" t="s">
        <v>123</v>
      </c>
      <c r="AK313" s="209">
        <v>613</v>
      </c>
      <c r="AL313" s="210">
        <v>2.3372287145241977E-2</v>
      </c>
      <c r="AM313" s="209">
        <v>173</v>
      </c>
      <c r="AN313" s="210">
        <v>-0.47416413373860178</v>
      </c>
      <c r="AO313" s="209">
        <v>221</v>
      </c>
      <c r="AP313" s="210">
        <v>0.1693121693121693</v>
      </c>
      <c r="AQ313" s="209">
        <v>244</v>
      </c>
      <c r="AR313" s="210">
        <v>-0.11272727272727268</v>
      </c>
      <c r="AS313" s="209">
        <v>134966</v>
      </c>
      <c r="AT313" s="210">
        <v>4.6304838247036573E-2</v>
      </c>
      <c r="AU313" s="211">
        <v>177180</v>
      </c>
      <c r="AV313" s="212">
        <v>4.8371349960060428E-2</v>
      </c>
    </row>
    <row r="314" spans="2:48" ht="15" hidden="1" customHeight="1" outlineLevel="1" x14ac:dyDescent="0.25">
      <c r="B314" s="208" t="s">
        <v>82</v>
      </c>
      <c r="C314" s="209">
        <v>44362</v>
      </c>
      <c r="D314" s="210">
        <v>0.24106868093439648</v>
      </c>
      <c r="E314" s="209">
        <v>3394</v>
      </c>
      <c r="F314" s="210">
        <v>-7.0136986301369886E-2</v>
      </c>
      <c r="G314" s="209">
        <v>5716</v>
      </c>
      <c r="H314" s="210">
        <v>0.11902897415818314</v>
      </c>
      <c r="I314" s="209">
        <v>30602</v>
      </c>
      <c r="J314" s="210">
        <v>3.5110269246380721E-2</v>
      </c>
      <c r="K314" s="209">
        <v>19205</v>
      </c>
      <c r="L314" s="210">
        <v>0.20294393986846226</v>
      </c>
      <c r="M314" s="209">
        <v>64685</v>
      </c>
      <c r="N314" s="210">
        <v>0.12162091865929159</v>
      </c>
      <c r="O314" s="209">
        <v>688</v>
      </c>
      <c r="P314" s="210">
        <v>2.3398058252427183</v>
      </c>
      <c r="Q314" s="209">
        <v>8855</v>
      </c>
      <c r="R314" s="210">
        <v>-7.2483502670996125E-2</v>
      </c>
      <c r="S314" s="209">
        <v>23115</v>
      </c>
      <c r="T314" s="210">
        <v>-5.2858020897357139E-2</v>
      </c>
      <c r="U314" s="209">
        <v>7964</v>
      </c>
      <c r="V314" s="210">
        <v>7.3894282632146702E-2</v>
      </c>
      <c r="W314" s="209">
        <v>1807</v>
      </c>
      <c r="X314" s="210">
        <v>0.21601615074024227</v>
      </c>
      <c r="Y314" s="209">
        <v>7579</v>
      </c>
      <c r="Z314" s="210">
        <v>-4.4864524259609295E-2</v>
      </c>
      <c r="AA314" s="209">
        <v>5765</v>
      </c>
      <c r="AB314" s="210">
        <v>-0.23823995771670192</v>
      </c>
      <c r="AC314" s="209">
        <v>2127</v>
      </c>
      <c r="AD314" s="210">
        <v>0.37759067357512954</v>
      </c>
      <c r="AE314" s="209">
        <v>1563</v>
      </c>
      <c r="AF314" s="210">
        <v>0.32908163265306123</v>
      </c>
      <c r="AG314" s="209">
        <v>0</v>
      </c>
      <c r="AH314" s="210" t="s">
        <v>123</v>
      </c>
      <c r="AI314" s="209">
        <v>0</v>
      </c>
      <c r="AJ314" s="210" t="s">
        <v>123</v>
      </c>
      <c r="AK314" s="209">
        <v>472</v>
      </c>
      <c r="AL314" s="210">
        <v>-0.60302775441547518</v>
      </c>
      <c r="AM314" s="209">
        <v>309</v>
      </c>
      <c r="AN314" s="210">
        <v>-3.4375000000000044E-2</v>
      </c>
      <c r="AO314" s="209">
        <v>141</v>
      </c>
      <c r="AP314" s="210">
        <v>-0.4872727272727273</v>
      </c>
      <c r="AQ314" s="209">
        <v>199</v>
      </c>
      <c r="AR314" s="210">
        <v>-0.24621212121212122</v>
      </c>
      <c r="AS314" s="209">
        <v>161388</v>
      </c>
      <c r="AT314" s="210">
        <v>6.8511652542372792E-2</v>
      </c>
      <c r="AU314" s="211">
        <v>205750</v>
      </c>
      <c r="AV314" s="212">
        <v>0.10153384907781682</v>
      </c>
    </row>
    <row r="315" spans="2:48" ht="15" hidden="1" customHeight="1" outlineLevel="1" x14ac:dyDescent="0.25">
      <c r="B315" s="208" t="s">
        <v>81</v>
      </c>
      <c r="C315" s="209">
        <v>54386</v>
      </c>
      <c r="D315" s="210">
        <v>0.57303175796841566</v>
      </c>
      <c r="E315" s="209">
        <v>5363</v>
      </c>
      <c r="F315" s="210">
        <v>0.47213834751578365</v>
      </c>
      <c r="G315" s="209">
        <v>6390</v>
      </c>
      <c r="H315" s="210">
        <v>0.19483919222139123</v>
      </c>
      <c r="I315" s="209">
        <v>40334</v>
      </c>
      <c r="J315" s="210">
        <v>3.7717402490480501E-2</v>
      </c>
      <c r="K315" s="209">
        <v>12509</v>
      </c>
      <c r="L315" s="210">
        <v>2.4572037021869164E-2</v>
      </c>
      <c r="M315" s="209">
        <v>72304</v>
      </c>
      <c r="N315" s="210">
        <v>0.14842993058974896</v>
      </c>
      <c r="O315" s="209">
        <v>1089</v>
      </c>
      <c r="P315" s="210">
        <v>3.7973568281938324</v>
      </c>
      <c r="Q315" s="209">
        <v>6663</v>
      </c>
      <c r="R315" s="210">
        <v>-0.28493238892466199</v>
      </c>
      <c r="S315" s="209">
        <v>55438</v>
      </c>
      <c r="T315" s="210">
        <v>-6.3040832882639286E-2</v>
      </c>
      <c r="U315" s="209">
        <v>17644</v>
      </c>
      <c r="V315" s="210">
        <v>1.7825209114508134E-2</v>
      </c>
      <c r="W315" s="209">
        <v>3042</v>
      </c>
      <c r="X315" s="210">
        <v>-0.23988005997001505</v>
      </c>
      <c r="Y315" s="209">
        <v>12208</v>
      </c>
      <c r="Z315" s="210">
        <v>-1.037613488975353E-2</v>
      </c>
      <c r="AA315" s="209">
        <v>22544</v>
      </c>
      <c r="AB315" s="210">
        <v>-0.11574818591880764</v>
      </c>
      <c r="AC315" s="209">
        <v>1898</v>
      </c>
      <c r="AD315" s="210">
        <v>0.19823232323232332</v>
      </c>
      <c r="AE315" s="209">
        <v>1456</v>
      </c>
      <c r="AF315" s="210">
        <v>8.172362555720647E-2</v>
      </c>
      <c r="AG315" s="209">
        <v>0</v>
      </c>
      <c r="AH315" s="210" t="s">
        <v>123</v>
      </c>
      <c r="AI315" s="209">
        <v>0</v>
      </c>
      <c r="AJ315" s="210" t="s">
        <v>123</v>
      </c>
      <c r="AK315" s="209">
        <v>700</v>
      </c>
      <c r="AL315" s="210">
        <v>0.1804384485666104</v>
      </c>
      <c r="AM315" s="209">
        <v>479</v>
      </c>
      <c r="AN315" s="210">
        <v>-0.33931034482758615</v>
      </c>
      <c r="AO315" s="209">
        <v>271</v>
      </c>
      <c r="AP315" s="210">
        <v>1.1338582677165356</v>
      </c>
      <c r="AQ315" s="209">
        <v>270</v>
      </c>
      <c r="AR315" s="210">
        <v>0.1203319502074689</v>
      </c>
      <c r="AS315" s="209">
        <v>205361</v>
      </c>
      <c r="AT315" s="210">
        <v>4.4743241455796001E-2</v>
      </c>
      <c r="AU315" s="211">
        <v>259747</v>
      </c>
      <c r="AV315" s="212">
        <v>0.12376481785930604</v>
      </c>
    </row>
    <row r="316" spans="2:48" ht="15" hidden="1" customHeight="1" outlineLevel="1" x14ac:dyDescent="0.25">
      <c r="B316" s="208" t="s">
        <v>80</v>
      </c>
      <c r="C316" s="209">
        <v>28561</v>
      </c>
      <c r="D316" s="210">
        <v>0.23491006572120376</v>
      </c>
      <c r="E316" s="209">
        <v>4944</v>
      </c>
      <c r="F316" s="210">
        <v>0.22406536271354294</v>
      </c>
      <c r="G316" s="209">
        <v>7596</v>
      </c>
      <c r="H316" s="210">
        <v>-7.8926598263617809E-4</v>
      </c>
      <c r="I316" s="209">
        <v>34627</v>
      </c>
      <c r="J316" s="210">
        <v>1.9010623583767483E-2</v>
      </c>
      <c r="K316" s="209">
        <v>13917</v>
      </c>
      <c r="L316" s="210">
        <v>8.1940449350851319E-2</v>
      </c>
      <c r="M316" s="209">
        <v>63862</v>
      </c>
      <c r="N316" s="210">
        <v>7.3383084577114399E-2</v>
      </c>
      <c r="O316" s="209">
        <v>213</v>
      </c>
      <c r="P316" s="210">
        <v>-5.3333333333333344E-2</v>
      </c>
      <c r="Q316" s="209">
        <v>9891</v>
      </c>
      <c r="R316" s="210">
        <v>-0.13214003685180309</v>
      </c>
      <c r="S316" s="209">
        <v>54907</v>
      </c>
      <c r="T316" s="210">
        <v>-4.1729205207860609E-2</v>
      </c>
      <c r="U316" s="209">
        <v>16878</v>
      </c>
      <c r="V316" s="210">
        <v>5.5732782886094956E-2</v>
      </c>
      <c r="W316" s="209">
        <v>3489</v>
      </c>
      <c r="X316" s="210">
        <v>-0.33580810965162766</v>
      </c>
      <c r="Y316" s="209">
        <v>11170</v>
      </c>
      <c r="Z316" s="210">
        <v>-0.10151222651222647</v>
      </c>
      <c r="AA316" s="209">
        <v>23370</v>
      </c>
      <c r="AB316" s="210">
        <v>-1.0835520189621639E-2</v>
      </c>
      <c r="AC316" s="209">
        <v>2061</v>
      </c>
      <c r="AD316" s="210">
        <v>0.36671087533156488</v>
      </c>
      <c r="AE316" s="209">
        <v>1843</v>
      </c>
      <c r="AF316" s="210">
        <v>0.30524079320113318</v>
      </c>
      <c r="AG316" s="209">
        <v>0</v>
      </c>
      <c r="AH316" s="210" t="s">
        <v>123</v>
      </c>
      <c r="AI316" s="209">
        <v>0</v>
      </c>
      <c r="AJ316" s="210" t="s">
        <v>123</v>
      </c>
      <c r="AK316" s="209">
        <v>1094</v>
      </c>
      <c r="AL316" s="210">
        <v>0.22783389450056113</v>
      </c>
      <c r="AM316" s="209">
        <v>736</v>
      </c>
      <c r="AN316" s="210">
        <v>-9.4710947109471144E-2</v>
      </c>
      <c r="AO316" s="209">
        <v>233</v>
      </c>
      <c r="AP316" s="210">
        <v>0.76515151515151514</v>
      </c>
      <c r="AQ316" s="209">
        <v>301</v>
      </c>
      <c r="AR316" s="210">
        <v>0.73988439306358389</v>
      </c>
      <c r="AS316" s="209">
        <v>196429</v>
      </c>
      <c r="AT316" s="210">
        <v>2.2875919098502395E-2</v>
      </c>
      <c r="AU316" s="211">
        <v>224990</v>
      </c>
      <c r="AV316" s="212">
        <v>4.5667490844193193E-2</v>
      </c>
    </row>
    <row r="317" spans="2:48" ht="15" hidden="1" customHeight="1" outlineLevel="1" x14ac:dyDescent="0.25">
      <c r="B317" s="208" t="s">
        <v>79</v>
      </c>
      <c r="C317" s="209">
        <v>29871</v>
      </c>
      <c r="D317" s="210">
        <v>0.29261326755809436</v>
      </c>
      <c r="E317" s="209">
        <v>5276</v>
      </c>
      <c r="F317" s="210">
        <v>5.9650532235388631E-2</v>
      </c>
      <c r="G317" s="209">
        <v>6873</v>
      </c>
      <c r="H317" s="210">
        <v>-0.11441824507151144</v>
      </c>
      <c r="I317" s="209">
        <v>36360</v>
      </c>
      <c r="J317" s="210">
        <v>-7.5867327487609604E-2</v>
      </c>
      <c r="K317" s="209">
        <v>8836</v>
      </c>
      <c r="L317" s="210">
        <v>-0.18441942034336345</v>
      </c>
      <c r="M317" s="209">
        <v>66572</v>
      </c>
      <c r="N317" s="210">
        <v>2.4957275484596142E-2</v>
      </c>
      <c r="O317" s="209">
        <v>504</v>
      </c>
      <c r="P317" s="210">
        <v>2.7333333333333334</v>
      </c>
      <c r="Q317" s="209">
        <v>14517</v>
      </c>
      <c r="R317" s="210">
        <v>0.3549561321635244</v>
      </c>
      <c r="S317" s="209">
        <v>62667</v>
      </c>
      <c r="T317" s="210">
        <v>-1.9464567914756481E-2</v>
      </c>
      <c r="U317" s="209">
        <v>20696</v>
      </c>
      <c r="V317" s="210">
        <v>3.6873747494990061E-2</v>
      </c>
      <c r="W317" s="209">
        <v>3340</v>
      </c>
      <c r="X317" s="210">
        <v>-0.19498674379368519</v>
      </c>
      <c r="Y317" s="209">
        <v>13853</v>
      </c>
      <c r="Z317" s="210">
        <v>-1.7866004962779125E-2</v>
      </c>
      <c r="AA317" s="209">
        <v>24778</v>
      </c>
      <c r="AB317" s="210">
        <v>-3.5762929524847276E-2</v>
      </c>
      <c r="AC317" s="209">
        <v>2153</v>
      </c>
      <c r="AD317" s="210">
        <v>0.26053864168618257</v>
      </c>
      <c r="AE317" s="209">
        <v>1600</v>
      </c>
      <c r="AF317" s="210">
        <v>-0.2102665350444225</v>
      </c>
      <c r="AG317" s="209">
        <v>0</v>
      </c>
      <c r="AH317" s="210" t="s">
        <v>123</v>
      </c>
      <c r="AI317" s="209">
        <v>0</v>
      </c>
      <c r="AJ317" s="210" t="s">
        <v>123</v>
      </c>
      <c r="AK317" s="209">
        <v>891</v>
      </c>
      <c r="AL317" s="210">
        <v>-0.18778486782133086</v>
      </c>
      <c r="AM317" s="209">
        <v>616</v>
      </c>
      <c r="AN317" s="210">
        <v>-1.7543859649122862E-2</v>
      </c>
      <c r="AO317" s="209">
        <v>186</v>
      </c>
      <c r="AP317" s="210">
        <v>0.37777777777777777</v>
      </c>
      <c r="AQ317" s="209">
        <v>422</v>
      </c>
      <c r="AR317" s="210">
        <v>0.45517241379310347</v>
      </c>
      <c r="AS317" s="209">
        <v>207601</v>
      </c>
      <c r="AT317" s="210">
        <v>-4.7604437328014892E-3</v>
      </c>
      <c r="AU317" s="211">
        <v>237472</v>
      </c>
      <c r="AV317" s="212">
        <v>2.4898253367457546E-2</v>
      </c>
    </row>
    <row r="318" spans="2:48" collapsed="1" x14ac:dyDescent="0.25">
      <c r="B318" s="220">
        <v>1989</v>
      </c>
      <c r="C318" s="221">
        <v>611815</v>
      </c>
      <c r="D318" s="222">
        <v>0.25212588079513565</v>
      </c>
      <c r="E318" s="221">
        <v>48632</v>
      </c>
      <c r="F318" s="222">
        <v>4.1125216758365335E-2</v>
      </c>
      <c r="G318" s="221">
        <v>73862</v>
      </c>
      <c r="H318" s="222">
        <v>3.1548957445917125E-2</v>
      </c>
      <c r="I318" s="221">
        <v>365900</v>
      </c>
      <c r="J318" s="222">
        <v>9.2460376078484785E-4</v>
      </c>
      <c r="K318" s="221">
        <v>115400</v>
      </c>
      <c r="L318" s="222">
        <v>-1.1342997155683543E-2</v>
      </c>
      <c r="M318" s="221">
        <v>892948</v>
      </c>
      <c r="N318" s="222">
        <v>3.4273152041215837E-2</v>
      </c>
      <c r="O318" s="221">
        <v>7655</v>
      </c>
      <c r="P318" s="222">
        <v>0.134746516454195</v>
      </c>
      <c r="Q318" s="221">
        <v>122664</v>
      </c>
      <c r="R318" s="222">
        <v>-3.2778483058799379E-2</v>
      </c>
      <c r="S318" s="221">
        <v>326832</v>
      </c>
      <c r="T318" s="222">
        <v>-8.7324038056090014E-2</v>
      </c>
      <c r="U318" s="221">
        <v>101196</v>
      </c>
      <c r="V318" s="222">
        <v>-7.9698850101461716E-3</v>
      </c>
      <c r="W318" s="221">
        <v>19521</v>
      </c>
      <c r="X318" s="222">
        <v>-8.5410419790104997E-2</v>
      </c>
      <c r="Y318" s="221">
        <v>87276</v>
      </c>
      <c r="Z318" s="222">
        <v>-0.1601374173619331</v>
      </c>
      <c r="AA318" s="221">
        <v>118839</v>
      </c>
      <c r="AB318" s="222">
        <v>-9.1674118914952696E-2</v>
      </c>
      <c r="AC318" s="221">
        <v>22468</v>
      </c>
      <c r="AD318" s="222">
        <v>0.23348888278891033</v>
      </c>
      <c r="AE318" s="221">
        <v>20794</v>
      </c>
      <c r="AF318" s="222">
        <v>0.1242430795847751</v>
      </c>
      <c r="AG318" s="221">
        <v>0</v>
      </c>
      <c r="AH318" s="222" t="s">
        <v>123</v>
      </c>
      <c r="AI318" s="221">
        <v>0</v>
      </c>
      <c r="AJ318" s="222" t="s">
        <v>123</v>
      </c>
      <c r="AK318" s="221">
        <v>9235</v>
      </c>
      <c r="AL318" s="222">
        <v>-8.2281625757726351E-2</v>
      </c>
      <c r="AM318" s="221">
        <v>4666</v>
      </c>
      <c r="AN318" s="222">
        <v>-6.959122632103687E-2</v>
      </c>
      <c r="AO318" s="221">
        <v>2394</v>
      </c>
      <c r="AP318" s="222">
        <v>-0.17844886753603295</v>
      </c>
      <c r="AQ318" s="221">
        <v>3677</v>
      </c>
      <c r="AR318" s="222">
        <v>2.8531468531468596E-2</v>
      </c>
      <c r="AS318" s="221">
        <v>2018476</v>
      </c>
      <c r="AT318" s="222">
        <v>1.7195935903080439E-3</v>
      </c>
      <c r="AU318" s="223">
        <v>2630291</v>
      </c>
      <c r="AV318" s="224">
        <v>5.0590102698799155E-2</v>
      </c>
    </row>
    <row r="319" spans="2:48" ht="15" hidden="1" customHeight="1" outlineLevel="1" x14ac:dyDescent="0.25">
      <c r="B319" s="208" t="s">
        <v>90</v>
      </c>
      <c r="C319" s="209">
        <v>32793</v>
      </c>
      <c r="D319" s="210">
        <v>0.18292331000649309</v>
      </c>
      <c r="E319" s="209">
        <v>4643</v>
      </c>
      <c r="F319" s="210">
        <v>0.21831540278142225</v>
      </c>
      <c r="G319" s="209">
        <v>5987</v>
      </c>
      <c r="H319" s="210">
        <v>-5.4932912391475908E-2</v>
      </c>
      <c r="I319" s="209">
        <v>38234</v>
      </c>
      <c r="J319" s="210">
        <v>6.4924936634821684E-2</v>
      </c>
      <c r="K319" s="209">
        <v>7348</v>
      </c>
      <c r="L319" s="210">
        <v>-3.8723181580324395E-2</v>
      </c>
      <c r="M319" s="209">
        <v>68422</v>
      </c>
      <c r="N319" s="210">
        <v>0.16609857522666838</v>
      </c>
      <c r="O319" s="209">
        <v>377</v>
      </c>
      <c r="P319" s="210">
        <v>1.7318840579710146</v>
      </c>
      <c r="Q319" s="209">
        <v>7273</v>
      </c>
      <c r="R319" s="210">
        <v>-0.15292336361518755</v>
      </c>
      <c r="S319" s="209">
        <v>56992</v>
      </c>
      <c r="T319" s="210">
        <v>0.19930136150333544</v>
      </c>
      <c r="U319" s="209">
        <v>17116</v>
      </c>
      <c r="V319" s="210">
        <v>3.0835943146229727E-2</v>
      </c>
      <c r="W319" s="209">
        <v>2553</v>
      </c>
      <c r="X319" s="210">
        <v>-0.20392890551917675</v>
      </c>
      <c r="Y319" s="209">
        <v>14403</v>
      </c>
      <c r="Z319" s="210">
        <v>0.50109431995831155</v>
      </c>
      <c r="AA319" s="209">
        <v>22920</v>
      </c>
      <c r="AB319" s="210">
        <v>0.26524979298923546</v>
      </c>
      <c r="AC319" s="209">
        <v>1604</v>
      </c>
      <c r="AD319" s="210">
        <v>-0.25395348837209297</v>
      </c>
      <c r="AE319" s="209">
        <v>1500</v>
      </c>
      <c r="AF319" s="210">
        <v>-0.14529914529914534</v>
      </c>
      <c r="AG319" s="209">
        <v>0</v>
      </c>
      <c r="AH319" s="210" t="s">
        <v>123</v>
      </c>
      <c r="AI319" s="209">
        <v>0</v>
      </c>
      <c r="AJ319" s="210" t="s">
        <v>123</v>
      </c>
      <c r="AK319" s="209">
        <v>629</v>
      </c>
      <c r="AL319" s="210">
        <v>-0.40038131553860823</v>
      </c>
      <c r="AM319" s="209">
        <v>493</v>
      </c>
      <c r="AN319" s="210">
        <v>0.45857988165680474</v>
      </c>
      <c r="AO319" s="209">
        <v>85</v>
      </c>
      <c r="AP319" s="210">
        <v>-0.51977401129943501</v>
      </c>
      <c r="AQ319" s="209">
        <v>472</v>
      </c>
      <c r="AR319" s="210">
        <v>0.78787878787878785</v>
      </c>
      <c r="AS319" s="209">
        <v>194150</v>
      </c>
      <c r="AT319" s="210">
        <v>0.11312414358527456</v>
      </c>
      <c r="AU319" s="211">
        <v>226943</v>
      </c>
      <c r="AV319" s="212">
        <v>0.12269653360772925</v>
      </c>
    </row>
    <row r="320" spans="2:48" ht="15" hidden="1" customHeight="1" outlineLevel="1" x14ac:dyDescent="0.25">
      <c r="B320" s="208" t="s">
        <v>89</v>
      </c>
      <c r="C320" s="209">
        <v>29835</v>
      </c>
      <c r="D320" s="210">
        <v>6.3863928112965374E-2</v>
      </c>
      <c r="E320" s="209">
        <v>4638</v>
      </c>
      <c r="F320" s="210">
        <v>0.4705136334812936</v>
      </c>
      <c r="G320" s="209">
        <v>4503</v>
      </c>
      <c r="H320" s="210">
        <v>-0.10065907729179147</v>
      </c>
      <c r="I320" s="209">
        <v>34664</v>
      </c>
      <c r="J320" s="210">
        <v>-5.5759853994715503E-2</v>
      </c>
      <c r="K320" s="209">
        <v>4174</v>
      </c>
      <c r="L320" s="210">
        <v>-0.18619613959836223</v>
      </c>
      <c r="M320" s="209">
        <v>66925</v>
      </c>
      <c r="N320" s="210">
        <v>0.21535975011804021</v>
      </c>
      <c r="O320" s="209">
        <v>329</v>
      </c>
      <c r="P320" s="210">
        <v>0.52314814814814814</v>
      </c>
      <c r="Q320" s="209">
        <v>6174</v>
      </c>
      <c r="R320" s="210">
        <v>-0.11165467625899284</v>
      </c>
      <c r="S320" s="209">
        <v>49943</v>
      </c>
      <c r="T320" s="210">
        <v>-0.10855867916108874</v>
      </c>
      <c r="U320" s="209">
        <v>15063</v>
      </c>
      <c r="V320" s="210">
        <v>-0.30312283136710616</v>
      </c>
      <c r="W320" s="209">
        <v>2333</v>
      </c>
      <c r="X320" s="210">
        <v>-0.4951309240424151</v>
      </c>
      <c r="Y320" s="209">
        <v>13028</v>
      </c>
      <c r="Z320" s="210">
        <v>0.30449584459797729</v>
      </c>
      <c r="AA320" s="209">
        <v>19519</v>
      </c>
      <c r="AB320" s="210">
        <v>-1.429148570851424E-2</v>
      </c>
      <c r="AC320" s="209">
        <v>1749</v>
      </c>
      <c r="AD320" s="210">
        <v>8.230198019801982E-2</v>
      </c>
      <c r="AE320" s="209">
        <v>1622</v>
      </c>
      <c r="AF320" s="210">
        <v>-0.27329749103942658</v>
      </c>
      <c r="AG320" s="209">
        <v>0</v>
      </c>
      <c r="AH320" s="210" t="s">
        <v>123</v>
      </c>
      <c r="AI320" s="209">
        <v>0</v>
      </c>
      <c r="AJ320" s="210" t="s">
        <v>123</v>
      </c>
      <c r="AK320" s="209">
        <v>538</v>
      </c>
      <c r="AL320" s="210">
        <v>-0.33333333333333337</v>
      </c>
      <c r="AM320" s="209">
        <v>211</v>
      </c>
      <c r="AN320" s="210">
        <v>-0.38123167155425219</v>
      </c>
      <c r="AO320" s="209">
        <v>125</v>
      </c>
      <c r="AP320" s="210">
        <v>-0.13194444444444442</v>
      </c>
      <c r="AQ320" s="209">
        <v>251</v>
      </c>
      <c r="AR320" s="210">
        <v>-0.12847222222222221</v>
      </c>
      <c r="AS320" s="209">
        <v>175944</v>
      </c>
      <c r="AT320" s="210">
        <v>1.2481657315494221E-2</v>
      </c>
      <c r="AU320" s="211">
        <v>205779</v>
      </c>
      <c r="AV320" s="212">
        <v>1.9621542074829357E-2</v>
      </c>
    </row>
    <row r="321" spans="2:48" ht="15" hidden="1" customHeight="1" outlineLevel="1" x14ac:dyDescent="0.25">
      <c r="B321" s="208" t="s">
        <v>88</v>
      </c>
      <c r="C321" s="209">
        <v>46518</v>
      </c>
      <c r="D321" s="210">
        <v>0.12243026734871143</v>
      </c>
      <c r="E321" s="209">
        <v>4011</v>
      </c>
      <c r="F321" s="210">
        <v>-8.0889092575618715E-2</v>
      </c>
      <c r="G321" s="209">
        <v>6075</v>
      </c>
      <c r="H321" s="210">
        <v>0.53409090909090917</v>
      </c>
      <c r="I321" s="209">
        <v>27308</v>
      </c>
      <c r="J321" s="210">
        <v>1.5998214152838752E-2</v>
      </c>
      <c r="K321" s="209">
        <v>8482</v>
      </c>
      <c r="L321" s="210">
        <v>0.25715132651548833</v>
      </c>
      <c r="M321" s="209">
        <v>78257</v>
      </c>
      <c r="N321" s="210">
        <v>0.12000515227845199</v>
      </c>
      <c r="O321" s="209">
        <v>433</v>
      </c>
      <c r="P321" s="210">
        <v>-0.29593495934959346</v>
      </c>
      <c r="Q321" s="209">
        <v>13507</v>
      </c>
      <c r="R321" s="210">
        <v>0.32916748671521345</v>
      </c>
      <c r="S321" s="209">
        <v>23042</v>
      </c>
      <c r="T321" s="210">
        <v>9.7342604057529369E-2</v>
      </c>
      <c r="U321" s="209">
        <v>7758</v>
      </c>
      <c r="V321" s="210">
        <v>-6.7660137002764076E-2</v>
      </c>
      <c r="W321" s="209">
        <v>1133</v>
      </c>
      <c r="X321" s="210">
        <v>-0.47448979591836737</v>
      </c>
      <c r="Y321" s="209">
        <v>8318</v>
      </c>
      <c r="Z321" s="210">
        <v>0.29584047359401766</v>
      </c>
      <c r="AA321" s="209">
        <v>5833</v>
      </c>
      <c r="AB321" s="210">
        <v>0.42198927352510962</v>
      </c>
      <c r="AC321" s="209">
        <v>1772</v>
      </c>
      <c r="AD321" s="210">
        <v>0.22038567493112948</v>
      </c>
      <c r="AE321" s="209">
        <v>1323</v>
      </c>
      <c r="AF321" s="210">
        <v>0.27089337175792516</v>
      </c>
      <c r="AG321" s="209">
        <v>0</v>
      </c>
      <c r="AH321" s="210" t="s">
        <v>123</v>
      </c>
      <c r="AI321" s="209">
        <v>0</v>
      </c>
      <c r="AJ321" s="210" t="s">
        <v>123</v>
      </c>
      <c r="AK321" s="209">
        <v>313</v>
      </c>
      <c r="AL321" s="210">
        <v>-0.61262376237623761</v>
      </c>
      <c r="AM321" s="209">
        <v>314</v>
      </c>
      <c r="AN321" s="210">
        <v>-8.4548104956268189E-2</v>
      </c>
      <c r="AO321" s="209">
        <v>669</v>
      </c>
      <c r="AP321" s="210">
        <v>2.0688073394495414</v>
      </c>
      <c r="AQ321" s="209">
        <v>247</v>
      </c>
      <c r="AR321" s="210">
        <v>-0.52862595419847325</v>
      </c>
      <c r="AS321" s="209">
        <v>165800</v>
      </c>
      <c r="AT321" s="210">
        <v>0.11628783798341047</v>
      </c>
      <c r="AU321" s="211">
        <v>212318</v>
      </c>
      <c r="AV321" s="212">
        <v>0.1176278609479291</v>
      </c>
    </row>
    <row r="322" spans="2:48" ht="15" hidden="1" customHeight="1" outlineLevel="1" x14ac:dyDescent="0.25">
      <c r="B322" s="208" t="s">
        <v>87</v>
      </c>
      <c r="C322" s="209">
        <v>52518</v>
      </c>
      <c r="D322" s="210">
        <v>0.14453210129451244</v>
      </c>
      <c r="E322" s="209">
        <v>4255</v>
      </c>
      <c r="F322" s="210">
        <v>0.37702265372168275</v>
      </c>
      <c r="G322" s="209">
        <v>6175</v>
      </c>
      <c r="H322" s="210">
        <v>0.39579566003616629</v>
      </c>
      <c r="I322" s="209">
        <v>26631</v>
      </c>
      <c r="J322" s="210">
        <v>0.22306420501515567</v>
      </c>
      <c r="K322" s="209">
        <v>7219</v>
      </c>
      <c r="L322" s="210">
        <v>0.37767175572519074</v>
      </c>
      <c r="M322" s="209">
        <v>90345</v>
      </c>
      <c r="N322" s="210">
        <v>0.17369275738876255</v>
      </c>
      <c r="O322" s="209">
        <v>903</v>
      </c>
      <c r="P322" s="210">
        <v>0.54623287671232879</v>
      </c>
      <c r="Q322" s="209">
        <v>9220</v>
      </c>
      <c r="R322" s="210">
        <v>-0.23371010638297873</v>
      </c>
      <c r="S322" s="209">
        <v>4612</v>
      </c>
      <c r="T322" s="210">
        <v>0.31997710360618203</v>
      </c>
      <c r="U322" s="209">
        <v>114</v>
      </c>
      <c r="V322" s="210">
        <v>-4.2016806722689037E-2</v>
      </c>
      <c r="W322" s="209">
        <v>35</v>
      </c>
      <c r="X322" s="210">
        <v>-0.68468468468468469</v>
      </c>
      <c r="Y322" s="209">
        <v>4432</v>
      </c>
      <c r="Z322" s="210">
        <v>0.36034376918354827</v>
      </c>
      <c r="AA322" s="209">
        <v>31</v>
      </c>
      <c r="AB322" s="210">
        <v>4.166666666666667</v>
      </c>
      <c r="AC322" s="209">
        <v>1434</v>
      </c>
      <c r="AD322" s="210">
        <v>-0.21682140906608416</v>
      </c>
      <c r="AE322" s="209">
        <v>1694</v>
      </c>
      <c r="AF322" s="210">
        <v>1.3205479452054796</v>
      </c>
      <c r="AG322" s="209">
        <v>0</v>
      </c>
      <c r="AH322" s="210" t="s">
        <v>123</v>
      </c>
      <c r="AI322" s="209">
        <v>0</v>
      </c>
      <c r="AJ322" s="210" t="s">
        <v>123</v>
      </c>
      <c r="AK322" s="209">
        <v>845</v>
      </c>
      <c r="AL322" s="210">
        <v>0.49029982363315705</v>
      </c>
      <c r="AM322" s="209">
        <v>266</v>
      </c>
      <c r="AN322" s="210">
        <v>-3.9711191335740081E-2</v>
      </c>
      <c r="AO322" s="209">
        <v>194</v>
      </c>
      <c r="AP322" s="210">
        <v>-0.23622047244094491</v>
      </c>
      <c r="AQ322" s="209">
        <v>326</v>
      </c>
      <c r="AR322" s="210">
        <v>0.12413793103448278</v>
      </c>
      <c r="AS322" s="209">
        <v>154154</v>
      </c>
      <c r="AT322" s="210">
        <v>0.17120498404497786</v>
      </c>
      <c r="AU322" s="211">
        <v>206672</v>
      </c>
      <c r="AV322" s="212">
        <v>0.16430993881896949</v>
      </c>
    </row>
    <row r="323" spans="2:48" ht="15" hidden="1" customHeight="1" outlineLevel="1" x14ac:dyDescent="0.25">
      <c r="B323" s="208" t="s">
        <v>86</v>
      </c>
      <c r="C323" s="209">
        <v>72725</v>
      </c>
      <c r="D323" s="210">
        <v>0.18303970848990603</v>
      </c>
      <c r="E323" s="209">
        <v>3638</v>
      </c>
      <c r="F323" s="210">
        <v>3.1471505528777977E-2</v>
      </c>
      <c r="G323" s="209">
        <v>6747</v>
      </c>
      <c r="H323" s="210">
        <v>0.41862910008410426</v>
      </c>
      <c r="I323" s="209">
        <v>23312</v>
      </c>
      <c r="J323" s="210">
        <v>0.1070377053851268</v>
      </c>
      <c r="K323" s="209">
        <v>9349</v>
      </c>
      <c r="L323" s="210">
        <v>-7.0100902814657085E-3</v>
      </c>
      <c r="M323" s="209">
        <v>84184</v>
      </c>
      <c r="N323" s="210">
        <v>0.19048561812370957</v>
      </c>
      <c r="O323" s="209">
        <v>781</v>
      </c>
      <c r="P323" s="210">
        <v>0.98727735368956737</v>
      </c>
      <c r="Q323" s="209">
        <v>20433</v>
      </c>
      <c r="R323" s="210">
        <v>0.17034194398304603</v>
      </c>
      <c r="S323" s="209">
        <v>4935</v>
      </c>
      <c r="T323" s="210">
        <v>0.68717948717948718</v>
      </c>
      <c r="U323" s="209">
        <v>293</v>
      </c>
      <c r="V323" s="210">
        <v>1.5258620689655173</v>
      </c>
      <c r="W323" s="209">
        <v>41</v>
      </c>
      <c r="X323" s="210">
        <v>2.7272727272727271</v>
      </c>
      <c r="Y323" s="209">
        <v>4595</v>
      </c>
      <c r="Z323" s="210">
        <v>0.66364952932657495</v>
      </c>
      <c r="AA323" s="209">
        <v>6</v>
      </c>
      <c r="AB323" s="210">
        <v>-0.83333333333333337</v>
      </c>
      <c r="AC323" s="209">
        <v>1311</v>
      </c>
      <c r="AD323" s="210">
        <v>-3.7993920972644313E-3</v>
      </c>
      <c r="AE323" s="209">
        <v>1536</v>
      </c>
      <c r="AF323" s="210">
        <v>1.3097744360902257</v>
      </c>
      <c r="AG323" s="209">
        <v>0</v>
      </c>
      <c r="AH323" s="210" t="s">
        <v>123</v>
      </c>
      <c r="AI323" s="209">
        <v>0</v>
      </c>
      <c r="AJ323" s="210" t="s">
        <v>123</v>
      </c>
      <c r="AK323" s="209">
        <v>1037</v>
      </c>
      <c r="AL323" s="210">
        <v>0.29140722291407228</v>
      </c>
      <c r="AM323" s="209">
        <v>289</v>
      </c>
      <c r="AN323" s="210">
        <v>-0.10526315789473684</v>
      </c>
      <c r="AO323" s="209">
        <v>225</v>
      </c>
      <c r="AP323" s="210">
        <v>-0.15413533834586468</v>
      </c>
      <c r="AQ323" s="209">
        <v>421</v>
      </c>
      <c r="AR323" s="210">
        <v>-9.0712742980561534E-2</v>
      </c>
      <c r="AS323" s="209">
        <v>158238</v>
      </c>
      <c r="AT323" s="210">
        <v>0.17968330649490061</v>
      </c>
      <c r="AU323" s="211">
        <v>230963</v>
      </c>
      <c r="AV323" s="212">
        <v>0.18073810509741373</v>
      </c>
    </row>
    <row r="324" spans="2:48" ht="15" hidden="1" customHeight="1" outlineLevel="1" x14ac:dyDescent="0.25">
      <c r="B324" s="208" t="s">
        <v>85</v>
      </c>
      <c r="C324" s="209">
        <v>58823</v>
      </c>
      <c r="D324" s="210">
        <v>0.25633796800580932</v>
      </c>
      <c r="E324" s="209">
        <v>4498</v>
      </c>
      <c r="F324" s="210">
        <v>1.8107741059302906E-2</v>
      </c>
      <c r="G324" s="209">
        <v>8034</v>
      </c>
      <c r="H324" s="210">
        <v>0.38636755823986202</v>
      </c>
      <c r="I324" s="209">
        <v>27265</v>
      </c>
      <c r="J324" s="210">
        <v>0.18522865588593285</v>
      </c>
      <c r="K324" s="209">
        <v>11020</v>
      </c>
      <c r="L324" s="210">
        <v>0.92691029900332222</v>
      </c>
      <c r="M324" s="209">
        <v>87557</v>
      </c>
      <c r="N324" s="210">
        <v>-8.5786181909306425E-2</v>
      </c>
      <c r="O324" s="209">
        <v>1665</v>
      </c>
      <c r="P324" s="210">
        <v>3.1111111111111107</v>
      </c>
      <c r="Q324" s="209">
        <v>11108</v>
      </c>
      <c r="R324" s="210">
        <v>4.5951035781544247E-2</v>
      </c>
      <c r="S324" s="209">
        <v>5125</v>
      </c>
      <c r="T324" s="210">
        <v>0.15272154745838962</v>
      </c>
      <c r="U324" s="209">
        <v>479</v>
      </c>
      <c r="V324" s="210">
        <v>4.7023809523809526</v>
      </c>
      <c r="W324" s="209">
        <v>250</v>
      </c>
      <c r="X324" s="210">
        <v>10.363636363636363</v>
      </c>
      <c r="Y324" s="209">
        <v>4348</v>
      </c>
      <c r="Z324" s="210">
        <v>7.4142724745134281E-3</v>
      </c>
      <c r="AA324" s="209">
        <v>48</v>
      </c>
      <c r="AB324" s="210">
        <v>1</v>
      </c>
      <c r="AC324" s="209">
        <v>1315</v>
      </c>
      <c r="AD324" s="210">
        <v>-0.14996767937944411</v>
      </c>
      <c r="AE324" s="209">
        <v>1957</v>
      </c>
      <c r="AF324" s="210">
        <v>1.5648754914809961</v>
      </c>
      <c r="AG324" s="209">
        <v>0</v>
      </c>
      <c r="AH324" s="210" t="s">
        <v>123</v>
      </c>
      <c r="AI324" s="209">
        <v>0</v>
      </c>
      <c r="AJ324" s="210" t="s">
        <v>123</v>
      </c>
      <c r="AK324" s="209">
        <v>1230</v>
      </c>
      <c r="AL324" s="210">
        <v>1.1808510638297873</v>
      </c>
      <c r="AM324" s="209">
        <v>318</v>
      </c>
      <c r="AN324" s="210">
        <v>-0.44502617801047117</v>
      </c>
      <c r="AO324" s="209">
        <v>194</v>
      </c>
      <c r="AP324" s="210">
        <v>-0.31929824561403508</v>
      </c>
      <c r="AQ324" s="209">
        <v>373</v>
      </c>
      <c r="AR324" s="210">
        <v>-9.466019417475724E-2</v>
      </c>
      <c r="AS324" s="209">
        <v>161689</v>
      </c>
      <c r="AT324" s="210">
        <v>4.6984776569774622E-2</v>
      </c>
      <c r="AU324" s="211">
        <v>220512</v>
      </c>
      <c r="AV324" s="212">
        <v>9.5690023552326808E-2</v>
      </c>
    </row>
    <row r="325" spans="2:48" ht="15" hidden="1" customHeight="1" outlineLevel="1" x14ac:dyDescent="0.25">
      <c r="B325" s="208" t="s">
        <v>84</v>
      </c>
      <c r="C325" s="209">
        <v>38841</v>
      </c>
      <c r="D325" s="210">
        <v>0.1268059181897303</v>
      </c>
      <c r="E325" s="209">
        <v>2269</v>
      </c>
      <c r="F325" s="210">
        <v>-0.23292765382014879</v>
      </c>
      <c r="G325" s="209">
        <v>4227</v>
      </c>
      <c r="H325" s="210">
        <v>0.53932993445010924</v>
      </c>
      <c r="I325" s="209">
        <v>22148</v>
      </c>
      <c r="J325" s="210">
        <v>6.4296011532916975E-2</v>
      </c>
      <c r="K325" s="209">
        <v>5607</v>
      </c>
      <c r="L325" s="210">
        <v>3.0698529411764763E-2</v>
      </c>
      <c r="M325" s="209">
        <v>74161</v>
      </c>
      <c r="N325" s="210">
        <v>7.2775929408360973E-2</v>
      </c>
      <c r="O325" s="209">
        <v>835</v>
      </c>
      <c r="P325" s="210">
        <v>0.45217391304347831</v>
      </c>
      <c r="Q325" s="209">
        <v>9200</v>
      </c>
      <c r="R325" s="210">
        <v>-8.0643549515339252E-2</v>
      </c>
      <c r="S325" s="209">
        <v>4432</v>
      </c>
      <c r="T325" s="210">
        <v>0.23076923076923084</v>
      </c>
      <c r="U325" s="209">
        <v>218</v>
      </c>
      <c r="V325" s="210">
        <v>1.5647058823529414</v>
      </c>
      <c r="W325" s="209">
        <v>89</v>
      </c>
      <c r="X325" s="210">
        <v>1.2250000000000001</v>
      </c>
      <c r="Y325" s="209">
        <v>4062</v>
      </c>
      <c r="Z325" s="210">
        <v>0.16925734024179628</v>
      </c>
      <c r="AA325" s="209">
        <v>63</v>
      </c>
      <c r="AB325" s="210">
        <v>30.5</v>
      </c>
      <c r="AC325" s="209">
        <v>1233</v>
      </c>
      <c r="AD325" s="210">
        <v>9.1150442477876181E-2</v>
      </c>
      <c r="AE325" s="209">
        <v>1418</v>
      </c>
      <c r="AF325" s="210">
        <v>1.3169934640522878</v>
      </c>
      <c r="AG325" s="209">
        <v>0</v>
      </c>
      <c r="AH325" s="210" t="s">
        <v>123</v>
      </c>
      <c r="AI325" s="209">
        <v>0</v>
      </c>
      <c r="AJ325" s="210" t="s">
        <v>123</v>
      </c>
      <c r="AK325" s="209">
        <v>1102</v>
      </c>
      <c r="AL325" s="210">
        <v>1.4932126696832579</v>
      </c>
      <c r="AM325" s="209">
        <v>310</v>
      </c>
      <c r="AN325" s="210">
        <v>-0.30648769574944068</v>
      </c>
      <c r="AO325" s="209">
        <v>564</v>
      </c>
      <c r="AP325" s="210">
        <v>1.5291479820627805</v>
      </c>
      <c r="AQ325" s="209">
        <v>242</v>
      </c>
      <c r="AR325" s="210">
        <v>-0.17123287671232879</v>
      </c>
      <c r="AS325" s="209">
        <v>127807</v>
      </c>
      <c r="AT325" s="210">
        <v>7.8076102268222147E-2</v>
      </c>
      <c r="AU325" s="211">
        <v>166648</v>
      </c>
      <c r="AV325" s="212">
        <v>8.9053136497604823E-2</v>
      </c>
    </row>
    <row r="326" spans="2:48" ht="15" hidden="1" customHeight="1" outlineLevel="1" x14ac:dyDescent="0.25">
      <c r="B326" s="208" t="s">
        <v>83</v>
      </c>
      <c r="C326" s="209">
        <v>40012</v>
      </c>
      <c r="D326" s="210">
        <v>0.14306936350131405</v>
      </c>
      <c r="E326" s="209">
        <v>2448</v>
      </c>
      <c r="F326" s="210">
        <v>-0.19447186574531095</v>
      </c>
      <c r="G326" s="209">
        <v>4036</v>
      </c>
      <c r="H326" s="210">
        <v>0.27318611987381702</v>
      </c>
      <c r="I326" s="209">
        <v>24242</v>
      </c>
      <c r="J326" s="210">
        <v>0.1117123727414473</v>
      </c>
      <c r="K326" s="209">
        <v>11654</v>
      </c>
      <c r="L326" s="210">
        <v>1.2422899834940493E-2</v>
      </c>
      <c r="M326" s="209">
        <v>68430</v>
      </c>
      <c r="N326" s="210">
        <v>-7.952436038847488E-2</v>
      </c>
      <c r="O326" s="209">
        <v>630</v>
      </c>
      <c r="P326" s="210">
        <v>-0.17539267015706805</v>
      </c>
      <c r="Q326" s="209">
        <v>8930</v>
      </c>
      <c r="R326" s="210">
        <v>0.12426035502958577</v>
      </c>
      <c r="S326" s="209">
        <v>4240</v>
      </c>
      <c r="T326" s="210">
        <v>0.40118968935888955</v>
      </c>
      <c r="U326" s="209">
        <v>270</v>
      </c>
      <c r="V326" s="210">
        <v>0.90140845070422526</v>
      </c>
      <c r="W326" s="209">
        <v>20</v>
      </c>
      <c r="X326" s="210">
        <v>-0.39393939393939392</v>
      </c>
      <c r="Y326" s="209">
        <v>3923</v>
      </c>
      <c r="Z326" s="210">
        <v>0.37939521800281284</v>
      </c>
      <c r="AA326" s="209">
        <v>27</v>
      </c>
      <c r="AB326" s="210">
        <v>2.8571428571428572</v>
      </c>
      <c r="AC326" s="209">
        <v>1453</v>
      </c>
      <c r="AD326" s="210">
        <v>9.5776772247360586E-2</v>
      </c>
      <c r="AE326" s="209">
        <v>1486</v>
      </c>
      <c r="AF326" s="210">
        <v>0.6511111111111112</v>
      </c>
      <c r="AG326" s="209">
        <v>0</v>
      </c>
      <c r="AH326" s="210" t="s">
        <v>123</v>
      </c>
      <c r="AI326" s="209">
        <v>0</v>
      </c>
      <c r="AJ326" s="210" t="s">
        <v>123</v>
      </c>
      <c r="AK326" s="209">
        <v>599</v>
      </c>
      <c r="AL326" s="210">
        <v>6.3943161634103074E-2</v>
      </c>
      <c r="AM326" s="209">
        <v>329</v>
      </c>
      <c r="AN326" s="210">
        <v>0.16666666666666674</v>
      </c>
      <c r="AO326" s="209">
        <v>189</v>
      </c>
      <c r="AP326" s="210">
        <v>-0.27307692307692311</v>
      </c>
      <c r="AQ326" s="209">
        <v>275</v>
      </c>
      <c r="AR326" s="210">
        <v>-0.16413373860182368</v>
      </c>
      <c r="AS326" s="209">
        <v>128993</v>
      </c>
      <c r="AT326" s="210">
        <v>-3.2608275702198375E-3</v>
      </c>
      <c r="AU326" s="211">
        <v>169005</v>
      </c>
      <c r="AV326" s="212">
        <v>2.7892153583223278E-2</v>
      </c>
    </row>
    <row r="327" spans="2:48" ht="15" hidden="1" customHeight="1" outlineLevel="1" x14ac:dyDescent="0.25">
      <c r="B327" s="208" t="s">
        <v>82</v>
      </c>
      <c r="C327" s="209">
        <v>35745</v>
      </c>
      <c r="D327" s="210">
        <v>-7.3891753245070912E-2</v>
      </c>
      <c r="E327" s="209">
        <v>3650</v>
      </c>
      <c r="F327" s="210">
        <v>0.12863327149041437</v>
      </c>
      <c r="G327" s="209">
        <v>5108</v>
      </c>
      <c r="H327" s="210">
        <v>8.5884353741496611E-2</v>
      </c>
      <c r="I327" s="209">
        <v>29564</v>
      </c>
      <c r="J327" s="210">
        <v>-3.0752081830699662E-2</v>
      </c>
      <c r="K327" s="209">
        <v>15965</v>
      </c>
      <c r="L327" s="210">
        <v>-0.149531216705732</v>
      </c>
      <c r="M327" s="209">
        <v>57671</v>
      </c>
      <c r="N327" s="210">
        <v>8.6492087415222407E-2</v>
      </c>
      <c r="O327" s="209">
        <v>206</v>
      </c>
      <c r="P327" s="210">
        <v>-0.52534562211981561</v>
      </c>
      <c r="Q327" s="209">
        <v>9547</v>
      </c>
      <c r="R327" s="210">
        <v>-6.9130265210608388E-2</v>
      </c>
      <c r="S327" s="209">
        <v>24405</v>
      </c>
      <c r="T327" s="210">
        <v>5.8050810717072743E-2</v>
      </c>
      <c r="U327" s="209">
        <v>7416</v>
      </c>
      <c r="V327" s="210">
        <v>-0.2435740514075887</v>
      </c>
      <c r="W327" s="209">
        <v>1486</v>
      </c>
      <c r="X327" s="210">
        <v>-0.48846815834767643</v>
      </c>
      <c r="Y327" s="209">
        <v>7935</v>
      </c>
      <c r="Z327" s="210">
        <v>0.28481217616580312</v>
      </c>
      <c r="AA327" s="209">
        <v>7568</v>
      </c>
      <c r="AB327" s="210">
        <v>0.81009327911982787</v>
      </c>
      <c r="AC327" s="209">
        <v>1544</v>
      </c>
      <c r="AD327" s="210">
        <v>9.1937765205091893E-2</v>
      </c>
      <c r="AE327" s="209">
        <v>1176</v>
      </c>
      <c r="AF327" s="210">
        <v>0.42891859052247883</v>
      </c>
      <c r="AG327" s="209">
        <v>0</v>
      </c>
      <c r="AH327" s="210" t="s">
        <v>123</v>
      </c>
      <c r="AI327" s="209">
        <v>0</v>
      </c>
      <c r="AJ327" s="210" t="s">
        <v>123</v>
      </c>
      <c r="AK327" s="209">
        <v>1189</v>
      </c>
      <c r="AL327" s="210">
        <v>1.2734225621414912</v>
      </c>
      <c r="AM327" s="209">
        <v>320</v>
      </c>
      <c r="AN327" s="210">
        <v>-0.17098445595854928</v>
      </c>
      <c r="AO327" s="209">
        <v>275</v>
      </c>
      <c r="AP327" s="210">
        <v>0.52777777777777768</v>
      </c>
      <c r="AQ327" s="209">
        <v>264</v>
      </c>
      <c r="AR327" s="210">
        <v>-0.72699069286452955</v>
      </c>
      <c r="AS327" s="209">
        <v>151040</v>
      </c>
      <c r="AT327" s="210">
        <v>1.7872065126560033E-2</v>
      </c>
      <c r="AU327" s="211">
        <v>186785</v>
      </c>
      <c r="AV327" s="212">
        <v>-1.0696045137310595E-3</v>
      </c>
    </row>
    <row r="328" spans="2:48" ht="15" hidden="1" customHeight="1" outlineLevel="1" x14ac:dyDescent="0.25">
      <c r="B328" s="208" t="s">
        <v>81</v>
      </c>
      <c r="C328" s="209">
        <v>34574</v>
      </c>
      <c r="D328" s="210">
        <v>0.42326691915033754</v>
      </c>
      <c r="E328" s="209">
        <v>3643</v>
      </c>
      <c r="F328" s="210">
        <v>-7.6084199847831546E-2</v>
      </c>
      <c r="G328" s="209">
        <v>5348</v>
      </c>
      <c r="H328" s="210">
        <v>0.25687426556991766</v>
      </c>
      <c r="I328" s="209">
        <v>38868</v>
      </c>
      <c r="J328" s="210">
        <v>0.25429198399380404</v>
      </c>
      <c r="K328" s="209">
        <v>12209</v>
      </c>
      <c r="L328" s="210">
        <v>0.1716890595009597</v>
      </c>
      <c r="M328" s="209">
        <v>62959</v>
      </c>
      <c r="N328" s="210">
        <v>0.21203195687746645</v>
      </c>
      <c r="O328" s="209">
        <v>227</v>
      </c>
      <c r="P328" s="210">
        <v>-0.29283489096573212</v>
      </c>
      <c r="Q328" s="209">
        <v>9318</v>
      </c>
      <c r="R328" s="210">
        <v>7.5857291305853725E-2</v>
      </c>
      <c r="S328" s="209">
        <v>59168</v>
      </c>
      <c r="T328" s="210">
        <v>0.19768430427917894</v>
      </c>
      <c r="U328" s="209">
        <v>17335</v>
      </c>
      <c r="V328" s="210">
        <v>-0.1263921786020259</v>
      </c>
      <c r="W328" s="209">
        <v>4002</v>
      </c>
      <c r="X328" s="210">
        <v>-0.22591876208897488</v>
      </c>
      <c r="Y328" s="209">
        <v>12336</v>
      </c>
      <c r="Z328" s="210">
        <v>0.19766990291262143</v>
      </c>
      <c r="AA328" s="209">
        <v>25495</v>
      </c>
      <c r="AB328" s="210">
        <v>0.80956774788842356</v>
      </c>
      <c r="AC328" s="209">
        <v>1584</v>
      </c>
      <c r="AD328" s="210">
        <v>-4.9219687875150075E-2</v>
      </c>
      <c r="AE328" s="209">
        <v>1346</v>
      </c>
      <c r="AF328" s="210">
        <v>0.43039319872476089</v>
      </c>
      <c r="AG328" s="209">
        <v>0</v>
      </c>
      <c r="AH328" s="210" t="s">
        <v>123</v>
      </c>
      <c r="AI328" s="209">
        <v>0</v>
      </c>
      <c r="AJ328" s="210" t="s">
        <v>123</v>
      </c>
      <c r="AK328" s="209">
        <v>593</v>
      </c>
      <c r="AL328" s="210">
        <v>-8.4876543209876587E-2</v>
      </c>
      <c r="AM328" s="209">
        <v>725</v>
      </c>
      <c r="AN328" s="210">
        <v>-0.23199152542372881</v>
      </c>
      <c r="AO328" s="209">
        <v>127</v>
      </c>
      <c r="AP328" s="210">
        <v>-0.30219780219780223</v>
      </c>
      <c r="AQ328" s="209">
        <v>241</v>
      </c>
      <c r="AR328" s="210">
        <v>-0.3054755043227666</v>
      </c>
      <c r="AS328" s="209">
        <v>196566</v>
      </c>
      <c r="AT328" s="210">
        <v>0.19055146724811478</v>
      </c>
      <c r="AU328" s="211">
        <v>231140</v>
      </c>
      <c r="AV328" s="212">
        <v>0.22039947834442986</v>
      </c>
    </row>
    <row r="329" spans="2:48" ht="15" hidden="1" customHeight="1" outlineLevel="1" x14ac:dyDescent="0.25">
      <c r="B329" s="208" t="s">
        <v>80</v>
      </c>
      <c r="C329" s="209">
        <v>23128</v>
      </c>
      <c r="D329" s="210">
        <v>0.21394079361746798</v>
      </c>
      <c r="E329" s="209">
        <v>4039</v>
      </c>
      <c r="F329" s="210">
        <v>-6.0260586319218268E-2</v>
      </c>
      <c r="G329" s="209">
        <v>7602</v>
      </c>
      <c r="H329" s="210">
        <v>0.61298535964353906</v>
      </c>
      <c r="I329" s="209">
        <v>33981</v>
      </c>
      <c r="J329" s="210">
        <v>0.26051635878032497</v>
      </c>
      <c r="K329" s="209">
        <v>12863</v>
      </c>
      <c r="L329" s="210">
        <v>0.27786608384661227</v>
      </c>
      <c r="M329" s="209">
        <v>59496</v>
      </c>
      <c r="N329" s="210">
        <v>5.7537460672959062E-2</v>
      </c>
      <c r="O329" s="209">
        <v>225</v>
      </c>
      <c r="P329" s="210">
        <v>-0.25742574257425743</v>
      </c>
      <c r="Q329" s="209">
        <v>11397</v>
      </c>
      <c r="R329" s="210">
        <v>0.19302836805192092</v>
      </c>
      <c r="S329" s="209">
        <v>57298</v>
      </c>
      <c r="T329" s="210">
        <v>0.27091651140094042</v>
      </c>
      <c r="U329" s="209">
        <v>15987</v>
      </c>
      <c r="V329" s="210">
        <v>-8.2314448079903513E-2</v>
      </c>
      <c r="W329" s="209">
        <v>5253</v>
      </c>
      <c r="X329" s="210">
        <v>0.12267578542423596</v>
      </c>
      <c r="Y329" s="209">
        <v>12432</v>
      </c>
      <c r="Z329" s="210">
        <v>0.22700355309909193</v>
      </c>
      <c r="AA329" s="209">
        <v>23626</v>
      </c>
      <c r="AB329" s="210">
        <v>0.83831310301898543</v>
      </c>
      <c r="AC329" s="209">
        <v>1508</v>
      </c>
      <c r="AD329" s="210">
        <v>0.1080088170462894</v>
      </c>
      <c r="AE329" s="209">
        <v>1412</v>
      </c>
      <c r="AF329" s="210">
        <v>0.20890410958904115</v>
      </c>
      <c r="AG329" s="209">
        <v>0</v>
      </c>
      <c r="AH329" s="210" t="s">
        <v>123</v>
      </c>
      <c r="AI329" s="209">
        <v>0</v>
      </c>
      <c r="AJ329" s="210" t="s">
        <v>123</v>
      </c>
      <c r="AK329" s="209">
        <v>891</v>
      </c>
      <c r="AL329" s="210">
        <v>0.38139534883720927</v>
      </c>
      <c r="AM329" s="209">
        <v>813</v>
      </c>
      <c r="AN329" s="210">
        <v>-0.10659340659340655</v>
      </c>
      <c r="AO329" s="209">
        <v>132</v>
      </c>
      <c r="AP329" s="210">
        <v>-0.22352941176470587</v>
      </c>
      <c r="AQ329" s="209">
        <v>173</v>
      </c>
      <c r="AR329" s="210">
        <v>-0.38434163701067614</v>
      </c>
      <c r="AS329" s="209">
        <v>192036</v>
      </c>
      <c r="AT329" s="210">
        <v>0.18515867040250811</v>
      </c>
      <c r="AU329" s="211">
        <v>215164</v>
      </c>
      <c r="AV329" s="212">
        <v>0.18818682835779676</v>
      </c>
    </row>
    <row r="330" spans="2:48" ht="15" hidden="1" customHeight="1" outlineLevel="1" x14ac:dyDescent="0.25">
      <c r="B330" s="208" t="s">
        <v>79</v>
      </c>
      <c r="C330" s="209">
        <v>23109</v>
      </c>
      <c r="D330" s="210">
        <v>8.2743756735229379E-2</v>
      </c>
      <c r="E330" s="209">
        <v>4979</v>
      </c>
      <c r="F330" s="210">
        <v>-2.5063638143724254E-2</v>
      </c>
      <c r="G330" s="209">
        <v>7761</v>
      </c>
      <c r="H330" s="210">
        <v>0.49652911685306589</v>
      </c>
      <c r="I330" s="209">
        <v>39345</v>
      </c>
      <c r="J330" s="210">
        <v>0.13517022504327758</v>
      </c>
      <c r="K330" s="209">
        <v>10834</v>
      </c>
      <c r="L330" s="210">
        <v>0.87927146574154369</v>
      </c>
      <c r="M330" s="209">
        <v>64951</v>
      </c>
      <c r="N330" s="210">
        <v>0.1524512500221793</v>
      </c>
      <c r="O330" s="209">
        <v>135</v>
      </c>
      <c r="P330" s="210">
        <v>-0.74907063197026025</v>
      </c>
      <c r="Q330" s="209">
        <v>10714</v>
      </c>
      <c r="R330" s="210">
        <v>1.4583333333333393E-2</v>
      </c>
      <c r="S330" s="209">
        <v>63911</v>
      </c>
      <c r="T330" s="210">
        <v>0.33339592330641965</v>
      </c>
      <c r="U330" s="209">
        <v>19960</v>
      </c>
      <c r="V330" s="210">
        <v>0.10422659880504526</v>
      </c>
      <c r="W330" s="209">
        <v>4149</v>
      </c>
      <c r="X330" s="210">
        <v>-4.6864231564438308E-2</v>
      </c>
      <c r="Y330" s="209">
        <v>14105</v>
      </c>
      <c r="Z330" s="210">
        <v>0.22577561484313891</v>
      </c>
      <c r="AA330" s="209">
        <v>25697</v>
      </c>
      <c r="AB330" s="210">
        <v>0.8361557699178277</v>
      </c>
      <c r="AC330" s="209">
        <v>1708</v>
      </c>
      <c r="AD330" s="210">
        <v>-1.3856812933025431E-2</v>
      </c>
      <c r="AE330" s="209">
        <v>2026</v>
      </c>
      <c r="AF330" s="210">
        <v>0.20667063728409762</v>
      </c>
      <c r="AG330" s="209">
        <v>0</v>
      </c>
      <c r="AH330" s="210" t="s">
        <v>123</v>
      </c>
      <c r="AI330" s="209">
        <v>0</v>
      </c>
      <c r="AJ330" s="210" t="s">
        <v>123</v>
      </c>
      <c r="AK330" s="209">
        <v>1097</v>
      </c>
      <c r="AL330" s="210">
        <v>0.70872274143302172</v>
      </c>
      <c r="AM330" s="209">
        <v>627</v>
      </c>
      <c r="AN330" s="210">
        <v>1.5974440894568342E-3</v>
      </c>
      <c r="AO330" s="209">
        <v>135</v>
      </c>
      <c r="AP330" s="210">
        <v>-0.33497536945812811</v>
      </c>
      <c r="AQ330" s="209">
        <v>290</v>
      </c>
      <c r="AR330" s="210">
        <v>-0.22872340425531912</v>
      </c>
      <c r="AS330" s="209">
        <v>208594</v>
      </c>
      <c r="AT330" s="210">
        <v>0.21622771982811395</v>
      </c>
      <c r="AU330" s="211">
        <v>231703</v>
      </c>
      <c r="AV330" s="212">
        <v>0.2014550017630099</v>
      </c>
    </row>
    <row r="331" spans="2:48" collapsed="1" x14ac:dyDescent="0.25">
      <c r="B331" s="220">
        <v>1988</v>
      </c>
      <c r="C331" s="221">
        <v>488621</v>
      </c>
      <c r="D331" s="222">
        <v>0.1520059035996868</v>
      </c>
      <c r="E331" s="221">
        <v>46711</v>
      </c>
      <c r="F331" s="222">
        <v>3.9338717931602263E-2</v>
      </c>
      <c r="G331" s="221">
        <v>71603</v>
      </c>
      <c r="H331" s="222">
        <v>0.30066665455668384</v>
      </c>
      <c r="I331" s="221">
        <v>365562</v>
      </c>
      <c r="J331" s="222">
        <v>0.10424344211785463</v>
      </c>
      <c r="K331" s="221">
        <v>116724</v>
      </c>
      <c r="L331" s="222">
        <v>0.1458357874896925</v>
      </c>
      <c r="M331" s="221">
        <v>863358</v>
      </c>
      <c r="N331" s="222">
        <v>9.5366478429720791E-2</v>
      </c>
      <c r="O331" s="221">
        <v>6746</v>
      </c>
      <c r="P331" s="222">
        <v>0.27620128641695052</v>
      </c>
      <c r="Q331" s="221">
        <v>126821</v>
      </c>
      <c r="R331" s="222">
        <v>3.283681763024382E-2</v>
      </c>
      <c r="S331" s="221">
        <v>358103</v>
      </c>
      <c r="T331" s="222">
        <v>0.16449064935825097</v>
      </c>
      <c r="U331" s="221">
        <v>102009</v>
      </c>
      <c r="V331" s="222">
        <v>-9.1071905907511352E-2</v>
      </c>
      <c r="W331" s="221">
        <v>21344</v>
      </c>
      <c r="X331" s="222">
        <v>-0.21839753918265714</v>
      </c>
      <c r="Y331" s="221">
        <v>103917</v>
      </c>
      <c r="Z331" s="222">
        <v>0.28657917543642442</v>
      </c>
      <c r="AA331" s="221">
        <v>130833</v>
      </c>
      <c r="AB331" s="222">
        <v>0.50018919631697845</v>
      </c>
      <c r="AC331" s="221">
        <v>18215</v>
      </c>
      <c r="AD331" s="222">
        <v>-1.7582654657246066E-2</v>
      </c>
      <c r="AE331" s="221">
        <v>18496</v>
      </c>
      <c r="AF331" s="222">
        <v>0.38973626869035982</v>
      </c>
      <c r="AG331" s="221">
        <v>0</v>
      </c>
      <c r="AH331" s="222" t="s">
        <v>123</v>
      </c>
      <c r="AI331" s="221">
        <v>0</v>
      </c>
      <c r="AJ331" s="222" t="s">
        <v>123</v>
      </c>
      <c r="AK331" s="221">
        <v>10063</v>
      </c>
      <c r="AL331" s="222">
        <v>0.24835628333953608</v>
      </c>
      <c r="AM331" s="221">
        <v>5015</v>
      </c>
      <c r="AN331" s="222">
        <v>-0.13385146804835923</v>
      </c>
      <c r="AO331" s="221">
        <v>2914</v>
      </c>
      <c r="AP331" s="222">
        <v>0.13739266198282585</v>
      </c>
      <c r="AQ331" s="221">
        <v>3575</v>
      </c>
      <c r="AR331" s="222">
        <v>-0.26029381336643909</v>
      </c>
      <c r="AS331" s="221">
        <v>2015011</v>
      </c>
      <c r="AT331" s="222">
        <v>0.1120903707849108</v>
      </c>
      <c r="AU331" s="223">
        <v>2503632</v>
      </c>
      <c r="AV331" s="224">
        <v>0.11966176235800363</v>
      </c>
    </row>
    <row r="332" spans="2:48" ht="15" hidden="1" customHeight="1" outlineLevel="1" x14ac:dyDescent="0.25">
      <c r="B332" s="208" t="s">
        <v>90</v>
      </c>
      <c r="C332" s="209">
        <v>27722</v>
      </c>
      <c r="D332" s="210">
        <v>6.3162480034848478E-3</v>
      </c>
      <c r="E332" s="209">
        <v>3811</v>
      </c>
      <c r="F332" s="210">
        <v>6.5417948001118331E-2</v>
      </c>
      <c r="G332" s="209">
        <v>6335</v>
      </c>
      <c r="H332" s="210">
        <v>0.82617469011242428</v>
      </c>
      <c r="I332" s="209">
        <v>35903</v>
      </c>
      <c r="J332" s="210">
        <v>0.25887096774193541</v>
      </c>
      <c r="K332" s="209">
        <v>7644</v>
      </c>
      <c r="L332" s="210">
        <v>6.2552126772310368E-2</v>
      </c>
      <c r="M332" s="209">
        <v>58676</v>
      </c>
      <c r="N332" s="210">
        <v>0.23214548203523666</v>
      </c>
      <c r="O332" s="209">
        <v>138</v>
      </c>
      <c r="P332" s="210">
        <v>-0.62803234501347704</v>
      </c>
      <c r="Q332" s="209">
        <v>8586</v>
      </c>
      <c r="R332" s="210">
        <v>0.2421875</v>
      </c>
      <c r="S332" s="209">
        <v>47521</v>
      </c>
      <c r="T332" s="210">
        <v>0.21720755103609024</v>
      </c>
      <c r="U332" s="209">
        <v>16604</v>
      </c>
      <c r="V332" s="210">
        <v>9.2224707275358586E-2</v>
      </c>
      <c r="W332" s="209">
        <v>3207</v>
      </c>
      <c r="X332" s="210">
        <v>-0.23606479275845638</v>
      </c>
      <c r="Y332" s="209">
        <v>9595</v>
      </c>
      <c r="Z332" s="210">
        <v>0.10694508537148129</v>
      </c>
      <c r="AA332" s="209">
        <v>18115</v>
      </c>
      <c r="AB332" s="210">
        <v>0.6508703180534039</v>
      </c>
      <c r="AC332" s="209">
        <v>2150</v>
      </c>
      <c r="AD332" s="210">
        <v>0.14240170031880983</v>
      </c>
      <c r="AE332" s="209">
        <v>1755</v>
      </c>
      <c r="AF332" s="210">
        <v>0.32653061224489788</v>
      </c>
      <c r="AG332" s="209">
        <v>0</v>
      </c>
      <c r="AH332" s="210" t="s">
        <v>123</v>
      </c>
      <c r="AI332" s="209">
        <v>0</v>
      </c>
      <c r="AJ332" s="210" t="s">
        <v>123</v>
      </c>
      <c r="AK332" s="209">
        <v>1049</v>
      </c>
      <c r="AL332" s="210">
        <v>0.48163841807909602</v>
      </c>
      <c r="AM332" s="209">
        <v>338</v>
      </c>
      <c r="AN332" s="210">
        <v>-0.25055432372505548</v>
      </c>
      <c r="AO332" s="209">
        <v>177</v>
      </c>
      <c r="AP332" s="210">
        <v>0.28260869565217384</v>
      </c>
      <c r="AQ332" s="209">
        <v>264</v>
      </c>
      <c r="AR332" s="210">
        <v>-0.18518518518518523</v>
      </c>
      <c r="AS332" s="209">
        <v>174419</v>
      </c>
      <c r="AT332" s="210">
        <v>0.23182479483593932</v>
      </c>
      <c r="AU332" s="211">
        <v>202141</v>
      </c>
      <c r="AV332" s="212">
        <v>0.19509642785351944</v>
      </c>
    </row>
    <row r="333" spans="2:48" ht="15" hidden="1" customHeight="1" outlineLevel="1" x14ac:dyDescent="0.25">
      <c r="B333" s="208" t="s">
        <v>89</v>
      </c>
      <c r="C333" s="209">
        <v>28044</v>
      </c>
      <c r="D333" s="210">
        <v>0.10080075365049468</v>
      </c>
      <c r="E333" s="209">
        <v>3154</v>
      </c>
      <c r="F333" s="210">
        <v>5.981182795698925E-2</v>
      </c>
      <c r="G333" s="209">
        <v>5007</v>
      </c>
      <c r="H333" s="210">
        <v>0.1912919343326196</v>
      </c>
      <c r="I333" s="209">
        <v>36711</v>
      </c>
      <c r="J333" s="210">
        <v>0.17055672469867988</v>
      </c>
      <c r="K333" s="209">
        <v>5129</v>
      </c>
      <c r="L333" s="210">
        <v>0.30608607079195305</v>
      </c>
      <c r="M333" s="209">
        <v>55066</v>
      </c>
      <c r="N333" s="210">
        <v>7.0385848964914066E-2</v>
      </c>
      <c r="O333" s="209">
        <v>216</v>
      </c>
      <c r="P333" s="210">
        <v>-0.44473007712082258</v>
      </c>
      <c r="Q333" s="209">
        <v>6950</v>
      </c>
      <c r="R333" s="210">
        <v>0.216097987751531</v>
      </c>
      <c r="S333" s="209">
        <v>56025</v>
      </c>
      <c r="T333" s="210">
        <v>0.34178761316281081</v>
      </c>
      <c r="U333" s="209">
        <v>21615</v>
      </c>
      <c r="V333" s="210">
        <v>0.33690004948045527</v>
      </c>
      <c r="W333" s="209">
        <v>4621</v>
      </c>
      <c r="X333" s="210">
        <v>-6.2106758676679474E-2</v>
      </c>
      <c r="Y333" s="209">
        <v>9987</v>
      </c>
      <c r="Z333" s="210">
        <v>9.7955145118733489E-2</v>
      </c>
      <c r="AA333" s="209">
        <v>19802</v>
      </c>
      <c r="AB333" s="210">
        <v>0.7125313499956758</v>
      </c>
      <c r="AC333" s="209">
        <v>1616</v>
      </c>
      <c r="AD333" s="210">
        <v>-0.1565762004175365</v>
      </c>
      <c r="AE333" s="209">
        <v>2232</v>
      </c>
      <c r="AF333" s="210">
        <v>0.38805970149253732</v>
      </c>
      <c r="AG333" s="209">
        <v>0</v>
      </c>
      <c r="AH333" s="210" t="s">
        <v>123</v>
      </c>
      <c r="AI333" s="209">
        <v>0</v>
      </c>
      <c r="AJ333" s="210" t="s">
        <v>123</v>
      </c>
      <c r="AK333" s="209">
        <v>807</v>
      </c>
      <c r="AL333" s="210">
        <v>0.84246575342465757</v>
      </c>
      <c r="AM333" s="209">
        <v>341</v>
      </c>
      <c r="AN333" s="210">
        <v>-1.729106628242072E-2</v>
      </c>
      <c r="AO333" s="209">
        <v>144</v>
      </c>
      <c r="AP333" s="210">
        <v>-0.59663865546218486</v>
      </c>
      <c r="AQ333" s="209">
        <v>288</v>
      </c>
      <c r="AR333" s="210">
        <v>-0.24804177545691908</v>
      </c>
      <c r="AS333" s="209">
        <v>173775</v>
      </c>
      <c r="AT333" s="210">
        <v>0.18254508336168773</v>
      </c>
      <c r="AU333" s="211">
        <v>201819</v>
      </c>
      <c r="AV333" s="212">
        <v>0.17046733091297139</v>
      </c>
    </row>
    <row r="334" spans="2:48" ht="15" hidden="1" customHeight="1" outlineLevel="1" x14ac:dyDescent="0.25">
      <c r="B334" s="208" t="s">
        <v>88</v>
      </c>
      <c r="C334" s="209">
        <v>41444</v>
      </c>
      <c r="D334" s="210">
        <v>0.15115826898505635</v>
      </c>
      <c r="E334" s="209">
        <v>4364</v>
      </c>
      <c r="F334" s="210">
        <v>0.31962503779860896</v>
      </c>
      <c r="G334" s="209">
        <v>3960</v>
      </c>
      <c r="H334" s="210">
        <v>1.5174506828528056E-3</v>
      </c>
      <c r="I334" s="209">
        <v>26878</v>
      </c>
      <c r="J334" s="210">
        <v>0.22775443084231672</v>
      </c>
      <c r="K334" s="209">
        <v>6747</v>
      </c>
      <c r="L334" s="210">
        <v>5.3231345613487413E-2</v>
      </c>
      <c r="M334" s="209">
        <v>69872</v>
      </c>
      <c r="N334" s="210">
        <v>8.2078919655578231E-2</v>
      </c>
      <c r="O334" s="209">
        <v>615</v>
      </c>
      <c r="P334" s="210">
        <v>0.38513513513513509</v>
      </c>
      <c r="Q334" s="209">
        <v>10162</v>
      </c>
      <c r="R334" s="210">
        <v>0.25224892174984603</v>
      </c>
      <c r="S334" s="209">
        <v>20998</v>
      </c>
      <c r="T334" s="210">
        <v>0.42311080989495076</v>
      </c>
      <c r="U334" s="209">
        <v>8321</v>
      </c>
      <c r="V334" s="210">
        <v>0.18263217737350756</v>
      </c>
      <c r="W334" s="209">
        <v>2156</v>
      </c>
      <c r="X334" s="210">
        <v>0.68833202819107275</v>
      </c>
      <c r="Y334" s="209">
        <v>6419</v>
      </c>
      <c r="Z334" s="210">
        <v>0.69456177402323127</v>
      </c>
      <c r="AA334" s="209">
        <v>4102</v>
      </c>
      <c r="AB334" s="210">
        <v>0.54559155990957042</v>
      </c>
      <c r="AC334" s="209">
        <v>1452</v>
      </c>
      <c r="AD334" s="210">
        <v>-0.16551724137931034</v>
      </c>
      <c r="AE334" s="209">
        <v>1041</v>
      </c>
      <c r="AF334" s="210">
        <v>8.2120582120582153E-2</v>
      </c>
      <c r="AG334" s="209">
        <v>0</v>
      </c>
      <c r="AH334" s="210" t="s">
        <v>123</v>
      </c>
      <c r="AI334" s="209">
        <v>0</v>
      </c>
      <c r="AJ334" s="210" t="s">
        <v>123</v>
      </c>
      <c r="AK334" s="209">
        <v>808</v>
      </c>
      <c r="AL334" s="210">
        <v>0.79555555555555557</v>
      </c>
      <c r="AM334" s="209">
        <v>343</v>
      </c>
      <c r="AN334" s="210">
        <v>-0.5522193211488251</v>
      </c>
      <c r="AO334" s="209">
        <v>218</v>
      </c>
      <c r="AP334" s="210">
        <v>-0.28990228013029318</v>
      </c>
      <c r="AQ334" s="209">
        <v>524</v>
      </c>
      <c r="AR334" s="210">
        <v>0.64779874213836486</v>
      </c>
      <c r="AS334" s="209">
        <v>148528</v>
      </c>
      <c r="AT334" s="210">
        <v>0.15979510244877559</v>
      </c>
      <c r="AU334" s="211">
        <v>189972</v>
      </c>
      <c r="AV334" s="212">
        <v>0.15789986956468738</v>
      </c>
    </row>
    <row r="335" spans="2:48" ht="15" hidden="1" customHeight="1" outlineLevel="1" x14ac:dyDescent="0.25">
      <c r="B335" s="208" t="s">
        <v>87</v>
      </c>
      <c r="C335" s="209">
        <v>45886</v>
      </c>
      <c r="D335" s="210">
        <v>7.2152904341324264E-2</v>
      </c>
      <c r="E335" s="209">
        <v>3090</v>
      </c>
      <c r="F335" s="210">
        <v>0.2439613526570048</v>
      </c>
      <c r="G335" s="209">
        <v>4424</v>
      </c>
      <c r="H335" s="210">
        <v>0.38466353677621279</v>
      </c>
      <c r="I335" s="209">
        <v>21774</v>
      </c>
      <c r="J335" s="210">
        <v>0.19218134034165568</v>
      </c>
      <c r="K335" s="209">
        <v>5240</v>
      </c>
      <c r="L335" s="210">
        <v>4.9679487179487225E-2</v>
      </c>
      <c r="M335" s="209">
        <v>76975</v>
      </c>
      <c r="N335" s="210">
        <v>5.4076630241283841E-2</v>
      </c>
      <c r="O335" s="209">
        <v>584</v>
      </c>
      <c r="P335" s="210">
        <v>0.22947368421052627</v>
      </c>
      <c r="Q335" s="209">
        <v>12032</v>
      </c>
      <c r="R335" s="210">
        <v>0.42880893005581289</v>
      </c>
      <c r="S335" s="209">
        <v>3494</v>
      </c>
      <c r="T335" s="210">
        <v>0.57742663656884874</v>
      </c>
      <c r="U335" s="209">
        <v>119</v>
      </c>
      <c r="V335" s="210">
        <v>-0.63043478260869568</v>
      </c>
      <c r="W335" s="209">
        <v>111</v>
      </c>
      <c r="X335" s="210">
        <v>6.9285714285714288</v>
      </c>
      <c r="Y335" s="209">
        <v>3258</v>
      </c>
      <c r="Z335" s="210">
        <v>0.75255513717052169</v>
      </c>
      <c r="AA335" s="209">
        <v>6</v>
      </c>
      <c r="AB335" s="210">
        <v>-0.7</v>
      </c>
      <c r="AC335" s="209">
        <v>1831</v>
      </c>
      <c r="AD335" s="210">
        <v>0.38397581254724122</v>
      </c>
      <c r="AE335" s="209">
        <v>730</v>
      </c>
      <c r="AF335" s="210">
        <v>-9.8765432098765427E-2</v>
      </c>
      <c r="AG335" s="209">
        <v>0</v>
      </c>
      <c r="AH335" s="210" t="s">
        <v>123</v>
      </c>
      <c r="AI335" s="209">
        <v>0</v>
      </c>
      <c r="AJ335" s="210" t="s">
        <v>123</v>
      </c>
      <c r="AK335" s="209">
        <v>567</v>
      </c>
      <c r="AL335" s="210">
        <v>-0.2645914396887159</v>
      </c>
      <c r="AM335" s="209">
        <v>277</v>
      </c>
      <c r="AN335" s="210">
        <v>-0.51742160278745652</v>
      </c>
      <c r="AO335" s="209">
        <v>254</v>
      </c>
      <c r="AP335" s="210">
        <v>6.2761506276150625E-2</v>
      </c>
      <c r="AQ335" s="209">
        <v>290</v>
      </c>
      <c r="AR335" s="210">
        <v>-0.16905444126074498</v>
      </c>
      <c r="AS335" s="209">
        <v>131620</v>
      </c>
      <c r="AT335" s="210">
        <v>0.12264480855673354</v>
      </c>
      <c r="AU335" s="211">
        <v>177506</v>
      </c>
      <c r="AV335" s="212">
        <v>0.10914214660176591</v>
      </c>
    </row>
    <row r="336" spans="2:48" ht="15" hidden="1" customHeight="1" outlineLevel="1" x14ac:dyDescent="0.25">
      <c r="B336" s="208" t="s">
        <v>86</v>
      </c>
      <c r="C336" s="209">
        <v>61473</v>
      </c>
      <c r="D336" s="210">
        <v>0.17249995231646609</v>
      </c>
      <c r="E336" s="209">
        <v>3527</v>
      </c>
      <c r="F336" s="210">
        <v>0.54896794027228801</v>
      </c>
      <c r="G336" s="209">
        <v>4756</v>
      </c>
      <c r="H336" s="210">
        <v>0.1418967587034814</v>
      </c>
      <c r="I336" s="209">
        <v>21058</v>
      </c>
      <c r="J336" s="210">
        <v>0.18403148720832152</v>
      </c>
      <c r="K336" s="209">
        <v>9415</v>
      </c>
      <c r="L336" s="210">
        <v>0.56577415599534353</v>
      </c>
      <c r="M336" s="209">
        <v>70714</v>
      </c>
      <c r="N336" s="210">
        <v>4.0323725685076361E-3</v>
      </c>
      <c r="O336" s="209">
        <v>393</v>
      </c>
      <c r="P336" s="210">
        <v>-0.33726812816188867</v>
      </c>
      <c r="Q336" s="209">
        <v>17459</v>
      </c>
      <c r="R336" s="210">
        <v>0.67295898811805288</v>
      </c>
      <c r="S336" s="209">
        <v>2925</v>
      </c>
      <c r="T336" s="210">
        <v>0.68393782383419688</v>
      </c>
      <c r="U336" s="209">
        <v>116</v>
      </c>
      <c r="V336" s="210">
        <v>-0.52459016393442626</v>
      </c>
      <c r="W336" s="209">
        <v>11</v>
      </c>
      <c r="X336" s="210">
        <v>2.6666666666666665</v>
      </c>
      <c r="Y336" s="209">
        <v>2762</v>
      </c>
      <c r="Z336" s="210">
        <v>0.87381275440976935</v>
      </c>
      <c r="AA336" s="209">
        <v>36</v>
      </c>
      <c r="AB336" s="210">
        <v>1.25</v>
      </c>
      <c r="AC336" s="209">
        <v>1316</v>
      </c>
      <c r="AD336" s="210">
        <v>5.8728881737731387E-2</v>
      </c>
      <c r="AE336" s="209">
        <v>665</v>
      </c>
      <c r="AF336" s="210">
        <v>-0.19588875453446186</v>
      </c>
      <c r="AG336" s="209">
        <v>0</v>
      </c>
      <c r="AH336" s="210" t="s">
        <v>123</v>
      </c>
      <c r="AI336" s="209">
        <v>0</v>
      </c>
      <c r="AJ336" s="210" t="s">
        <v>123</v>
      </c>
      <c r="AK336" s="209">
        <v>803</v>
      </c>
      <c r="AL336" s="210">
        <v>-2.311435523114358E-2</v>
      </c>
      <c r="AM336" s="209">
        <v>323</v>
      </c>
      <c r="AN336" s="210">
        <v>-0.26086956521739135</v>
      </c>
      <c r="AO336" s="209">
        <v>266</v>
      </c>
      <c r="AP336" s="210">
        <v>0.14655172413793105</v>
      </c>
      <c r="AQ336" s="209">
        <v>463</v>
      </c>
      <c r="AR336" s="210">
        <v>0.2446236559139785</v>
      </c>
      <c r="AS336" s="209">
        <v>134136</v>
      </c>
      <c r="AT336" s="210">
        <v>0.14178704279062648</v>
      </c>
      <c r="AU336" s="211">
        <v>195609</v>
      </c>
      <c r="AV336" s="212">
        <v>0.15126421357440489</v>
      </c>
    </row>
    <row r="337" spans="2:48" ht="15" hidden="1" customHeight="1" outlineLevel="1" x14ac:dyDescent="0.25">
      <c r="B337" s="208" t="s">
        <v>85</v>
      </c>
      <c r="C337" s="209">
        <v>46821</v>
      </c>
      <c r="D337" s="210">
        <v>0.10338407880473199</v>
      </c>
      <c r="E337" s="209">
        <v>4418</v>
      </c>
      <c r="F337" s="210">
        <v>0.51821305841924392</v>
      </c>
      <c r="G337" s="209">
        <v>5795</v>
      </c>
      <c r="H337" s="210">
        <v>0.28691983122362874</v>
      </c>
      <c r="I337" s="209">
        <v>23004</v>
      </c>
      <c r="J337" s="210">
        <v>0.4222826758995919</v>
      </c>
      <c r="K337" s="209">
        <v>5719</v>
      </c>
      <c r="L337" s="210">
        <v>0.38474576271186445</v>
      </c>
      <c r="M337" s="209">
        <v>95773</v>
      </c>
      <c r="N337" s="210">
        <v>0.32356274184632383</v>
      </c>
      <c r="O337" s="209">
        <v>405</v>
      </c>
      <c r="P337" s="210">
        <v>-0.36220472440944884</v>
      </c>
      <c r="Q337" s="209">
        <v>10620</v>
      </c>
      <c r="R337" s="210">
        <v>0.3904163393558524</v>
      </c>
      <c r="S337" s="209">
        <v>4446</v>
      </c>
      <c r="T337" s="210">
        <v>0.95600527936647595</v>
      </c>
      <c r="U337" s="209">
        <v>84</v>
      </c>
      <c r="V337" s="210">
        <v>-0.64853556485355646</v>
      </c>
      <c r="W337" s="209">
        <v>22</v>
      </c>
      <c r="X337" s="210">
        <v>-0.46341463414634143</v>
      </c>
      <c r="Y337" s="209">
        <v>4316</v>
      </c>
      <c r="Z337" s="210">
        <v>1.2088024564994884</v>
      </c>
      <c r="AA337" s="209">
        <v>24</v>
      </c>
      <c r="AB337" s="210">
        <v>-0.38461538461538458</v>
      </c>
      <c r="AC337" s="209">
        <v>1547</v>
      </c>
      <c r="AD337" s="210">
        <v>0.34404865334491741</v>
      </c>
      <c r="AE337" s="209">
        <v>763</v>
      </c>
      <c r="AF337" s="210">
        <v>-6.951219512195117E-2</v>
      </c>
      <c r="AG337" s="209">
        <v>0</v>
      </c>
      <c r="AH337" s="210" t="s">
        <v>123</v>
      </c>
      <c r="AI337" s="209">
        <v>0</v>
      </c>
      <c r="AJ337" s="210" t="s">
        <v>123</v>
      </c>
      <c r="AK337" s="209">
        <v>564</v>
      </c>
      <c r="AL337" s="210">
        <v>-0.23577235772357719</v>
      </c>
      <c r="AM337" s="209">
        <v>573</v>
      </c>
      <c r="AN337" s="210">
        <v>0.56986301369863024</v>
      </c>
      <c r="AO337" s="209">
        <v>285</v>
      </c>
      <c r="AP337" s="210">
        <v>-0.34931506849315064</v>
      </c>
      <c r="AQ337" s="209">
        <v>412</v>
      </c>
      <c r="AR337" s="210">
        <v>0.10160427807486627</v>
      </c>
      <c r="AS337" s="209">
        <v>154433</v>
      </c>
      <c r="AT337" s="210">
        <v>0.34690121927820128</v>
      </c>
      <c r="AU337" s="211">
        <v>201254</v>
      </c>
      <c r="AV337" s="212">
        <v>0.281121890357243</v>
      </c>
    </row>
    <row r="338" spans="2:48" ht="15" hidden="1" customHeight="1" outlineLevel="1" x14ac:dyDescent="0.25">
      <c r="B338" s="208" t="s">
        <v>84</v>
      </c>
      <c r="C338" s="209">
        <v>34470</v>
      </c>
      <c r="D338" s="210">
        <v>0.12511016091653882</v>
      </c>
      <c r="E338" s="209">
        <v>2958</v>
      </c>
      <c r="F338" s="210">
        <v>0.14695618456766191</v>
      </c>
      <c r="G338" s="209">
        <v>2746</v>
      </c>
      <c r="H338" s="210">
        <v>9.4459944200876889E-2</v>
      </c>
      <c r="I338" s="209">
        <v>20810</v>
      </c>
      <c r="J338" s="210">
        <v>0.39299819265011049</v>
      </c>
      <c r="K338" s="209">
        <v>5440</v>
      </c>
      <c r="L338" s="210">
        <v>-1.769591910436985E-2</v>
      </c>
      <c r="M338" s="209">
        <v>69130</v>
      </c>
      <c r="N338" s="210">
        <v>7.8875085835570236E-2</v>
      </c>
      <c r="O338" s="209">
        <v>575</v>
      </c>
      <c r="P338" s="210">
        <v>-0.22402159244264508</v>
      </c>
      <c r="Q338" s="209">
        <v>10007</v>
      </c>
      <c r="R338" s="210">
        <v>0.28624678663239078</v>
      </c>
      <c r="S338" s="209">
        <v>3601</v>
      </c>
      <c r="T338" s="210">
        <v>1.0719217491369388</v>
      </c>
      <c r="U338" s="209">
        <v>85</v>
      </c>
      <c r="V338" s="210">
        <v>-0.7068965517241379</v>
      </c>
      <c r="W338" s="209">
        <v>40</v>
      </c>
      <c r="X338" s="210">
        <v>0.17647058823529416</v>
      </c>
      <c r="Y338" s="209">
        <v>3474</v>
      </c>
      <c r="Z338" s="210">
        <v>1.4708392603129443</v>
      </c>
      <c r="AA338" s="209">
        <v>2</v>
      </c>
      <c r="AB338" s="210">
        <v>-0.75</v>
      </c>
      <c r="AC338" s="209">
        <v>1130</v>
      </c>
      <c r="AD338" s="210">
        <v>0.20985010706638119</v>
      </c>
      <c r="AE338" s="209">
        <v>612</v>
      </c>
      <c r="AF338" s="210">
        <v>-0.13559322033898302</v>
      </c>
      <c r="AG338" s="209">
        <v>0</v>
      </c>
      <c r="AH338" s="210" t="s">
        <v>123</v>
      </c>
      <c r="AI338" s="209">
        <v>0</v>
      </c>
      <c r="AJ338" s="210" t="s">
        <v>123</v>
      </c>
      <c r="AK338" s="209">
        <v>442</v>
      </c>
      <c r="AL338" s="210">
        <v>-6.5539112050739923E-2</v>
      </c>
      <c r="AM338" s="209">
        <v>447</v>
      </c>
      <c r="AN338" s="210">
        <v>0.30320699708454812</v>
      </c>
      <c r="AO338" s="209">
        <v>223</v>
      </c>
      <c r="AP338" s="210">
        <v>-0.21754385964912282</v>
      </c>
      <c r="AQ338" s="209">
        <v>292</v>
      </c>
      <c r="AR338" s="210">
        <v>-5.5016181229773475E-2</v>
      </c>
      <c r="AS338" s="209">
        <v>118551</v>
      </c>
      <c r="AT338" s="210">
        <v>0.15054493929483015</v>
      </c>
      <c r="AU338" s="211">
        <v>153021</v>
      </c>
      <c r="AV338" s="212">
        <v>0.1447155809569407</v>
      </c>
    </row>
    <row r="339" spans="2:48" ht="15" hidden="1" customHeight="1" outlineLevel="1" x14ac:dyDescent="0.25">
      <c r="B339" s="208" t="s">
        <v>83</v>
      </c>
      <c r="C339" s="209">
        <v>35004</v>
      </c>
      <c r="D339" s="210">
        <v>-1.0627473148671518E-2</v>
      </c>
      <c r="E339" s="209">
        <v>3039</v>
      </c>
      <c r="F339" s="210">
        <v>0.19598583234946876</v>
      </c>
      <c r="G339" s="209">
        <v>3170</v>
      </c>
      <c r="H339" s="210">
        <v>0.42664266426642672</v>
      </c>
      <c r="I339" s="209">
        <v>21806</v>
      </c>
      <c r="J339" s="210">
        <v>0.12193867050833496</v>
      </c>
      <c r="K339" s="209">
        <v>11511</v>
      </c>
      <c r="L339" s="210">
        <v>0.32097773697498289</v>
      </c>
      <c r="M339" s="209">
        <v>74342</v>
      </c>
      <c r="N339" s="210">
        <v>0.23761008173933318</v>
      </c>
      <c r="O339" s="209">
        <v>764</v>
      </c>
      <c r="P339" s="210">
        <v>0.24227642276422756</v>
      </c>
      <c r="Q339" s="209">
        <v>7943</v>
      </c>
      <c r="R339" s="210">
        <v>0.31267559081143603</v>
      </c>
      <c r="S339" s="209">
        <v>3026</v>
      </c>
      <c r="T339" s="210">
        <v>0.89956057752667928</v>
      </c>
      <c r="U339" s="209">
        <v>142</v>
      </c>
      <c r="V339" s="210">
        <v>8.3969465648854991E-2</v>
      </c>
      <c r="W339" s="209">
        <v>33</v>
      </c>
      <c r="X339" s="210">
        <v>-0.15384615384615385</v>
      </c>
      <c r="Y339" s="209">
        <v>2844</v>
      </c>
      <c r="Z339" s="210">
        <v>1.0170212765957447</v>
      </c>
      <c r="AA339" s="209">
        <v>7</v>
      </c>
      <c r="AB339" s="210">
        <v>-0.46153846153846156</v>
      </c>
      <c r="AC339" s="209">
        <v>1326</v>
      </c>
      <c r="AD339" s="210">
        <v>-8.2987551867219955E-2</v>
      </c>
      <c r="AE339" s="209">
        <v>900</v>
      </c>
      <c r="AF339" s="210">
        <v>6.7114093959732557E-3</v>
      </c>
      <c r="AG339" s="209">
        <v>0</v>
      </c>
      <c r="AH339" s="210" t="s">
        <v>123</v>
      </c>
      <c r="AI339" s="209">
        <v>0</v>
      </c>
      <c r="AJ339" s="210" t="s">
        <v>123</v>
      </c>
      <c r="AK339" s="209">
        <v>563</v>
      </c>
      <c r="AL339" s="210">
        <v>0.21861471861471871</v>
      </c>
      <c r="AM339" s="209">
        <v>282</v>
      </c>
      <c r="AN339" s="210">
        <v>3.558718861210064E-3</v>
      </c>
      <c r="AO339" s="209">
        <v>260</v>
      </c>
      <c r="AP339" s="210">
        <v>-5.7971014492753659E-2</v>
      </c>
      <c r="AQ339" s="209">
        <v>329</v>
      </c>
      <c r="AR339" s="210">
        <v>0.23684210526315796</v>
      </c>
      <c r="AS339" s="209">
        <v>129415</v>
      </c>
      <c r="AT339" s="210">
        <v>0.22924582066869292</v>
      </c>
      <c r="AU339" s="211">
        <v>164419</v>
      </c>
      <c r="AV339" s="212">
        <v>0.16891084885539609</v>
      </c>
    </row>
    <row r="340" spans="2:48" ht="15" hidden="1" customHeight="1" outlineLevel="1" x14ac:dyDescent="0.25">
      <c r="B340" s="208" t="s">
        <v>82</v>
      </c>
      <c r="C340" s="209">
        <v>38597</v>
      </c>
      <c r="D340" s="210">
        <v>0.60319833852544136</v>
      </c>
      <c r="E340" s="209">
        <v>3234</v>
      </c>
      <c r="F340" s="210">
        <v>0.25934579439252325</v>
      </c>
      <c r="G340" s="209">
        <v>4704</v>
      </c>
      <c r="H340" s="210">
        <v>0.36426914153132262</v>
      </c>
      <c r="I340" s="209">
        <v>30502</v>
      </c>
      <c r="J340" s="210">
        <v>0.3100545462354507</v>
      </c>
      <c r="K340" s="209">
        <v>18772</v>
      </c>
      <c r="L340" s="210">
        <v>1.1661666282021694</v>
      </c>
      <c r="M340" s="209">
        <v>53080</v>
      </c>
      <c r="N340" s="210">
        <v>0.17602747313614708</v>
      </c>
      <c r="O340" s="209">
        <v>434</v>
      </c>
      <c r="P340" s="210">
        <v>4.8309178743961345E-2</v>
      </c>
      <c r="Q340" s="209">
        <v>10256</v>
      </c>
      <c r="R340" s="210">
        <v>1.5948489351163886E-2</v>
      </c>
      <c r="S340" s="209">
        <v>23066</v>
      </c>
      <c r="T340" s="210">
        <v>0.31138779919267723</v>
      </c>
      <c r="U340" s="209">
        <v>9804</v>
      </c>
      <c r="V340" s="210">
        <v>0.15804394046775339</v>
      </c>
      <c r="W340" s="209">
        <v>2905</v>
      </c>
      <c r="X340" s="210">
        <v>0.38004750593824221</v>
      </c>
      <c r="Y340" s="209">
        <v>6176</v>
      </c>
      <c r="Z340" s="210">
        <v>0.61337513061650983</v>
      </c>
      <c r="AA340" s="209">
        <v>4181</v>
      </c>
      <c r="AB340" s="210">
        <v>0.31065830721003129</v>
      </c>
      <c r="AC340" s="209">
        <v>1414</v>
      </c>
      <c r="AD340" s="210">
        <v>2.0938628158844841E-2</v>
      </c>
      <c r="AE340" s="209">
        <v>823</v>
      </c>
      <c r="AF340" s="210">
        <v>-0.15242018537590118</v>
      </c>
      <c r="AG340" s="209">
        <v>0</v>
      </c>
      <c r="AH340" s="210" t="s">
        <v>123</v>
      </c>
      <c r="AI340" s="209">
        <v>0</v>
      </c>
      <c r="AJ340" s="210" t="s">
        <v>123</v>
      </c>
      <c r="AK340" s="209">
        <v>523</v>
      </c>
      <c r="AL340" s="210">
        <v>-0.22403560830860536</v>
      </c>
      <c r="AM340" s="209">
        <v>386</v>
      </c>
      <c r="AN340" s="210">
        <v>-0.3577371048252912</v>
      </c>
      <c r="AO340" s="209">
        <v>180</v>
      </c>
      <c r="AP340" s="210">
        <v>-2.1739130434782594E-2</v>
      </c>
      <c r="AQ340" s="209">
        <v>967</v>
      </c>
      <c r="AR340" s="210">
        <v>2.6628787878787881</v>
      </c>
      <c r="AS340" s="209">
        <v>148388</v>
      </c>
      <c r="AT340" s="210">
        <v>0.27699417388834857</v>
      </c>
      <c r="AU340" s="211">
        <v>186985</v>
      </c>
      <c r="AV340" s="212">
        <v>0.33297926944024647</v>
      </c>
    </row>
    <row r="341" spans="2:48" ht="15" hidden="1" customHeight="1" outlineLevel="1" x14ac:dyDescent="0.25">
      <c r="B341" s="208" t="s">
        <v>81</v>
      </c>
      <c r="C341" s="209">
        <v>24292</v>
      </c>
      <c r="D341" s="210">
        <v>-0.25537197682616564</v>
      </c>
      <c r="E341" s="209">
        <v>3943</v>
      </c>
      <c r="F341" s="210">
        <v>-0.12221727515583258</v>
      </c>
      <c r="G341" s="209">
        <v>4255</v>
      </c>
      <c r="H341" s="210">
        <v>-4.6177986998430898E-2</v>
      </c>
      <c r="I341" s="209">
        <v>30988</v>
      </c>
      <c r="J341" s="210">
        <v>7.4330883372625056E-2</v>
      </c>
      <c r="K341" s="209">
        <v>10420</v>
      </c>
      <c r="L341" s="210">
        <v>0.26517727051966977</v>
      </c>
      <c r="M341" s="209">
        <v>51945</v>
      </c>
      <c r="N341" s="210">
        <v>0.1650518099851972</v>
      </c>
      <c r="O341" s="209">
        <v>321</v>
      </c>
      <c r="P341" s="210">
        <v>-0.26712328767123283</v>
      </c>
      <c r="Q341" s="209">
        <v>8661</v>
      </c>
      <c r="R341" s="210">
        <v>5.3009118541033518E-2</v>
      </c>
      <c r="S341" s="209">
        <v>49402</v>
      </c>
      <c r="T341" s="210">
        <v>0.24338065035739453</v>
      </c>
      <c r="U341" s="209">
        <v>19843</v>
      </c>
      <c r="V341" s="210">
        <v>0.42447954055994264</v>
      </c>
      <c r="W341" s="209">
        <v>5170</v>
      </c>
      <c r="X341" s="210">
        <v>5.1026631429152314E-2</v>
      </c>
      <c r="Y341" s="209">
        <v>10300</v>
      </c>
      <c r="Z341" s="210">
        <v>0.15470852017937209</v>
      </c>
      <c r="AA341" s="209">
        <v>14089</v>
      </c>
      <c r="AB341" s="210">
        <v>0.17771462007857552</v>
      </c>
      <c r="AC341" s="209">
        <v>1666</v>
      </c>
      <c r="AD341" s="210">
        <v>0.2874806800618237</v>
      </c>
      <c r="AE341" s="209">
        <v>941</v>
      </c>
      <c r="AF341" s="210">
        <v>-0.37098930481283421</v>
      </c>
      <c r="AG341" s="209">
        <v>0</v>
      </c>
      <c r="AH341" s="210" t="s">
        <v>123</v>
      </c>
      <c r="AI341" s="209">
        <v>0</v>
      </c>
      <c r="AJ341" s="210" t="s">
        <v>123</v>
      </c>
      <c r="AK341" s="209">
        <v>648</v>
      </c>
      <c r="AL341" s="210">
        <v>0.69633507853403143</v>
      </c>
      <c r="AM341" s="209">
        <v>944</v>
      </c>
      <c r="AN341" s="210">
        <v>0.19493670886075942</v>
      </c>
      <c r="AO341" s="209">
        <v>182</v>
      </c>
      <c r="AP341" s="210">
        <v>0.22147651006711411</v>
      </c>
      <c r="AQ341" s="209">
        <v>347</v>
      </c>
      <c r="AR341" s="210">
        <v>2.0588235294117574E-2</v>
      </c>
      <c r="AS341" s="209">
        <v>165105</v>
      </c>
      <c r="AT341" s="210">
        <v>0.13974775819578777</v>
      </c>
      <c r="AU341" s="211">
        <v>189397</v>
      </c>
      <c r="AV341" s="212">
        <v>6.7121543350386448E-2</v>
      </c>
    </row>
    <row r="342" spans="2:48" ht="15" hidden="1" customHeight="1" outlineLevel="1" x14ac:dyDescent="0.25">
      <c r="B342" s="208" t="s">
        <v>80</v>
      </c>
      <c r="C342" s="209">
        <v>19052</v>
      </c>
      <c r="D342" s="210">
        <v>4.2117930204572884E-2</v>
      </c>
      <c r="E342" s="209">
        <v>4298</v>
      </c>
      <c r="F342" s="210">
        <v>0.11404872991187154</v>
      </c>
      <c r="G342" s="209">
        <v>4713</v>
      </c>
      <c r="H342" s="210">
        <v>2.256454762421356E-2</v>
      </c>
      <c r="I342" s="209">
        <v>26958</v>
      </c>
      <c r="J342" s="210">
        <v>8.2868045792327871E-2</v>
      </c>
      <c r="K342" s="209">
        <v>10066</v>
      </c>
      <c r="L342" s="210">
        <v>0.45147801009372746</v>
      </c>
      <c r="M342" s="209">
        <v>56259</v>
      </c>
      <c r="N342" s="210">
        <v>0.37576113271220013</v>
      </c>
      <c r="O342" s="209">
        <v>303</v>
      </c>
      <c r="P342" s="210">
        <v>-0.65450399087799316</v>
      </c>
      <c r="Q342" s="209">
        <v>9553</v>
      </c>
      <c r="R342" s="210">
        <v>0.37552195824334045</v>
      </c>
      <c r="S342" s="209">
        <v>45084</v>
      </c>
      <c r="T342" s="210">
        <v>0.26551578947368415</v>
      </c>
      <c r="U342" s="209">
        <v>17421</v>
      </c>
      <c r="V342" s="210">
        <v>0.32247779549077649</v>
      </c>
      <c r="W342" s="209">
        <v>4679</v>
      </c>
      <c r="X342" s="210">
        <v>-4.2953569237062839E-2</v>
      </c>
      <c r="Y342" s="209">
        <v>10132</v>
      </c>
      <c r="Z342" s="210">
        <v>0.30516552879041603</v>
      </c>
      <c r="AA342" s="209">
        <v>12852</v>
      </c>
      <c r="AB342" s="210">
        <v>0.31142857142857139</v>
      </c>
      <c r="AC342" s="209">
        <v>1361</v>
      </c>
      <c r="AD342" s="210">
        <v>0.37197580645161299</v>
      </c>
      <c r="AE342" s="209">
        <v>1168</v>
      </c>
      <c r="AF342" s="210">
        <v>-0.18378756114605166</v>
      </c>
      <c r="AG342" s="209">
        <v>0</v>
      </c>
      <c r="AH342" s="210" t="s">
        <v>123</v>
      </c>
      <c r="AI342" s="209">
        <v>0</v>
      </c>
      <c r="AJ342" s="210" t="s">
        <v>123</v>
      </c>
      <c r="AK342" s="209">
        <v>645</v>
      </c>
      <c r="AL342" s="210">
        <v>1.0093457943925235</v>
      </c>
      <c r="AM342" s="209">
        <v>910</v>
      </c>
      <c r="AN342" s="210">
        <v>-0.15032679738562094</v>
      </c>
      <c r="AO342" s="209">
        <v>170</v>
      </c>
      <c r="AP342" s="210">
        <v>0.11111111111111116</v>
      </c>
      <c r="AQ342" s="209">
        <v>281</v>
      </c>
      <c r="AR342" s="210">
        <v>4.0740740740740744E-2</v>
      </c>
      <c r="AS342" s="209">
        <v>162034</v>
      </c>
      <c r="AT342" s="210">
        <v>0.24748054107738149</v>
      </c>
      <c r="AU342" s="211">
        <v>181086</v>
      </c>
      <c r="AV342" s="212">
        <v>0.22214198459887569</v>
      </c>
    </row>
    <row r="343" spans="2:48" ht="15" hidden="1" customHeight="1" outlineLevel="1" x14ac:dyDescent="0.25">
      <c r="B343" s="208" t="s">
        <v>79</v>
      </c>
      <c r="C343" s="209">
        <v>21343</v>
      </c>
      <c r="D343" s="210">
        <v>8.8428782701820641E-2</v>
      </c>
      <c r="E343" s="209">
        <v>5107</v>
      </c>
      <c r="F343" s="210">
        <v>0.24926614481409004</v>
      </c>
      <c r="G343" s="209">
        <v>5186</v>
      </c>
      <c r="H343" s="210">
        <v>8.6300795978215383E-2</v>
      </c>
      <c r="I343" s="209">
        <v>34660</v>
      </c>
      <c r="J343" s="210">
        <v>0.12063112289437106</v>
      </c>
      <c r="K343" s="209">
        <v>5765</v>
      </c>
      <c r="L343" s="210">
        <v>0.29842342342342332</v>
      </c>
      <c r="M343" s="209">
        <v>56359</v>
      </c>
      <c r="N343" s="210">
        <v>0.29355734581927506</v>
      </c>
      <c r="O343" s="209">
        <v>538</v>
      </c>
      <c r="P343" s="210">
        <v>4.6692607003891107E-2</v>
      </c>
      <c r="Q343" s="209">
        <v>10560</v>
      </c>
      <c r="R343" s="210">
        <v>0.23754834173209893</v>
      </c>
      <c r="S343" s="209">
        <v>47931</v>
      </c>
      <c r="T343" s="210">
        <v>0.22969367335419988</v>
      </c>
      <c r="U343" s="209">
        <v>18076</v>
      </c>
      <c r="V343" s="210">
        <v>0.27394460497568529</v>
      </c>
      <c r="W343" s="209">
        <v>4353</v>
      </c>
      <c r="X343" s="210">
        <v>-7.9509410023260729E-2</v>
      </c>
      <c r="Y343" s="209">
        <v>11507</v>
      </c>
      <c r="Z343" s="210">
        <v>0.46176321138211374</v>
      </c>
      <c r="AA343" s="209">
        <v>13995</v>
      </c>
      <c r="AB343" s="210">
        <v>0.14826058418116173</v>
      </c>
      <c r="AC343" s="209">
        <v>1732</v>
      </c>
      <c r="AD343" s="210">
        <v>0.51398601398601396</v>
      </c>
      <c r="AE343" s="209">
        <v>1679</v>
      </c>
      <c r="AF343" s="210">
        <v>0.13292847503373828</v>
      </c>
      <c r="AG343" s="209">
        <v>0</v>
      </c>
      <c r="AH343" s="210" t="s">
        <v>123</v>
      </c>
      <c r="AI343" s="209">
        <v>0</v>
      </c>
      <c r="AJ343" s="210" t="s">
        <v>123</v>
      </c>
      <c r="AK343" s="209">
        <v>642</v>
      </c>
      <c r="AL343" s="210">
        <v>-1.834862385321101E-2</v>
      </c>
      <c r="AM343" s="209">
        <v>626</v>
      </c>
      <c r="AN343" s="210">
        <v>-0.51771956856702617</v>
      </c>
      <c r="AO343" s="209">
        <v>203</v>
      </c>
      <c r="AP343" s="210">
        <v>0.35333333333333328</v>
      </c>
      <c r="AQ343" s="209">
        <v>376</v>
      </c>
      <c r="AR343" s="210">
        <v>7.1225071225071268E-2</v>
      </c>
      <c r="AS343" s="209">
        <v>171509</v>
      </c>
      <c r="AT343" s="210">
        <v>0.2143347706337575</v>
      </c>
      <c r="AU343" s="211">
        <v>192852</v>
      </c>
      <c r="AV343" s="212">
        <v>0.19898536488318008</v>
      </c>
    </row>
    <row r="344" spans="2:48" collapsed="1" x14ac:dyDescent="0.25">
      <c r="B344" s="220">
        <v>1987</v>
      </c>
      <c r="C344" s="221">
        <v>424148</v>
      </c>
      <c r="D344" s="222">
        <v>9.5160511550686389E-2</v>
      </c>
      <c r="E344" s="221">
        <v>44943</v>
      </c>
      <c r="F344" s="222">
        <v>0.19348328332049824</v>
      </c>
      <c r="G344" s="221">
        <v>55051</v>
      </c>
      <c r="H344" s="222">
        <v>0.20959307435401642</v>
      </c>
      <c r="I344" s="221">
        <v>331052</v>
      </c>
      <c r="J344" s="222">
        <v>0.19806168867593366</v>
      </c>
      <c r="K344" s="221">
        <v>101868</v>
      </c>
      <c r="L344" s="222">
        <v>0.35478980197098053</v>
      </c>
      <c r="M344" s="221">
        <v>788191</v>
      </c>
      <c r="N344" s="222">
        <v>0.16289750981879125</v>
      </c>
      <c r="O344" s="221">
        <v>5286</v>
      </c>
      <c r="P344" s="222">
        <v>-0.18751921303412233</v>
      </c>
      <c r="Q344" s="221">
        <v>122789</v>
      </c>
      <c r="R344" s="222">
        <v>0.29434149221006467</v>
      </c>
      <c r="S344" s="221">
        <v>307519</v>
      </c>
      <c r="T344" s="222">
        <v>0.29738429734632743</v>
      </c>
      <c r="U344" s="221">
        <v>112230</v>
      </c>
      <c r="V344" s="222">
        <v>0.25550956482828058</v>
      </c>
      <c r="W344" s="221">
        <v>27308</v>
      </c>
      <c r="X344" s="222">
        <v>4.8942042318307344E-3</v>
      </c>
      <c r="Y344" s="221">
        <v>80770</v>
      </c>
      <c r="Z344" s="222">
        <v>0.39167442020745025</v>
      </c>
      <c r="AA344" s="221">
        <v>87211</v>
      </c>
      <c r="AB344" s="222">
        <v>0.39700770499943938</v>
      </c>
      <c r="AC344" s="221">
        <v>18541</v>
      </c>
      <c r="AD344" s="222">
        <v>0.12711246200607906</v>
      </c>
      <c r="AE344" s="221">
        <v>13309</v>
      </c>
      <c r="AF344" s="222">
        <v>-1.725172517251683E-3</v>
      </c>
      <c r="AG344" s="221">
        <v>0</v>
      </c>
      <c r="AH344" s="222" t="s">
        <v>123</v>
      </c>
      <c r="AI344" s="221">
        <v>0</v>
      </c>
      <c r="AJ344" s="222" t="s">
        <v>123</v>
      </c>
      <c r="AK344" s="221">
        <v>8061</v>
      </c>
      <c r="AL344" s="222">
        <v>0.169447265341651</v>
      </c>
      <c r="AM344" s="221">
        <v>5790</v>
      </c>
      <c r="AN344" s="222">
        <v>-0.20944838885854722</v>
      </c>
      <c r="AO344" s="221">
        <v>2562</v>
      </c>
      <c r="AP344" s="222">
        <v>-0.11898211829436034</v>
      </c>
      <c r="AQ344" s="221">
        <v>4833</v>
      </c>
      <c r="AR344" s="222">
        <v>0.23290816326530606</v>
      </c>
      <c r="AS344" s="221">
        <v>1811913</v>
      </c>
      <c r="AT344" s="222">
        <v>0.20273575781633246</v>
      </c>
      <c r="AU344" s="223">
        <v>2236061</v>
      </c>
      <c r="AV344" s="224">
        <v>0.18073583815700411</v>
      </c>
    </row>
    <row r="345" spans="2:48" ht="15" hidden="1" customHeight="1" outlineLevel="1" x14ac:dyDescent="0.25">
      <c r="B345" s="208" t="s">
        <v>90</v>
      </c>
      <c r="C345" s="209">
        <v>27548</v>
      </c>
      <c r="D345" s="210">
        <v>0.15027767338928566</v>
      </c>
      <c r="E345" s="209">
        <v>3577</v>
      </c>
      <c r="F345" s="210">
        <v>-5.8365758754863606E-3</v>
      </c>
      <c r="G345" s="209">
        <v>3469</v>
      </c>
      <c r="H345" s="210">
        <v>-0.10730828615542976</v>
      </c>
      <c r="I345" s="209">
        <v>28520</v>
      </c>
      <c r="J345" s="210">
        <v>5.1002358490566113E-2</v>
      </c>
      <c r="K345" s="209">
        <v>7194</v>
      </c>
      <c r="L345" s="210">
        <v>0.4787255909558068</v>
      </c>
      <c r="M345" s="209">
        <v>47621</v>
      </c>
      <c r="N345" s="210">
        <v>8.6865228802921468E-2</v>
      </c>
      <c r="O345" s="209">
        <v>371</v>
      </c>
      <c r="P345" s="210">
        <v>-0.11244019138755978</v>
      </c>
      <c r="Q345" s="209">
        <v>6912</v>
      </c>
      <c r="R345" s="210">
        <v>-0.17399617590822181</v>
      </c>
      <c r="S345" s="209">
        <v>39041</v>
      </c>
      <c r="T345" s="210">
        <v>-7.2109328579916809E-2</v>
      </c>
      <c r="U345" s="209">
        <v>15202</v>
      </c>
      <c r="V345" s="210">
        <v>-0.19378447178616887</v>
      </c>
      <c r="W345" s="209">
        <v>4198</v>
      </c>
      <c r="X345" s="210">
        <v>-0.3119160793312572</v>
      </c>
      <c r="Y345" s="209">
        <v>8668</v>
      </c>
      <c r="Z345" s="210">
        <v>0.13992635455023672</v>
      </c>
      <c r="AA345" s="209">
        <v>10973</v>
      </c>
      <c r="AB345" s="210">
        <v>0.15335295354214851</v>
      </c>
      <c r="AC345" s="209">
        <v>1882</v>
      </c>
      <c r="AD345" s="210">
        <v>0.87637088733798607</v>
      </c>
      <c r="AE345" s="209">
        <v>1323</v>
      </c>
      <c r="AF345" s="210">
        <v>-0.18884120171673824</v>
      </c>
      <c r="AG345" s="209">
        <v>0</v>
      </c>
      <c r="AH345" s="210" t="s">
        <v>123</v>
      </c>
      <c r="AI345" s="209">
        <v>0</v>
      </c>
      <c r="AJ345" s="210" t="s">
        <v>123</v>
      </c>
      <c r="AK345" s="209">
        <v>708</v>
      </c>
      <c r="AL345" s="210">
        <v>0.10108864696734066</v>
      </c>
      <c r="AM345" s="209">
        <v>451</v>
      </c>
      <c r="AN345" s="210">
        <v>-0.25577557755775582</v>
      </c>
      <c r="AO345" s="209">
        <v>138</v>
      </c>
      <c r="AP345" s="210">
        <v>-0.2068965517241379</v>
      </c>
      <c r="AQ345" s="209">
        <v>324</v>
      </c>
      <c r="AR345" s="210">
        <v>-0.18999999999999995</v>
      </c>
      <c r="AS345" s="209">
        <v>141594</v>
      </c>
      <c r="AT345" s="210">
        <v>1.8896436589718402E-2</v>
      </c>
      <c r="AU345" s="211">
        <v>169142</v>
      </c>
      <c r="AV345" s="212">
        <v>3.8209640491784214E-2</v>
      </c>
    </row>
    <row r="346" spans="2:48" ht="15" hidden="1" customHeight="1" outlineLevel="1" x14ac:dyDescent="0.25">
      <c r="B346" s="208" t="s">
        <v>89</v>
      </c>
      <c r="C346" s="209">
        <v>25476</v>
      </c>
      <c r="D346" s="210">
        <v>5.5649939916297075E-2</v>
      </c>
      <c r="E346" s="209">
        <v>2976</v>
      </c>
      <c r="F346" s="210">
        <v>4.3478260869565188E-2</v>
      </c>
      <c r="G346" s="209">
        <v>4203</v>
      </c>
      <c r="H346" s="210">
        <v>0.42522889114954232</v>
      </c>
      <c r="I346" s="209">
        <v>31362</v>
      </c>
      <c r="J346" s="210">
        <v>7.9809943533948546E-2</v>
      </c>
      <c r="K346" s="209">
        <v>3927</v>
      </c>
      <c r="L346" s="210">
        <v>0.30205570291777195</v>
      </c>
      <c r="M346" s="209">
        <v>51445</v>
      </c>
      <c r="N346" s="210">
        <v>0.21567654426012561</v>
      </c>
      <c r="O346" s="209">
        <v>389</v>
      </c>
      <c r="P346" s="210">
        <v>-0.45821727019498604</v>
      </c>
      <c r="Q346" s="209">
        <v>5715</v>
      </c>
      <c r="R346" s="210">
        <v>0.25936535918907011</v>
      </c>
      <c r="S346" s="209">
        <v>41754</v>
      </c>
      <c r="T346" s="210">
        <v>0.24970817994073813</v>
      </c>
      <c r="U346" s="209">
        <v>16168</v>
      </c>
      <c r="V346" s="210">
        <v>0.16584943755408132</v>
      </c>
      <c r="W346" s="209">
        <v>4927</v>
      </c>
      <c r="X346" s="210">
        <v>2.0716801325875389E-2</v>
      </c>
      <c r="Y346" s="209">
        <v>9096</v>
      </c>
      <c r="Z346" s="210">
        <v>0.36679188580015021</v>
      </c>
      <c r="AA346" s="209">
        <v>11563</v>
      </c>
      <c r="AB346" s="210">
        <v>0.43443741471281472</v>
      </c>
      <c r="AC346" s="209">
        <v>1916</v>
      </c>
      <c r="AD346" s="210">
        <v>0.69257950530035339</v>
      </c>
      <c r="AE346" s="209">
        <v>1608</v>
      </c>
      <c r="AF346" s="210">
        <v>7.5187969924812581E-3</v>
      </c>
      <c r="AG346" s="209">
        <v>0</v>
      </c>
      <c r="AH346" s="210" t="s">
        <v>123</v>
      </c>
      <c r="AI346" s="209">
        <v>0</v>
      </c>
      <c r="AJ346" s="210" t="s">
        <v>123</v>
      </c>
      <c r="AK346" s="209">
        <v>438</v>
      </c>
      <c r="AL346" s="210">
        <v>-1.5730337078651679E-2</v>
      </c>
      <c r="AM346" s="209">
        <v>347</v>
      </c>
      <c r="AN346" s="210">
        <v>-0.55341055341055334</v>
      </c>
      <c r="AO346" s="209">
        <v>357</v>
      </c>
      <c r="AP346" s="210">
        <v>1.3486842105263159</v>
      </c>
      <c r="AQ346" s="209">
        <v>383</v>
      </c>
      <c r="AR346" s="210">
        <v>0.30272108843537415</v>
      </c>
      <c r="AS346" s="209">
        <v>146950</v>
      </c>
      <c r="AT346" s="210">
        <v>0.19066910823380701</v>
      </c>
      <c r="AU346" s="211">
        <v>172426</v>
      </c>
      <c r="AV346" s="212">
        <v>0.16858577712113099</v>
      </c>
    </row>
    <row r="347" spans="2:48" ht="15" hidden="1" customHeight="1" outlineLevel="1" x14ac:dyDescent="0.25">
      <c r="B347" s="208" t="s">
        <v>88</v>
      </c>
      <c r="C347" s="209">
        <v>36002</v>
      </c>
      <c r="D347" s="210">
        <v>8.9582955026935362E-2</v>
      </c>
      <c r="E347" s="209">
        <v>3307</v>
      </c>
      <c r="F347" s="210">
        <v>0.28079008520526716</v>
      </c>
      <c r="G347" s="209">
        <v>3954</v>
      </c>
      <c r="H347" s="210">
        <v>0.16191595650896273</v>
      </c>
      <c r="I347" s="209">
        <v>21892</v>
      </c>
      <c r="J347" s="210">
        <v>-2.355040142729703E-2</v>
      </c>
      <c r="K347" s="209">
        <v>6406</v>
      </c>
      <c r="L347" s="210">
        <v>0.4398741290177568</v>
      </c>
      <c r="M347" s="209">
        <v>64572</v>
      </c>
      <c r="N347" s="210">
        <v>0.26927839915082652</v>
      </c>
      <c r="O347" s="209">
        <v>444</v>
      </c>
      <c r="P347" s="210">
        <v>-0.19999999999999996</v>
      </c>
      <c r="Q347" s="209">
        <v>8115</v>
      </c>
      <c r="R347" s="210">
        <v>1.0082150858849781E-2</v>
      </c>
      <c r="S347" s="209">
        <v>14755</v>
      </c>
      <c r="T347" s="210">
        <v>-0.11625539051269762</v>
      </c>
      <c r="U347" s="209">
        <v>7036</v>
      </c>
      <c r="V347" s="210">
        <v>-8.9780077619663667E-2</v>
      </c>
      <c r="W347" s="209">
        <v>1277</v>
      </c>
      <c r="X347" s="210">
        <v>-0.39306083650190116</v>
      </c>
      <c r="Y347" s="209">
        <v>3788</v>
      </c>
      <c r="Z347" s="210">
        <v>-6.9516089412920645E-2</v>
      </c>
      <c r="AA347" s="209">
        <v>2654</v>
      </c>
      <c r="AB347" s="210">
        <v>-4.9086348978860661E-2</v>
      </c>
      <c r="AC347" s="209">
        <v>1740</v>
      </c>
      <c r="AD347" s="210">
        <v>0.77914110429447847</v>
      </c>
      <c r="AE347" s="209">
        <v>962</v>
      </c>
      <c r="AF347" s="210">
        <v>6.6518847006651782E-2</v>
      </c>
      <c r="AG347" s="209">
        <v>0</v>
      </c>
      <c r="AH347" s="210" t="s">
        <v>123</v>
      </c>
      <c r="AI347" s="209">
        <v>0</v>
      </c>
      <c r="AJ347" s="210" t="s">
        <v>123</v>
      </c>
      <c r="AK347" s="209">
        <v>450</v>
      </c>
      <c r="AL347" s="210">
        <v>-0.14933837429111529</v>
      </c>
      <c r="AM347" s="209">
        <v>766</v>
      </c>
      <c r="AN347" s="210">
        <v>0.35097001763668434</v>
      </c>
      <c r="AO347" s="209">
        <v>307</v>
      </c>
      <c r="AP347" s="210">
        <v>0.18992248062015493</v>
      </c>
      <c r="AQ347" s="209">
        <v>318</v>
      </c>
      <c r="AR347" s="210">
        <v>-0.19899244332493704</v>
      </c>
      <c r="AS347" s="209">
        <v>128064</v>
      </c>
      <c r="AT347" s="210">
        <v>0.13277843135520517</v>
      </c>
      <c r="AU347" s="211">
        <v>164066</v>
      </c>
      <c r="AV347" s="212">
        <v>0.12300900099250489</v>
      </c>
    </row>
    <row r="348" spans="2:48" ht="15" hidden="1" customHeight="1" outlineLevel="1" x14ac:dyDescent="0.25">
      <c r="B348" s="208" t="s">
        <v>87</v>
      </c>
      <c r="C348" s="209">
        <v>42798</v>
      </c>
      <c r="D348" s="210">
        <v>0.11461832955699669</v>
      </c>
      <c r="E348" s="209">
        <v>2484</v>
      </c>
      <c r="F348" s="210">
        <v>0.2673469387755103</v>
      </c>
      <c r="G348" s="209">
        <v>3195</v>
      </c>
      <c r="H348" s="210">
        <v>-6.9598136284216627E-2</v>
      </c>
      <c r="I348" s="209">
        <v>18264</v>
      </c>
      <c r="J348" s="210">
        <v>-6.9397737694894546E-2</v>
      </c>
      <c r="K348" s="209">
        <v>4992</v>
      </c>
      <c r="L348" s="210">
        <v>0.10466917459614966</v>
      </c>
      <c r="M348" s="209">
        <v>73026</v>
      </c>
      <c r="N348" s="210">
        <v>0.5226438698915763</v>
      </c>
      <c r="O348" s="209">
        <v>475</v>
      </c>
      <c r="P348" s="210">
        <v>-0.22131147540983609</v>
      </c>
      <c r="Q348" s="209">
        <v>8421</v>
      </c>
      <c r="R348" s="210">
        <v>-0.11553408255435349</v>
      </c>
      <c r="S348" s="209">
        <v>2215</v>
      </c>
      <c r="T348" s="210">
        <v>0.41987179487179493</v>
      </c>
      <c r="U348" s="209">
        <v>322</v>
      </c>
      <c r="V348" s="210">
        <v>4.5454545454545414E-2</v>
      </c>
      <c r="W348" s="209">
        <v>14</v>
      </c>
      <c r="X348" s="210">
        <v>-0.65</v>
      </c>
      <c r="Y348" s="209">
        <v>1859</v>
      </c>
      <c r="Z348" s="210">
        <v>0.53890728476821192</v>
      </c>
      <c r="AA348" s="209">
        <v>20</v>
      </c>
      <c r="AB348" s="210">
        <v>4</v>
      </c>
      <c r="AC348" s="209">
        <v>1323</v>
      </c>
      <c r="AD348" s="210">
        <v>0.66624685138539053</v>
      </c>
      <c r="AE348" s="209">
        <v>810</v>
      </c>
      <c r="AF348" s="210">
        <v>-0.11956521739130432</v>
      </c>
      <c r="AG348" s="209">
        <v>0</v>
      </c>
      <c r="AH348" s="210" t="s">
        <v>123</v>
      </c>
      <c r="AI348" s="209">
        <v>0</v>
      </c>
      <c r="AJ348" s="210" t="s">
        <v>123</v>
      </c>
      <c r="AK348" s="209">
        <v>771</v>
      </c>
      <c r="AL348" s="210">
        <v>7.3816155988857934E-2</v>
      </c>
      <c r="AM348" s="209">
        <v>574</v>
      </c>
      <c r="AN348" s="210">
        <v>-0.25935483870967746</v>
      </c>
      <c r="AO348" s="209">
        <v>239</v>
      </c>
      <c r="AP348" s="210">
        <v>-0.44028103044496492</v>
      </c>
      <c r="AQ348" s="209">
        <v>349</v>
      </c>
      <c r="AR348" s="210">
        <v>-0.13613861386138615</v>
      </c>
      <c r="AS348" s="209">
        <v>117241</v>
      </c>
      <c r="AT348" s="210">
        <v>0.25653501955950908</v>
      </c>
      <c r="AU348" s="211">
        <v>160039</v>
      </c>
      <c r="AV348" s="212">
        <v>0.21515998238447409</v>
      </c>
    </row>
    <row r="349" spans="2:48" ht="15" hidden="1" customHeight="1" outlineLevel="1" x14ac:dyDescent="0.25">
      <c r="B349" s="208" t="s">
        <v>86</v>
      </c>
      <c r="C349" s="209">
        <v>52429</v>
      </c>
      <c r="D349" s="210">
        <v>3.2026298177237011E-2</v>
      </c>
      <c r="E349" s="209">
        <v>2277</v>
      </c>
      <c r="F349" s="210">
        <v>-6.3733552631578982E-2</v>
      </c>
      <c r="G349" s="209">
        <v>4165</v>
      </c>
      <c r="H349" s="210">
        <v>0.20619750941210535</v>
      </c>
      <c r="I349" s="209">
        <v>17785</v>
      </c>
      <c r="J349" s="210">
        <v>-7.2925354462051728E-2</v>
      </c>
      <c r="K349" s="209">
        <v>6013</v>
      </c>
      <c r="L349" s="210">
        <v>4.4286210489753453E-2</v>
      </c>
      <c r="M349" s="209">
        <v>70430</v>
      </c>
      <c r="N349" s="210">
        <v>0.50305177344316876</v>
      </c>
      <c r="O349" s="209">
        <v>593</v>
      </c>
      <c r="P349" s="210">
        <v>0.17658730158730163</v>
      </c>
      <c r="Q349" s="209">
        <v>10436</v>
      </c>
      <c r="R349" s="210">
        <v>-4.833120554440995E-2</v>
      </c>
      <c r="S349" s="209">
        <v>1737</v>
      </c>
      <c r="T349" s="210">
        <v>8.5625000000000062E-2</v>
      </c>
      <c r="U349" s="209">
        <v>244</v>
      </c>
      <c r="V349" s="210">
        <v>-0.59128978224455619</v>
      </c>
      <c r="W349" s="209">
        <v>3</v>
      </c>
      <c r="X349" s="210">
        <v>-0.85714285714285721</v>
      </c>
      <c r="Y349" s="209">
        <v>1474</v>
      </c>
      <c r="Z349" s="210">
        <v>0.51802265705458295</v>
      </c>
      <c r="AA349" s="209">
        <v>16</v>
      </c>
      <c r="AB349" s="210">
        <v>0.45454545454545459</v>
      </c>
      <c r="AC349" s="209">
        <v>1243</v>
      </c>
      <c r="AD349" s="210">
        <v>0.7408963585434174</v>
      </c>
      <c r="AE349" s="209">
        <v>827</v>
      </c>
      <c r="AF349" s="210">
        <v>-0.12579281183932345</v>
      </c>
      <c r="AG349" s="209">
        <v>0</v>
      </c>
      <c r="AH349" s="210" t="s">
        <v>123</v>
      </c>
      <c r="AI349" s="209">
        <v>0</v>
      </c>
      <c r="AJ349" s="210" t="s">
        <v>123</v>
      </c>
      <c r="AK349" s="209">
        <v>822</v>
      </c>
      <c r="AL349" s="210">
        <v>-0.11038961038961037</v>
      </c>
      <c r="AM349" s="209">
        <v>437</v>
      </c>
      <c r="AN349" s="210">
        <v>-0.11538461538461542</v>
      </c>
      <c r="AO349" s="209">
        <v>232</v>
      </c>
      <c r="AP349" s="210">
        <v>-0.36956521739130432</v>
      </c>
      <c r="AQ349" s="209">
        <v>372</v>
      </c>
      <c r="AR349" s="210">
        <v>-0.52061855670103085</v>
      </c>
      <c r="AS349" s="209">
        <v>117479</v>
      </c>
      <c r="AT349" s="210">
        <v>0.23581452104942047</v>
      </c>
      <c r="AU349" s="211">
        <v>169908</v>
      </c>
      <c r="AV349" s="212">
        <v>0.16483847967970156</v>
      </c>
    </row>
    <row r="350" spans="2:48" ht="15" hidden="1" customHeight="1" outlineLevel="1" x14ac:dyDescent="0.25">
      <c r="B350" s="208" t="s">
        <v>85</v>
      </c>
      <c r="C350" s="209">
        <v>42434</v>
      </c>
      <c r="D350" s="210">
        <v>9.0147719974309481E-2</v>
      </c>
      <c r="E350" s="209">
        <v>2910</v>
      </c>
      <c r="F350" s="210">
        <v>3.1023784901758056E-3</v>
      </c>
      <c r="G350" s="209">
        <v>4503</v>
      </c>
      <c r="H350" s="210">
        <v>-2.0448118338046606E-2</v>
      </c>
      <c r="I350" s="209">
        <v>16174</v>
      </c>
      <c r="J350" s="210">
        <v>2.9928680590932233E-2</v>
      </c>
      <c r="K350" s="209">
        <v>4130</v>
      </c>
      <c r="L350" s="210">
        <v>-7.9358002674988826E-2</v>
      </c>
      <c r="M350" s="209">
        <v>72360</v>
      </c>
      <c r="N350" s="210">
        <v>0.60978865406006677</v>
      </c>
      <c r="O350" s="209">
        <v>635</v>
      </c>
      <c r="P350" s="210">
        <v>0.41425389755011133</v>
      </c>
      <c r="Q350" s="209">
        <v>7638</v>
      </c>
      <c r="R350" s="210">
        <v>-0.21135776974703147</v>
      </c>
      <c r="S350" s="209">
        <v>2273</v>
      </c>
      <c r="T350" s="210">
        <v>1.5625704622322436</v>
      </c>
      <c r="U350" s="209">
        <v>239</v>
      </c>
      <c r="V350" s="210">
        <v>2.8548387096774195</v>
      </c>
      <c r="W350" s="209">
        <v>41</v>
      </c>
      <c r="X350" s="210">
        <v>0.95238095238095233</v>
      </c>
      <c r="Y350" s="209">
        <v>1954</v>
      </c>
      <c r="Z350" s="210">
        <v>1.4486215538847116</v>
      </c>
      <c r="AA350" s="209">
        <v>39</v>
      </c>
      <c r="AB350" s="210">
        <v>5.5</v>
      </c>
      <c r="AC350" s="209">
        <v>1151</v>
      </c>
      <c r="AD350" s="210">
        <v>0.63262411347517733</v>
      </c>
      <c r="AE350" s="209">
        <v>820</v>
      </c>
      <c r="AF350" s="210">
        <v>-3.6427732079906017E-2</v>
      </c>
      <c r="AG350" s="209">
        <v>0</v>
      </c>
      <c r="AH350" s="210" t="s">
        <v>123</v>
      </c>
      <c r="AI350" s="209">
        <v>0</v>
      </c>
      <c r="AJ350" s="210" t="s">
        <v>123</v>
      </c>
      <c r="AK350" s="209">
        <v>738</v>
      </c>
      <c r="AL350" s="210">
        <v>0.42471042471042475</v>
      </c>
      <c r="AM350" s="209">
        <v>365</v>
      </c>
      <c r="AN350" s="210">
        <v>-0.42155309033280508</v>
      </c>
      <c r="AO350" s="209">
        <v>438</v>
      </c>
      <c r="AP350" s="210">
        <v>8.1481481481481488E-2</v>
      </c>
      <c r="AQ350" s="209">
        <v>374</v>
      </c>
      <c r="AR350" s="210">
        <v>-0.40822784810126578</v>
      </c>
      <c r="AS350" s="209">
        <v>114658</v>
      </c>
      <c r="AT350" s="210">
        <v>0.30961382508480773</v>
      </c>
      <c r="AU350" s="211">
        <v>157092</v>
      </c>
      <c r="AV350" s="212">
        <v>0.2420696416711472</v>
      </c>
    </row>
    <row r="351" spans="2:48" ht="15" hidden="1" customHeight="1" outlineLevel="1" x14ac:dyDescent="0.25">
      <c r="B351" s="208" t="s">
        <v>84</v>
      </c>
      <c r="C351" s="209">
        <v>30637</v>
      </c>
      <c r="D351" s="210">
        <v>-1.8170747340084614E-2</v>
      </c>
      <c r="E351" s="209">
        <v>2579</v>
      </c>
      <c r="F351" s="210">
        <v>0.15702108568864959</v>
      </c>
      <c r="G351" s="209">
        <v>2509</v>
      </c>
      <c r="H351" s="210">
        <v>-9.0612540775643402E-2</v>
      </c>
      <c r="I351" s="209">
        <v>14939</v>
      </c>
      <c r="J351" s="210">
        <v>6.5549215406562E-2</v>
      </c>
      <c r="K351" s="209">
        <v>5538</v>
      </c>
      <c r="L351" s="210">
        <v>0.27281084808090084</v>
      </c>
      <c r="M351" s="209">
        <v>64076</v>
      </c>
      <c r="N351" s="210">
        <v>0.87252695870715091</v>
      </c>
      <c r="O351" s="209">
        <v>741</v>
      </c>
      <c r="P351" s="210">
        <v>0.60043196544276456</v>
      </c>
      <c r="Q351" s="209">
        <v>7780</v>
      </c>
      <c r="R351" s="210">
        <v>0.1211990200317048</v>
      </c>
      <c r="S351" s="209">
        <v>1738</v>
      </c>
      <c r="T351" s="210">
        <v>0.13446475195822449</v>
      </c>
      <c r="U351" s="209">
        <v>290</v>
      </c>
      <c r="V351" s="210">
        <v>3.4615384615384617</v>
      </c>
      <c r="W351" s="209">
        <v>34</v>
      </c>
      <c r="X351" s="210">
        <v>1.6153846153846154</v>
      </c>
      <c r="Y351" s="209">
        <v>1406</v>
      </c>
      <c r="Z351" s="210">
        <v>-2.2253129346314293E-2</v>
      </c>
      <c r="AA351" s="209">
        <v>8</v>
      </c>
      <c r="AB351" s="210">
        <v>-0.5</v>
      </c>
      <c r="AC351" s="209">
        <v>934</v>
      </c>
      <c r="AD351" s="210">
        <v>0.37151248164464024</v>
      </c>
      <c r="AE351" s="209">
        <v>708</v>
      </c>
      <c r="AF351" s="210">
        <v>-0.19270239452679594</v>
      </c>
      <c r="AG351" s="209">
        <v>0</v>
      </c>
      <c r="AH351" s="210" t="s">
        <v>123</v>
      </c>
      <c r="AI351" s="209">
        <v>0</v>
      </c>
      <c r="AJ351" s="210" t="s">
        <v>123</v>
      </c>
      <c r="AK351" s="209">
        <v>473</v>
      </c>
      <c r="AL351" s="210">
        <v>1.0745614035087718</v>
      </c>
      <c r="AM351" s="209">
        <v>343</v>
      </c>
      <c r="AN351" s="210">
        <v>-0.34790874524714832</v>
      </c>
      <c r="AO351" s="209">
        <v>285</v>
      </c>
      <c r="AP351" s="210">
        <v>-4.0404040404040442E-2</v>
      </c>
      <c r="AQ351" s="209">
        <v>309</v>
      </c>
      <c r="AR351" s="210">
        <v>-7.7611940298507487E-2</v>
      </c>
      <c r="AS351" s="209">
        <v>103039</v>
      </c>
      <c r="AT351" s="210">
        <v>0.48046667337174376</v>
      </c>
      <c r="AU351" s="211">
        <v>133676</v>
      </c>
      <c r="AV351" s="212">
        <v>0.32611132605180404</v>
      </c>
    </row>
    <row r="352" spans="2:48" ht="15" hidden="1" customHeight="1" outlineLevel="1" x14ac:dyDescent="0.25">
      <c r="B352" s="208" t="s">
        <v>83</v>
      </c>
      <c r="C352" s="209">
        <v>35380</v>
      </c>
      <c r="D352" s="210">
        <v>0.36402189837304344</v>
      </c>
      <c r="E352" s="209">
        <v>2541</v>
      </c>
      <c r="F352" s="210">
        <v>0.11938325991189425</v>
      </c>
      <c r="G352" s="209">
        <v>2222</v>
      </c>
      <c r="H352" s="210">
        <v>-7.6475477971737371E-2</v>
      </c>
      <c r="I352" s="209">
        <v>19436</v>
      </c>
      <c r="J352" s="210">
        <v>-0.10358822986809335</v>
      </c>
      <c r="K352" s="209">
        <v>8714</v>
      </c>
      <c r="L352" s="210">
        <v>0.20525587828492386</v>
      </c>
      <c r="M352" s="209">
        <v>60069</v>
      </c>
      <c r="N352" s="210">
        <v>0.48285566170480632</v>
      </c>
      <c r="O352" s="209">
        <v>615</v>
      </c>
      <c r="P352" s="210">
        <v>1.0847457627118646</v>
      </c>
      <c r="Q352" s="209">
        <v>6051</v>
      </c>
      <c r="R352" s="210">
        <v>-0.3929574638844302</v>
      </c>
      <c r="S352" s="209">
        <v>1593</v>
      </c>
      <c r="T352" s="210">
        <v>-0.69459355828220859</v>
      </c>
      <c r="U352" s="209">
        <v>131</v>
      </c>
      <c r="V352" s="210">
        <v>-0.89676910953506694</v>
      </c>
      <c r="W352" s="209">
        <v>39</v>
      </c>
      <c r="X352" s="210">
        <v>-0.94205052005943535</v>
      </c>
      <c r="Y352" s="209">
        <v>1410</v>
      </c>
      <c r="Z352" s="210">
        <v>-0.34326967862133206</v>
      </c>
      <c r="AA352" s="209">
        <v>13</v>
      </c>
      <c r="AB352" s="210">
        <v>-0.98846495119787048</v>
      </c>
      <c r="AC352" s="209">
        <v>1446</v>
      </c>
      <c r="AD352" s="210">
        <v>1.2211981566820276</v>
      </c>
      <c r="AE352" s="209">
        <v>894</v>
      </c>
      <c r="AF352" s="210">
        <v>-9.966777408637828E-3</v>
      </c>
      <c r="AG352" s="209">
        <v>0</v>
      </c>
      <c r="AH352" s="210" t="s">
        <v>123</v>
      </c>
      <c r="AI352" s="209">
        <v>0</v>
      </c>
      <c r="AJ352" s="210" t="s">
        <v>123</v>
      </c>
      <c r="AK352" s="209">
        <v>462</v>
      </c>
      <c r="AL352" s="210">
        <v>0.81176470588235294</v>
      </c>
      <c r="AM352" s="209">
        <v>281</v>
      </c>
      <c r="AN352" s="210">
        <v>-0.71001031991744068</v>
      </c>
      <c r="AO352" s="209">
        <v>276</v>
      </c>
      <c r="AP352" s="210">
        <v>0.18454935622317592</v>
      </c>
      <c r="AQ352" s="209">
        <v>266</v>
      </c>
      <c r="AR352" s="210">
        <v>-0.17391304347826086</v>
      </c>
      <c r="AS352" s="209">
        <v>105280</v>
      </c>
      <c r="AT352" s="210">
        <v>0.12843928529320348</v>
      </c>
      <c r="AU352" s="211">
        <v>140660</v>
      </c>
      <c r="AV352" s="212">
        <v>0.17968717239065701</v>
      </c>
    </row>
    <row r="353" spans="2:48" ht="15" hidden="1" customHeight="1" outlineLevel="1" x14ac:dyDescent="0.25">
      <c r="B353" s="208" t="s">
        <v>82</v>
      </c>
      <c r="C353" s="209">
        <v>24075</v>
      </c>
      <c r="D353" s="210">
        <v>-0.12195922535468107</v>
      </c>
      <c r="E353" s="209">
        <v>2568</v>
      </c>
      <c r="F353" s="210">
        <v>-1.2687427912341454E-2</v>
      </c>
      <c r="G353" s="209">
        <v>3448</v>
      </c>
      <c r="H353" s="210">
        <v>0.35215686274509794</v>
      </c>
      <c r="I353" s="209">
        <v>23283</v>
      </c>
      <c r="J353" s="210">
        <v>5.3767820773930719E-2</v>
      </c>
      <c r="K353" s="209">
        <v>8666</v>
      </c>
      <c r="L353" s="210">
        <v>-1.9683257918552077E-2</v>
      </c>
      <c r="M353" s="209">
        <v>45135</v>
      </c>
      <c r="N353" s="210">
        <v>0.24920428440950992</v>
      </c>
      <c r="O353" s="209">
        <v>414</v>
      </c>
      <c r="P353" s="210">
        <v>7.5324675324675239E-2</v>
      </c>
      <c r="Q353" s="209">
        <v>10095</v>
      </c>
      <c r="R353" s="210">
        <v>-0.12156282631395754</v>
      </c>
      <c r="S353" s="209">
        <v>17589</v>
      </c>
      <c r="T353" s="210">
        <v>0.2123655913978495</v>
      </c>
      <c r="U353" s="209">
        <v>8466</v>
      </c>
      <c r="V353" s="210">
        <v>0.28662613981762908</v>
      </c>
      <c r="W353" s="209">
        <v>2105</v>
      </c>
      <c r="X353" s="210">
        <v>0.28903857930189836</v>
      </c>
      <c r="Y353" s="209">
        <v>3828</v>
      </c>
      <c r="Z353" s="210">
        <v>5.4255026163591236E-2</v>
      </c>
      <c r="AA353" s="209">
        <v>3190</v>
      </c>
      <c r="AB353" s="210">
        <v>0.19744744744744747</v>
      </c>
      <c r="AC353" s="209">
        <v>1385</v>
      </c>
      <c r="AD353" s="210">
        <v>0.61046511627906974</v>
      </c>
      <c r="AE353" s="209">
        <v>971</v>
      </c>
      <c r="AF353" s="210">
        <v>-2.0181634712411745E-2</v>
      </c>
      <c r="AG353" s="209">
        <v>0</v>
      </c>
      <c r="AH353" s="210" t="s">
        <v>123</v>
      </c>
      <c r="AI353" s="209">
        <v>0</v>
      </c>
      <c r="AJ353" s="210" t="s">
        <v>123</v>
      </c>
      <c r="AK353" s="209">
        <v>674</v>
      </c>
      <c r="AL353" s="210">
        <v>1.0179640718562872</v>
      </c>
      <c r="AM353" s="209">
        <v>601</v>
      </c>
      <c r="AN353" s="210">
        <v>-0.42870722433460073</v>
      </c>
      <c r="AO353" s="209">
        <v>184</v>
      </c>
      <c r="AP353" s="210">
        <v>-0.11961722488038273</v>
      </c>
      <c r="AQ353" s="209">
        <v>264</v>
      </c>
      <c r="AR353" s="210">
        <v>-0.25423728813559321</v>
      </c>
      <c r="AS353" s="209">
        <v>116201</v>
      </c>
      <c r="AT353" s="210">
        <v>0.13016203388511749</v>
      </c>
      <c r="AU353" s="211">
        <v>140276</v>
      </c>
      <c r="AV353" s="212">
        <v>7.7082549505900877E-2</v>
      </c>
    </row>
    <row r="354" spans="2:48" ht="15" hidden="1" customHeight="1" outlineLevel="1" x14ac:dyDescent="0.25">
      <c r="B354" s="208" t="s">
        <v>81</v>
      </c>
      <c r="C354" s="209">
        <v>32623</v>
      </c>
      <c r="D354" s="210">
        <v>0.43454553449716382</v>
      </c>
      <c r="E354" s="209">
        <v>4492</v>
      </c>
      <c r="F354" s="210">
        <v>0.57172848145556343</v>
      </c>
      <c r="G354" s="209">
        <v>4461</v>
      </c>
      <c r="H354" s="210">
        <v>-2.1066491112574082E-2</v>
      </c>
      <c r="I354" s="209">
        <v>28844</v>
      </c>
      <c r="J354" s="210">
        <v>3.4020433769492708E-2</v>
      </c>
      <c r="K354" s="209">
        <v>8236</v>
      </c>
      <c r="L354" s="210">
        <v>-0.15031466006396366</v>
      </c>
      <c r="M354" s="209">
        <v>44586</v>
      </c>
      <c r="N354" s="210">
        <v>0.13447494974682583</v>
      </c>
      <c r="O354" s="209">
        <v>438</v>
      </c>
      <c r="P354" s="210">
        <v>2.3435114503816794</v>
      </c>
      <c r="Q354" s="209">
        <v>8225</v>
      </c>
      <c r="R354" s="210">
        <v>-0.24810311728677215</v>
      </c>
      <c r="S354" s="209">
        <v>39732</v>
      </c>
      <c r="T354" s="210">
        <v>8.8667251205611475E-2</v>
      </c>
      <c r="U354" s="209">
        <v>13930</v>
      </c>
      <c r="V354" s="210">
        <v>-3.0079376131458058E-2</v>
      </c>
      <c r="W354" s="209">
        <v>4919</v>
      </c>
      <c r="X354" s="210">
        <v>4.3044953350296788E-2</v>
      </c>
      <c r="Y354" s="209">
        <v>8920</v>
      </c>
      <c r="Z354" s="210">
        <v>0.13949923352069504</v>
      </c>
      <c r="AA354" s="209">
        <v>11963</v>
      </c>
      <c r="AB354" s="210">
        <v>0.24744525547445262</v>
      </c>
      <c r="AC354" s="209">
        <v>1294</v>
      </c>
      <c r="AD354" s="210">
        <v>8.9225589225589319E-2</v>
      </c>
      <c r="AE354" s="209">
        <v>1496</v>
      </c>
      <c r="AF354" s="210">
        <v>5.5751587861679663E-2</v>
      </c>
      <c r="AG354" s="209">
        <v>0</v>
      </c>
      <c r="AH354" s="210" t="s">
        <v>123</v>
      </c>
      <c r="AI354" s="209">
        <v>0</v>
      </c>
      <c r="AJ354" s="210" t="s">
        <v>123</v>
      </c>
      <c r="AK354" s="209">
        <v>382</v>
      </c>
      <c r="AL354" s="210">
        <v>0.42537313432835822</v>
      </c>
      <c r="AM354" s="209">
        <v>790</v>
      </c>
      <c r="AN354" s="210">
        <v>-2.7093596059113323E-2</v>
      </c>
      <c r="AO354" s="209">
        <v>149</v>
      </c>
      <c r="AP354" s="210">
        <v>-0.15819209039548021</v>
      </c>
      <c r="AQ354" s="209">
        <v>340</v>
      </c>
      <c r="AR354" s="210">
        <v>-0.50073421439060206</v>
      </c>
      <c r="AS354" s="209">
        <v>144861</v>
      </c>
      <c r="AT354" s="210">
        <v>5.9785352149770654E-2</v>
      </c>
      <c r="AU354" s="211">
        <v>177484</v>
      </c>
      <c r="AV354" s="212">
        <v>0.11324092078027981</v>
      </c>
    </row>
    <row r="355" spans="2:48" ht="15" hidden="1" customHeight="1" outlineLevel="1" x14ac:dyDescent="0.25">
      <c r="B355" s="208" t="s">
        <v>80</v>
      </c>
      <c r="C355" s="209">
        <v>18282</v>
      </c>
      <c r="D355" s="210">
        <v>-1.8310691080921426E-2</v>
      </c>
      <c r="E355" s="209">
        <v>3858</v>
      </c>
      <c r="F355" s="210">
        <v>0.36566371681415921</v>
      </c>
      <c r="G355" s="209">
        <v>4609</v>
      </c>
      <c r="H355" s="210">
        <v>-0.10988798764001551</v>
      </c>
      <c r="I355" s="209">
        <v>24895</v>
      </c>
      <c r="J355" s="210">
        <v>7.0792880258898627E-3</v>
      </c>
      <c r="K355" s="209">
        <v>6935</v>
      </c>
      <c r="L355" s="210">
        <v>-0.11180840163934425</v>
      </c>
      <c r="M355" s="209">
        <v>40893</v>
      </c>
      <c r="N355" s="210">
        <v>0.11522308279698912</v>
      </c>
      <c r="O355" s="209">
        <v>877</v>
      </c>
      <c r="P355" s="210">
        <v>10.101265822784811</v>
      </c>
      <c r="Q355" s="209">
        <v>6945</v>
      </c>
      <c r="R355" s="210">
        <v>-0.12233034247440921</v>
      </c>
      <c r="S355" s="209">
        <v>35625</v>
      </c>
      <c r="T355" s="210">
        <v>0.16110423049344891</v>
      </c>
      <c r="U355" s="209">
        <v>13173</v>
      </c>
      <c r="V355" s="210">
        <v>0.18323901913230944</v>
      </c>
      <c r="W355" s="209">
        <v>4889</v>
      </c>
      <c r="X355" s="210">
        <v>0.11265361857077827</v>
      </c>
      <c r="Y355" s="209">
        <v>7763</v>
      </c>
      <c r="Z355" s="210">
        <v>0.17319026749282163</v>
      </c>
      <c r="AA355" s="209">
        <v>9800</v>
      </c>
      <c r="AB355" s="210">
        <v>0.1478097915202623</v>
      </c>
      <c r="AC355" s="209">
        <v>992</v>
      </c>
      <c r="AD355" s="210">
        <v>7.3593073593073655E-2</v>
      </c>
      <c r="AE355" s="209">
        <v>1431</v>
      </c>
      <c r="AF355" s="210">
        <v>0.22203245089666956</v>
      </c>
      <c r="AG355" s="209">
        <v>0</v>
      </c>
      <c r="AH355" s="210" t="s">
        <v>123</v>
      </c>
      <c r="AI355" s="209">
        <v>0</v>
      </c>
      <c r="AJ355" s="210" t="s">
        <v>123</v>
      </c>
      <c r="AK355" s="209">
        <v>321</v>
      </c>
      <c r="AL355" s="210">
        <v>-0.21323529411764708</v>
      </c>
      <c r="AM355" s="209">
        <v>1071</v>
      </c>
      <c r="AN355" s="210">
        <v>4.6904315196998336E-3</v>
      </c>
      <c r="AO355" s="209">
        <v>153</v>
      </c>
      <c r="AP355" s="210">
        <v>-6.1349693251533721E-2</v>
      </c>
      <c r="AQ355" s="209">
        <v>270</v>
      </c>
      <c r="AR355" s="210">
        <v>-0.38636363636363635</v>
      </c>
      <c r="AS355" s="209">
        <v>129889</v>
      </c>
      <c r="AT355" s="210">
        <v>7.9942464705588856E-2</v>
      </c>
      <c r="AU355" s="211">
        <v>148171</v>
      </c>
      <c r="AV355" s="212">
        <v>6.676890069619934E-2</v>
      </c>
    </row>
    <row r="356" spans="2:48" ht="15" hidden="1" customHeight="1" outlineLevel="1" x14ac:dyDescent="0.25">
      <c r="B356" s="208" t="s">
        <v>79</v>
      </c>
      <c r="C356" s="209">
        <v>19609</v>
      </c>
      <c r="D356" s="210">
        <v>0.13183261183261186</v>
      </c>
      <c r="E356" s="209">
        <v>4088</v>
      </c>
      <c r="F356" s="210">
        <v>0.4189517528635891</v>
      </c>
      <c r="G356" s="209">
        <v>4774</v>
      </c>
      <c r="H356" s="210">
        <v>7.5225225225225234E-2</v>
      </c>
      <c r="I356" s="209">
        <v>30929</v>
      </c>
      <c r="J356" s="210">
        <v>0.12203881734083066</v>
      </c>
      <c r="K356" s="209">
        <v>4440</v>
      </c>
      <c r="L356" s="210">
        <v>-5.8524173027989845E-2</v>
      </c>
      <c r="M356" s="209">
        <v>43569</v>
      </c>
      <c r="N356" s="210">
        <v>7.2098230763552262E-2</v>
      </c>
      <c r="O356" s="209">
        <v>514</v>
      </c>
      <c r="P356" s="210">
        <v>3.145161290322581</v>
      </c>
      <c r="Q356" s="209">
        <v>8533</v>
      </c>
      <c r="R356" s="210">
        <v>-0.17363935696300603</v>
      </c>
      <c r="S356" s="209">
        <v>38978</v>
      </c>
      <c r="T356" s="210">
        <v>0.26281345169442094</v>
      </c>
      <c r="U356" s="209">
        <v>14189</v>
      </c>
      <c r="V356" s="210">
        <v>0.18547915448241281</v>
      </c>
      <c r="W356" s="209">
        <v>4729</v>
      </c>
      <c r="X356" s="210">
        <v>0.11533018867924527</v>
      </c>
      <c r="Y356" s="209">
        <v>7872</v>
      </c>
      <c r="Z356" s="210">
        <v>0.20717681337218208</v>
      </c>
      <c r="AA356" s="209">
        <v>12188</v>
      </c>
      <c r="AB356" s="210">
        <v>0.49803343166175029</v>
      </c>
      <c r="AC356" s="209">
        <v>1144</v>
      </c>
      <c r="AD356" s="210">
        <v>0.21443736730360929</v>
      </c>
      <c r="AE356" s="209">
        <v>1482</v>
      </c>
      <c r="AF356" s="210">
        <v>0.16235294117647059</v>
      </c>
      <c r="AG356" s="209">
        <v>0</v>
      </c>
      <c r="AH356" s="210" t="s">
        <v>123</v>
      </c>
      <c r="AI356" s="209">
        <v>0</v>
      </c>
      <c r="AJ356" s="210" t="s">
        <v>123</v>
      </c>
      <c r="AK356" s="209">
        <v>654</v>
      </c>
      <c r="AL356" s="210">
        <v>0.31854838709677424</v>
      </c>
      <c r="AM356" s="209">
        <v>1298</v>
      </c>
      <c r="AN356" s="210">
        <v>0.17148014440433212</v>
      </c>
      <c r="AO356" s="209">
        <v>150</v>
      </c>
      <c r="AP356" s="210">
        <v>-0.46808510638297873</v>
      </c>
      <c r="AQ356" s="209">
        <v>351</v>
      </c>
      <c r="AR356" s="210">
        <v>-9.9999999999999978E-2</v>
      </c>
      <c r="AS356" s="209">
        <v>141237</v>
      </c>
      <c r="AT356" s="210">
        <v>0.11893048128342243</v>
      </c>
      <c r="AU356" s="211">
        <v>160846</v>
      </c>
      <c r="AV356" s="212">
        <v>0.12048763497039361</v>
      </c>
    </row>
    <row r="357" spans="2:48" collapsed="1" x14ac:dyDescent="0.25">
      <c r="B357" s="220">
        <v>1986</v>
      </c>
      <c r="C357" s="221">
        <v>387293</v>
      </c>
      <c r="D357" s="222">
        <v>9.8709779913644935E-2</v>
      </c>
      <c r="E357" s="221">
        <v>37657</v>
      </c>
      <c r="F357" s="222">
        <v>0.1771859076557567</v>
      </c>
      <c r="G357" s="221">
        <v>45512</v>
      </c>
      <c r="H357" s="222">
        <v>4.3565991011648153E-2</v>
      </c>
      <c r="I357" s="221">
        <v>276323</v>
      </c>
      <c r="J357" s="222">
        <v>1.9299792320659925E-2</v>
      </c>
      <c r="K357" s="221">
        <v>75191</v>
      </c>
      <c r="L357" s="222">
        <v>7.8300899169666316E-2</v>
      </c>
      <c r="M357" s="221">
        <v>677782</v>
      </c>
      <c r="N357" s="222">
        <v>0.34416281103678603</v>
      </c>
      <c r="O357" s="221">
        <v>6506</v>
      </c>
      <c r="P357" s="222">
        <v>0.37518495032762633</v>
      </c>
      <c r="Q357" s="221">
        <v>94866</v>
      </c>
      <c r="R357" s="222">
        <v>-0.12717938337826273</v>
      </c>
      <c r="S357" s="221">
        <v>237030</v>
      </c>
      <c r="T357" s="222">
        <v>9.9759197138204136E-2</v>
      </c>
      <c r="U357" s="221">
        <v>89390</v>
      </c>
      <c r="V357" s="222">
        <v>2.9850574315372302E-2</v>
      </c>
      <c r="W357" s="221">
        <v>27175</v>
      </c>
      <c r="X357" s="222">
        <v>-5.5866309974637818E-2</v>
      </c>
      <c r="Y357" s="221">
        <v>58038</v>
      </c>
      <c r="Z357" s="222">
        <v>0.17274545858675672</v>
      </c>
      <c r="AA357" s="221">
        <v>62427</v>
      </c>
      <c r="AB357" s="222">
        <v>0.23720718221094761</v>
      </c>
      <c r="AC357" s="221">
        <v>16450</v>
      </c>
      <c r="AD357" s="222">
        <v>0.55599697313658725</v>
      </c>
      <c r="AE357" s="221">
        <v>13332</v>
      </c>
      <c r="AF357" s="222">
        <v>-1.0979228486646897E-2</v>
      </c>
      <c r="AG357" s="221">
        <v>0</v>
      </c>
      <c r="AH357" s="222" t="s">
        <v>123</v>
      </c>
      <c r="AI357" s="221">
        <v>0</v>
      </c>
      <c r="AJ357" s="222" t="s">
        <v>123</v>
      </c>
      <c r="AK357" s="221">
        <v>6893</v>
      </c>
      <c r="AL357" s="222">
        <v>0.19545612209503993</v>
      </c>
      <c r="AM357" s="221">
        <v>7324</v>
      </c>
      <c r="AN357" s="222">
        <v>-0.21943941170201431</v>
      </c>
      <c r="AO357" s="221">
        <v>2908</v>
      </c>
      <c r="AP357" s="222">
        <v>-7.535771065182828E-2</v>
      </c>
      <c r="AQ357" s="221">
        <v>3920</v>
      </c>
      <c r="AR357" s="222">
        <v>-0.27741935483870972</v>
      </c>
      <c r="AS357" s="221">
        <v>1506493</v>
      </c>
      <c r="AT357" s="222">
        <v>0.15860993848148719</v>
      </c>
      <c r="AU357" s="223">
        <v>1893786</v>
      </c>
      <c r="AV357" s="224">
        <v>0.14583450561697808</v>
      </c>
    </row>
    <row r="358" spans="2:48" ht="15" hidden="1" customHeight="1" outlineLevel="1" x14ac:dyDescent="0.25">
      <c r="B358" s="208" t="s">
        <v>90</v>
      </c>
      <c r="C358" s="209">
        <v>23949</v>
      </c>
      <c r="D358" s="210">
        <v>0.14593999712904915</v>
      </c>
      <c r="E358" s="209">
        <v>3598</v>
      </c>
      <c r="F358" s="210">
        <v>0.35927465054778995</v>
      </c>
      <c r="G358" s="209">
        <v>3886</v>
      </c>
      <c r="H358" s="210">
        <v>2.8387096774193932E-3</v>
      </c>
      <c r="I358" s="209">
        <v>27136</v>
      </c>
      <c r="J358" s="210">
        <v>3.0494056886795962E-2</v>
      </c>
      <c r="K358" s="209">
        <v>4865</v>
      </c>
      <c r="L358" s="210">
        <v>0.2404385517593064</v>
      </c>
      <c r="M358" s="209">
        <v>43815</v>
      </c>
      <c r="N358" s="210">
        <v>0.23027461110799119</v>
      </c>
      <c r="O358" s="209">
        <v>418</v>
      </c>
      <c r="P358" s="210" t="s">
        <v>123</v>
      </c>
      <c r="Q358" s="209">
        <v>8368</v>
      </c>
      <c r="R358" s="210">
        <v>0.10570824524312905</v>
      </c>
      <c r="S358" s="209">
        <v>42075</v>
      </c>
      <c r="T358" s="210">
        <v>0.3149259328708045</v>
      </c>
      <c r="U358" s="209">
        <v>18856</v>
      </c>
      <c r="V358" s="210">
        <v>0.40287181013317452</v>
      </c>
      <c r="W358" s="209">
        <v>6101</v>
      </c>
      <c r="X358" s="210">
        <v>0.58880208333333339</v>
      </c>
      <c r="Y358" s="209">
        <v>7604</v>
      </c>
      <c r="Z358" s="210">
        <v>0.16286894020492437</v>
      </c>
      <c r="AA358" s="209">
        <v>9514</v>
      </c>
      <c r="AB358" s="210">
        <v>0.1633651259476645</v>
      </c>
      <c r="AC358" s="209">
        <v>1003</v>
      </c>
      <c r="AD358" s="210">
        <v>-0.19888178913738019</v>
      </c>
      <c r="AE358" s="209">
        <v>1631</v>
      </c>
      <c r="AF358" s="210">
        <v>0.35352697095435692</v>
      </c>
      <c r="AG358" s="209">
        <v>0</v>
      </c>
      <c r="AH358" s="210" t="s">
        <v>123</v>
      </c>
      <c r="AI358" s="209">
        <v>0</v>
      </c>
      <c r="AJ358" s="210" t="s">
        <v>123</v>
      </c>
      <c r="AK358" s="209">
        <v>643</v>
      </c>
      <c r="AL358" s="210">
        <v>0.49883449883449882</v>
      </c>
      <c r="AM358" s="209">
        <v>606</v>
      </c>
      <c r="AN358" s="210">
        <v>-0.18548387096774188</v>
      </c>
      <c r="AO358" s="209">
        <v>174</v>
      </c>
      <c r="AP358" s="210">
        <v>4.8192771084337283E-2</v>
      </c>
      <c r="AQ358" s="209">
        <v>400</v>
      </c>
      <c r="AR358" s="210">
        <v>9.2896174863388081E-2</v>
      </c>
      <c r="AS358" s="209">
        <v>138968</v>
      </c>
      <c r="AT358" s="210">
        <v>0.19548535838408854</v>
      </c>
      <c r="AU358" s="211">
        <v>162917</v>
      </c>
      <c r="AV358" s="212">
        <v>0.18793522090081161</v>
      </c>
    </row>
    <row r="359" spans="2:48" ht="15" hidden="1" customHeight="1" outlineLevel="1" x14ac:dyDescent="0.25">
      <c r="B359" s="208" t="s">
        <v>89</v>
      </c>
      <c r="C359" s="209">
        <v>24133</v>
      </c>
      <c r="D359" s="210">
        <v>7.6789220060681673E-2</v>
      </c>
      <c r="E359" s="209">
        <v>2852</v>
      </c>
      <c r="F359" s="210">
        <v>3.1091829356471479E-2</v>
      </c>
      <c r="G359" s="209">
        <v>2949</v>
      </c>
      <c r="H359" s="210">
        <v>0.22162386081193031</v>
      </c>
      <c r="I359" s="209">
        <v>29044</v>
      </c>
      <c r="J359" s="210">
        <v>-2.4091932394744831E-2</v>
      </c>
      <c r="K359" s="209">
        <v>3016</v>
      </c>
      <c r="L359" s="210">
        <v>-8.7167070217917697E-2</v>
      </c>
      <c r="M359" s="209">
        <v>42318</v>
      </c>
      <c r="N359" s="210">
        <v>1.2029176132966724E-2</v>
      </c>
      <c r="O359" s="209">
        <v>718</v>
      </c>
      <c r="P359" s="210" t="s">
        <v>123</v>
      </c>
      <c r="Q359" s="209">
        <v>4538</v>
      </c>
      <c r="R359" s="210">
        <v>-8.8937964264203972E-2</v>
      </c>
      <c r="S359" s="209">
        <v>33411</v>
      </c>
      <c r="T359" s="210">
        <v>0.23543114923827835</v>
      </c>
      <c r="U359" s="209">
        <v>13868</v>
      </c>
      <c r="V359" s="210">
        <v>0.22584637143109698</v>
      </c>
      <c r="W359" s="209">
        <v>4827</v>
      </c>
      <c r="X359" s="210">
        <v>0.67024221453287192</v>
      </c>
      <c r="Y359" s="209">
        <v>6655</v>
      </c>
      <c r="Z359" s="210">
        <v>0.23538147391869324</v>
      </c>
      <c r="AA359" s="209">
        <v>8061</v>
      </c>
      <c r="AB359" s="210">
        <v>8.1432787764958325E-2</v>
      </c>
      <c r="AC359" s="209">
        <v>1132</v>
      </c>
      <c r="AD359" s="210">
        <v>0.28929384965831439</v>
      </c>
      <c r="AE359" s="209">
        <v>1596</v>
      </c>
      <c r="AF359" s="210">
        <v>0.15401301518438171</v>
      </c>
      <c r="AG359" s="209">
        <v>0</v>
      </c>
      <c r="AH359" s="210" t="s">
        <v>123</v>
      </c>
      <c r="AI359" s="209">
        <v>0</v>
      </c>
      <c r="AJ359" s="210" t="s">
        <v>123</v>
      </c>
      <c r="AK359" s="209">
        <v>445</v>
      </c>
      <c r="AL359" s="210">
        <v>2.5345622119815614E-2</v>
      </c>
      <c r="AM359" s="209">
        <v>777</v>
      </c>
      <c r="AN359" s="210">
        <v>0.90909090909090917</v>
      </c>
      <c r="AO359" s="209">
        <v>152</v>
      </c>
      <c r="AP359" s="210">
        <v>-0.32444444444444442</v>
      </c>
      <c r="AQ359" s="209">
        <v>294</v>
      </c>
      <c r="AR359" s="210">
        <v>0.12213740458015265</v>
      </c>
      <c r="AS359" s="209">
        <v>123418</v>
      </c>
      <c r="AT359" s="210">
        <v>6.5657001744175991E-2</v>
      </c>
      <c r="AU359" s="211">
        <v>147551</v>
      </c>
      <c r="AV359" s="212">
        <v>6.7461982550316213E-2</v>
      </c>
    </row>
    <row r="360" spans="2:48" ht="15" hidden="1" customHeight="1" outlineLevel="1" x14ac:dyDescent="0.25">
      <c r="B360" s="208" t="s">
        <v>88</v>
      </c>
      <c r="C360" s="209">
        <v>33042</v>
      </c>
      <c r="D360" s="210">
        <v>-7.1384407846664E-2</v>
      </c>
      <c r="E360" s="209">
        <v>2582</v>
      </c>
      <c r="F360" s="210">
        <v>0.12114633087277471</v>
      </c>
      <c r="G360" s="209">
        <v>3403</v>
      </c>
      <c r="H360" s="210">
        <v>-6.9964471166985565E-2</v>
      </c>
      <c r="I360" s="209">
        <v>22420</v>
      </c>
      <c r="J360" s="210">
        <v>0.12471154810875884</v>
      </c>
      <c r="K360" s="209">
        <v>4449</v>
      </c>
      <c r="L360" s="210">
        <v>-0.33517632994620439</v>
      </c>
      <c r="M360" s="209">
        <v>50873</v>
      </c>
      <c r="N360" s="210">
        <v>-5.1832109441980134E-2</v>
      </c>
      <c r="O360" s="209">
        <v>555</v>
      </c>
      <c r="P360" s="210" t="s">
        <v>123</v>
      </c>
      <c r="Q360" s="209">
        <v>8034</v>
      </c>
      <c r="R360" s="210">
        <v>8.1292059219380874E-2</v>
      </c>
      <c r="S360" s="209">
        <v>16696</v>
      </c>
      <c r="T360" s="210">
        <v>0.39237761654574266</v>
      </c>
      <c r="U360" s="209">
        <v>7730</v>
      </c>
      <c r="V360" s="210">
        <v>0.17103469171337671</v>
      </c>
      <c r="W360" s="209">
        <v>2104</v>
      </c>
      <c r="X360" s="210">
        <v>1.0914512922465209</v>
      </c>
      <c r="Y360" s="209">
        <v>4071</v>
      </c>
      <c r="Z360" s="210">
        <v>0.42094240837696328</v>
      </c>
      <c r="AA360" s="209">
        <v>2791</v>
      </c>
      <c r="AB360" s="210">
        <v>0.83739302172481889</v>
      </c>
      <c r="AC360" s="209">
        <v>978</v>
      </c>
      <c r="AD360" s="210">
        <v>4.7109207708779355E-2</v>
      </c>
      <c r="AE360" s="209">
        <v>902</v>
      </c>
      <c r="AF360" s="210">
        <v>0.11220715166461148</v>
      </c>
      <c r="AG360" s="209">
        <v>0</v>
      </c>
      <c r="AH360" s="210" t="s">
        <v>123</v>
      </c>
      <c r="AI360" s="209">
        <v>0</v>
      </c>
      <c r="AJ360" s="210" t="s">
        <v>123</v>
      </c>
      <c r="AK360" s="209">
        <v>529</v>
      </c>
      <c r="AL360" s="210">
        <v>0.15754923413566746</v>
      </c>
      <c r="AM360" s="209">
        <v>567</v>
      </c>
      <c r="AN360" s="210">
        <v>-0.12093023255813951</v>
      </c>
      <c r="AO360" s="209">
        <v>258</v>
      </c>
      <c r="AP360" s="210">
        <v>0.21126760563380276</v>
      </c>
      <c r="AQ360" s="209">
        <v>397</v>
      </c>
      <c r="AR360" s="210">
        <v>-0.12747252747252746</v>
      </c>
      <c r="AS360" s="209">
        <v>113053</v>
      </c>
      <c r="AT360" s="210">
        <v>3.4961641979603497E-2</v>
      </c>
      <c r="AU360" s="211">
        <v>146095</v>
      </c>
      <c r="AV360" s="212">
        <v>8.8318970279526177E-3</v>
      </c>
    </row>
    <row r="361" spans="2:48" ht="15" hidden="1" customHeight="1" outlineLevel="1" x14ac:dyDescent="0.25">
      <c r="B361" s="208" t="s">
        <v>87</v>
      </c>
      <c r="C361" s="209">
        <v>38397</v>
      </c>
      <c r="D361" s="210">
        <v>-2.7480877361835798E-2</v>
      </c>
      <c r="E361" s="209">
        <v>1960</v>
      </c>
      <c r="F361" s="210">
        <v>-0.12733748886910057</v>
      </c>
      <c r="G361" s="209">
        <v>3434</v>
      </c>
      <c r="H361" s="210">
        <v>-0.17392350252585997</v>
      </c>
      <c r="I361" s="209">
        <v>19626</v>
      </c>
      <c r="J361" s="210">
        <v>0.10931494460773239</v>
      </c>
      <c r="K361" s="209">
        <v>4519</v>
      </c>
      <c r="L361" s="210">
        <v>-0.24126930826057758</v>
      </c>
      <c r="M361" s="209">
        <v>47960</v>
      </c>
      <c r="N361" s="210">
        <v>-5.5533674675068978E-2</v>
      </c>
      <c r="O361" s="209">
        <v>610</v>
      </c>
      <c r="P361" s="210" t="s">
        <v>123</v>
      </c>
      <c r="Q361" s="209">
        <v>9521</v>
      </c>
      <c r="R361" s="210">
        <v>0.63619178553015976</v>
      </c>
      <c r="S361" s="209">
        <v>1560</v>
      </c>
      <c r="T361" s="210">
        <v>8.8625261688764834E-2</v>
      </c>
      <c r="U361" s="209">
        <v>308</v>
      </c>
      <c r="V361" s="210">
        <v>3.3380281690140849</v>
      </c>
      <c r="W361" s="209">
        <v>40</v>
      </c>
      <c r="X361" s="210">
        <v>1.3529411764705883</v>
      </c>
      <c r="Y361" s="209">
        <v>1208</v>
      </c>
      <c r="Z361" s="210">
        <v>-9.0361445783132543E-2</v>
      </c>
      <c r="AA361" s="209">
        <v>4</v>
      </c>
      <c r="AB361" s="210">
        <v>-0.76470588235294112</v>
      </c>
      <c r="AC361" s="209">
        <v>794</v>
      </c>
      <c r="AD361" s="210">
        <v>3.7908496732026231E-2</v>
      </c>
      <c r="AE361" s="209">
        <v>920</v>
      </c>
      <c r="AF361" s="210">
        <v>9.1340450771055792E-2</v>
      </c>
      <c r="AG361" s="209">
        <v>0</v>
      </c>
      <c r="AH361" s="210" t="s">
        <v>123</v>
      </c>
      <c r="AI361" s="209">
        <v>0</v>
      </c>
      <c r="AJ361" s="210" t="s">
        <v>123</v>
      </c>
      <c r="AK361" s="209">
        <v>718</v>
      </c>
      <c r="AL361" s="210">
        <v>0.32717190388170048</v>
      </c>
      <c r="AM361" s="209">
        <v>775</v>
      </c>
      <c r="AN361" s="210">
        <v>9.3088857545839288E-2</v>
      </c>
      <c r="AO361" s="209">
        <v>427</v>
      </c>
      <c r="AP361" s="210">
        <v>0.50352112676056349</v>
      </c>
      <c r="AQ361" s="209">
        <v>404</v>
      </c>
      <c r="AR361" s="210">
        <v>0.16426512968299711</v>
      </c>
      <c r="AS361" s="209">
        <v>93305</v>
      </c>
      <c r="AT361" s="210">
        <v>1.8468994575005837E-2</v>
      </c>
      <c r="AU361" s="211">
        <v>131702</v>
      </c>
      <c r="AV361" s="212">
        <v>4.6302299858880236E-3</v>
      </c>
    </row>
    <row r="362" spans="2:48" ht="15" hidden="1" customHeight="1" outlineLevel="1" x14ac:dyDescent="0.25">
      <c r="B362" s="208" t="s">
        <v>86</v>
      </c>
      <c r="C362" s="209">
        <v>50802</v>
      </c>
      <c r="D362" s="210">
        <v>5.2193363986578811E-2</v>
      </c>
      <c r="E362" s="209">
        <v>2432</v>
      </c>
      <c r="F362" s="210">
        <v>0.18982387475538154</v>
      </c>
      <c r="G362" s="209">
        <v>3453</v>
      </c>
      <c r="H362" s="210">
        <v>-0.16694813027744271</v>
      </c>
      <c r="I362" s="209">
        <v>19184</v>
      </c>
      <c r="J362" s="210">
        <v>5.4239709842281769E-2</v>
      </c>
      <c r="K362" s="209">
        <v>5758</v>
      </c>
      <c r="L362" s="210">
        <v>-4.5582628874523468E-2</v>
      </c>
      <c r="M362" s="209">
        <v>46858</v>
      </c>
      <c r="N362" s="210">
        <v>-0.132628695185384</v>
      </c>
      <c r="O362" s="209">
        <v>504</v>
      </c>
      <c r="P362" s="210" t="s">
        <v>123</v>
      </c>
      <c r="Q362" s="209">
        <v>10966</v>
      </c>
      <c r="R362" s="210">
        <v>0.51401353030512209</v>
      </c>
      <c r="S362" s="209">
        <v>1600</v>
      </c>
      <c r="T362" s="210">
        <v>0.52817574021012414</v>
      </c>
      <c r="U362" s="209">
        <v>597</v>
      </c>
      <c r="V362" s="210">
        <v>7.91044776119403</v>
      </c>
      <c r="W362" s="209">
        <v>21</v>
      </c>
      <c r="X362" s="210">
        <v>-0.125</v>
      </c>
      <c r="Y362" s="209">
        <v>971</v>
      </c>
      <c r="Z362" s="210">
        <v>3.1880977683315548E-2</v>
      </c>
      <c r="AA362" s="209">
        <v>11</v>
      </c>
      <c r="AB362" s="210">
        <v>-0.26666666666666672</v>
      </c>
      <c r="AC362" s="209">
        <v>714</v>
      </c>
      <c r="AD362" s="210">
        <v>0.493723849372385</v>
      </c>
      <c r="AE362" s="209">
        <v>946</v>
      </c>
      <c r="AF362" s="210">
        <v>0.3286516853932584</v>
      </c>
      <c r="AG362" s="209">
        <v>0</v>
      </c>
      <c r="AH362" s="210" t="s">
        <v>123</v>
      </c>
      <c r="AI362" s="209">
        <v>0</v>
      </c>
      <c r="AJ362" s="210" t="s">
        <v>123</v>
      </c>
      <c r="AK362" s="209">
        <v>924</v>
      </c>
      <c r="AL362" s="210">
        <v>0.13096695226438193</v>
      </c>
      <c r="AM362" s="209">
        <v>494</v>
      </c>
      <c r="AN362" s="210">
        <v>-6.2618595825426948E-2</v>
      </c>
      <c r="AO362" s="209">
        <v>368</v>
      </c>
      <c r="AP362" s="210">
        <v>-0.29770992366412219</v>
      </c>
      <c r="AQ362" s="209">
        <v>776</v>
      </c>
      <c r="AR362" s="210">
        <v>-8.9399744572158379E-3</v>
      </c>
      <c r="AS362" s="209">
        <v>95062</v>
      </c>
      <c r="AT362" s="210">
        <v>-1.6063924482994207E-2</v>
      </c>
      <c r="AU362" s="211">
        <v>145864</v>
      </c>
      <c r="AV362" s="212">
        <v>6.6806537102472863E-3</v>
      </c>
    </row>
    <row r="363" spans="2:48" ht="15" hidden="1" customHeight="1" outlineLevel="1" x14ac:dyDescent="0.25">
      <c r="B363" s="208" t="s">
        <v>85</v>
      </c>
      <c r="C363" s="209">
        <v>38925</v>
      </c>
      <c r="D363" s="210">
        <v>1.8789251518582795E-3</v>
      </c>
      <c r="E363" s="209">
        <v>2901</v>
      </c>
      <c r="F363" s="210">
        <v>0.20874999999999999</v>
      </c>
      <c r="G363" s="209">
        <v>4597</v>
      </c>
      <c r="H363" s="210">
        <v>-0.16630395357272398</v>
      </c>
      <c r="I363" s="209">
        <v>15704</v>
      </c>
      <c r="J363" s="210">
        <v>0.1527563679072157</v>
      </c>
      <c r="K363" s="209">
        <v>4486</v>
      </c>
      <c r="L363" s="210">
        <v>-0.15961034095166726</v>
      </c>
      <c r="M363" s="209">
        <v>44950</v>
      </c>
      <c r="N363" s="210">
        <v>-0.12917974350032935</v>
      </c>
      <c r="O363" s="209">
        <v>449</v>
      </c>
      <c r="P363" s="210" t="s">
        <v>123</v>
      </c>
      <c r="Q363" s="209">
        <v>9685</v>
      </c>
      <c r="R363" s="210">
        <v>0.69377404686953481</v>
      </c>
      <c r="S363" s="209">
        <v>887</v>
      </c>
      <c r="T363" s="210">
        <v>-0.39945836154366965</v>
      </c>
      <c r="U363" s="209">
        <v>62</v>
      </c>
      <c r="V363" s="210">
        <v>-6.0606060606060552E-2</v>
      </c>
      <c r="W363" s="209">
        <v>21</v>
      </c>
      <c r="X363" s="210">
        <v>-0.48780487804878048</v>
      </c>
      <c r="Y363" s="209">
        <v>798</v>
      </c>
      <c r="Z363" s="210">
        <v>-0.41323529411764703</v>
      </c>
      <c r="AA363" s="209">
        <v>6</v>
      </c>
      <c r="AB363" s="210">
        <v>-0.4</v>
      </c>
      <c r="AC363" s="209">
        <v>705</v>
      </c>
      <c r="AD363" s="210">
        <v>-0.11654135338345861</v>
      </c>
      <c r="AE363" s="209">
        <v>851</v>
      </c>
      <c r="AF363" s="210">
        <v>2.6537997587454676E-2</v>
      </c>
      <c r="AG363" s="209">
        <v>0</v>
      </c>
      <c r="AH363" s="210" t="s">
        <v>123</v>
      </c>
      <c r="AI363" s="209">
        <v>0</v>
      </c>
      <c r="AJ363" s="210" t="s">
        <v>123</v>
      </c>
      <c r="AK363" s="209">
        <v>518</v>
      </c>
      <c r="AL363" s="210">
        <v>0</v>
      </c>
      <c r="AM363" s="209">
        <v>631</v>
      </c>
      <c r="AN363" s="210">
        <v>0.19056603773584913</v>
      </c>
      <c r="AO363" s="209">
        <v>405</v>
      </c>
      <c r="AP363" s="210">
        <v>2.2727272727272707E-2</v>
      </c>
      <c r="AQ363" s="209">
        <v>632</v>
      </c>
      <c r="AR363" s="210">
        <v>3.7766830870279211E-2</v>
      </c>
      <c r="AS363" s="209">
        <v>87551</v>
      </c>
      <c r="AT363" s="210">
        <v>-2.0748048229425331E-2</v>
      </c>
      <c r="AU363" s="211">
        <v>126476</v>
      </c>
      <c r="AV363" s="212">
        <v>-1.3893870167942746E-2</v>
      </c>
    </row>
    <row r="364" spans="2:48" ht="15" hidden="1" customHeight="1" outlineLevel="1" x14ac:dyDescent="0.25">
      <c r="B364" s="208" t="s">
        <v>84</v>
      </c>
      <c r="C364" s="209">
        <v>31204</v>
      </c>
      <c r="D364" s="210">
        <v>8.5318771520990655E-2</v>
      </c>
      <c r="E364" s="209">
        <v>2229</v>
      </c>
      <c r="F364" s="210">
        <v>1.8273184102329809E-2</v>
      </c>
      <c r="G364" s="209">
        <v>2759</v>
      </c>
      <c r="H364" s="210">
        <v>0.28564771668219935</v>
      </c>
      <c r="I364" s="209">
        <v>14020</v>
      </c>
      <c r="J364" s="210">
        <v>1.9933071438964056E-2</v>
      </c>
      <c r="K364" s="209">
        <v>4351</v>
      </c>
      <c r="L364" s="210">
        <v>-0.27313732041430006</v>
      </c>
      <c r="M364" s="209">
        <v>34219</v>
      </c>
      <c r="N364" s="210">
        <v>-0.24908931314461269</v>
      </c>
      <c r="O364" s="209">
        <v>463</v>
      </c>
      <c r="P364" s="210" t="s">
        <v>123</v>
      </c>
      <c r="Q364" s="209">
        <v>6939</v>
      </c>
      <c r="R364" s="210">
        <v>0.347378640776699</v>
      </c>
      <c r="S364" s="209">
        <v>1532</v>
      </c>
      <c r="T364" s="210">
        <v>1.3641975308641974</v>
      </c>
      <c r="U364" s="209">
        <v>65</v>
      </c>
      <c r="V364" s="210">
        <v>0.54761904761904767</v>
      </c>
      <c r="W364" s="209">
        <v>13</v>
      </c>
      <c r="X364" s="210">
        <v>-0.35</v>
      </c>
      <c r="Y364" s="209">
        <v>1438</v>
      </c>
      <c r="Z364" s="210">
        <v>1.6928838951310863</v>
      </c>
      <c r="AA364" s="209">
        <v>16</v>
      </c>
      <c r="AB364" s="210">
        <v>-0.69230769230769229</v>
      </c>
      <c r="AC364" s="209">
        <v>681</v>
      </c>
      <c r="AD364" s="210">
        <v>7.4132492113564652E-2</v>
      </c>
      <c r="AE364" s="209">
        <v>877</v>
      </c>
      <c r="AF364" s="210">
        <v>0.4400656814449917</v>
      </c>
      <c r="AG364" s="209">
        <v>0</v>
      </c>
      <c r="AH364" s="210" t="s">
        <v>123</v>
      </c>
      <c r="AI364" s="209">
        <v>0</v>
      </c>
      <c r="AJ364" s="210" t="s">
        <v>123</v>
      </c>
      <c r="AK364" s="209">
        <v>228</v>
      </c>
      <c r="AL364" s="210">
        <v>-0.36312849162011174</v>
      </c>
      <c r="AM364" s="209">
        <v>526</v>
      </c>
      <c r="AN364" s="210">
        <v>-5.2252252252252274E-2</v>
      </c>
      <c r="AO364" s="209">
        <v>297</v>
      </c>
      <c r="AP364" s="210">
        <v>-2.6229508196721318E-2</v>
      </c>
      <c r="AQ364" s="209">
        <v>335</v>
      </c>
      <c r="AR364" s="210">
        <v>-2.8985507246376829E-2</v>
      </c>
      <c r="AS364" s="209">
        <v>69599</v>
      </c>
      <c r="AT364" s="210">
        <v>-0.11107847144170835</v>
      </c>
      <c r="AU364" s="211">
        <v>100803</v>
      </c>
      <c r="AV364" s="212">
        <v>-5.8329518809494885E-2</v>
      </c>
    </row>
    <row r="365" spans="2:48" ht="15" hidden="1" customHeight="1" outlineLevel="1" x14ac:dyDescent="0.25">
      <c r="B365" s="208" t="s">
        <v>83</v>
      </c>
      <c r="C365" s="209">
        <v>25938</v>
      </c>
      <c r="D365" s="210">
        <v>1.6458970138725659E-2</v>
      </c>
      <c r="E365" s="209">
        <v>2270</v>
      </c>
      <c r="F365" s="210">
        <v>0.19915478077126259</v>
      </c>
      <c r="G365" s="209">
        <v>2406</v>
      </c>
      <c r="H365" s="210">
        <v>2.1222410865874286E-2</v>
      </c>
      <c r="I365" s="209">
        <v>21682</v>
      </c>
      <c r="J365" s="210">
        <v>0.17415791183797258</v>
      </c>
      <c r="K365" s="209">
        <v>7230</v>
      </c>
      <c r="L365" s="210">
        <v>-0.17286351676009615</v>
      </c>
      <c r="M365" s="209">
        <v>40509</v>
      </c>
      <c r="N365" s="210">
        <v>-0.22184870721118755</v>
      </c>
      <c r="O365" s="209">
        <v>295</v>
      </c>
      <c r="P365" s="210" t="s">
        <v>123</v>
      </c>
      <c r="Q365" s="209">
        <v>9968</v>
      </c>
      <c r="R365" s="210">
        <v>0.59411482488405576</v>
      </c>
      <c r="S365" s="209">
        <v>5216</v>
      </c>
      <c r="T365" s="210">
        <v>5.0023014959723824</v>
      </c>
      <c r="U365" s="209">
        <v>1269</v>
      </c>
      <c r="V365" s="210">
        <v>25.4375</v>
      </c>
      <c r="W365" s="209">
        <v>673</v>
      </c>
      <c r="X365" s="210">
        <v>7.8552631578947363</v>
      </c>
      <c r="Y365" s="209">
        <v>2147</v>
      </c>
      <c r="Z365" s="210">
        <v>1.9573002754820936</v>
      </c>
      <c r="AA365" s="209">
        <v>1127</v>
      </c>
      <c r="AB365" s="210">
        <v>58.315789473684212</v>
      </c>
      <c r="AC365" s="209">
        <v>651</v>
      </c>
      <c r="AD365" s="210">
        <v>-0.16645326504481439</v>
      </c>
      <c r="AE365" s="209">
        <v>903</v>
      </c>
      <c r="AF365" s="210">
        <v>0.53050847457627115</v>
      </c>
      <c r="AG365" s="209">
        <v>0</v>
      </c>
      <c r="AH365" s="210" t="s">
        <v>123</v>
      </c>
      <c r="AI365" s="209">
        <v>0</v>
      </c>
      <c r="AJ365" s="210" t="s">
        <v>123</v>
      </c>
      <c r="AK365" s="209">
        <v>255</v>
      </c>
      <c r="AL365" s="210">
        <v>-0.42437923250564336</v>
      </c>
      <c r="AM365" s="209">
        <v>969</v>
      </c>
      <c r="AN365" s="210">
        <v>-0.50911854103343468</v>
      </c>
      <c r="AO365" s="209">
        <v>233</v>
      </c>
      <c r="AP365" s="210">
        <v>0.15346534653465338</v>
      </c>
      <c r="AQ365" s="209">
        <v>322</v>
      </c>
      <c r="AR365" s="210">
        <v>-7.4712643678160884E-2</v>
      </c>
      <c r="AS365" s="209">
        <v>93297</v>
      </c>
      <c r="AT365" s="210">
        <v>-1.8494555783493793E-2</v>
      </c>
      <c r="AU365" s="211">
        <v>119235</v>
      </c>
      <c r="AV365" s="212">
        <v>-1.1097011768803955E-2</v>
      </c>
    </row>
    <row r="366" spans="2:48" ht="15" hidden="1" customHeight="1" outlineLevel="1" x14ac:dyDescent="0.25">
      <c r="B366" s="208" t="s">
        <v>82</v>
      </c>
      <c r="C366" s="209">
        <v>27419</v>
      </c>
      <c r="D366" s="210">
        <v>-0.1727810293851445</v>
      </c>
      <c r="E366" s="209">
        <v>2601</v>
      </c>
      <c r="F366" s="210">
        <v>-0.1449704142011834</v>
      </c>
      <c r="G366" s="209">
        <v>2550</v>
      </c>
      <c r="H366" s="210">
        <v>-0.40614811364694925</v>
      </c>
      <c r="I366" s="209">
        <v>22095</v>
      </c>
      <c r="J366" s="210">
        <v>-0.1331554788340068</v>
      </c>
      <c r="K366" s="209">
        <v>8840</v>
      </c>
      <c r="L366" s="210">
        <v>-8.2702085711320983E-2</v>
      </c>
      <c r="M366" s="209">
        <v>36131</v>
      </c>
      <c r="N366" s="210">
        <v>-1.1761166270069179E-2</v>
      </c>
      <c r="O366" s="209">
        <v>385</v>
      </c>
      <c r="P366" s="210" t="s">
        <v>123</v>
      </c>
      <c r="Q366" s="209">
        <v>11492</v>
      </c>
      <c r="R366" s="210">
        <v>0.41110019646365425</v>
      </c>
      <c r="S366" s="209">
        <v>14508</v>
      </c>
      <c r="T366" s="210">
        <v>-7.0833867042397802E-2</v>
      </c>
      <c r="U366" s="209">
        <v>6580</v>
      </c>
      <c r="V366" s="210">
        <v>-0.1707624448645243</v>
      </c>
      <c r="W366" s="209">
        <v>1633</v>
      </c>
      <c r="X366" s="210">
        <v>-0.39473684210526316</v>
      </c>
      <c r="Y366" s="209">
        <v>3631</v>
      </c>
      <c r="Z366" s="210">
        <v>0.3538404175988068</v>
      </c>
      <c r="AA366" s="209">
        <v>2664</v>
      </c>
      <c r="AB366" s="210">
        <v>0.15876468029578072</v>
      </c>
      <c r="AC366" s="209">
        <v>860</v>
      </c>
      <c r="AD366" s="210">
        <v>-0.17624521072796939</v>
      </c>
      <c r="AE366" s="209">
        <v>991</v>
      </c>
      <c r="AF366" s="210">
        <v>0.16451233842538193</v>
      </c>
      <c r="AG366" s="209">
        <v>0</v>
      </c>
      <c r="AH366" s="210" t="s">
        <v>123</v>
      </c>
      <c r="AI366" s="209">
        <v>0</v>
      </c>
      <c r="AJ366" s="210" t="s">
        <v>123</v>
      </c>
      <c r="AK366" s="209">
        <v>334</v>
      </c>
      <c r="AL366" s="210">
        <v>-0.55994729907773388</v>
      </c>
      <c r="AM366" s="209">
        <v>1052</v>
      </c>
      <c r="AN366" s="210">
        <v>5.7361376673039643E-3</v>
      </c>
      <c r="AO366" s="209">
        <v>209</v>
      </c>
      <c r="AP366" s="210">
        <v>-0.15384615384615385</v>
      </c>
      <c r="AQ366" s="209">
        <v>354</v>
      </c>
      <c r="AR366" s="210">
        <v>-0.26096033402922758</v>
      </c>
      <c r="AS366" s="209">
        <v>102818</v>
      </c>
      <c r="AT366" s="210">
        <v>-4.1556359297513001E-2</v>
      </c>
      <c r="AU366" s="211">
        <v>130237</v>
      </c>
      <c r="AV366" s="212">
        <v>-7.2531369728390138E-2</v>
      </c>
    </row>
    <row r="367" spans="2:48" ht="15" hidden="1" customHeight="1" outlineLevel="1" x14ac:dyDescent="0.25">
      <c r="B367" s="208" t="s">
        <v>81</v>
      </c>
      <c r="C367" s="209">
        <v>22741</v>
      </c>
      <c r="D367" s="210">
        <v>-5.4666316802238768E-3</v>
      </c>
      <c r="E367" s="209">
        <v>2858</v>
      </c>
      <c r="F367" s="210">
        <v>-0.20918649695628111</v>
      </c>
      <c r="G367" s="209">
        <v>4557</v>
      </c>
      <c r="H367" s="210">
        <v>4.8791714614499382E-2</v>
      </c>
      <c r="I367" s="209">
        <v>27895</v>
      </c>
      <c r="J367" s="210">
        <v>1.8676148403549142E-3</v>
      </c>
      <c r="K367" s="209">
        <v>9693</v>
      </c>
      <c r="L367" s="210">
        <v>-1.3033295998370886E-2</v>
      </c>
      <c r="M367" s="209">
        <v>39301</v>
      </c>
      <c r="N367" s="210">
        <v>4.6714784137214638E-2</v>
      </c>
      <c r="O367" s="209">
        <v>131</v>
      </c>
      <c r="P367" s="210" t="s">
        <v>123</v>
      </c>
      <c r="Q367" s="209">
        <v>10939</v>
      </c>
      <c r="R367" s="210">
        <v>0.57895496535796775</v>
      </c>
      <c r="S367" s="209">
        <v>36496</v>
      </c>
      <c r="T367" s="210">
        <v>0.28906470754450408</v>
      </c>
      <c r="U367" s="209">
        <v>14362</v>
      </c>
      <c r="V367" s="210">
        <v>0.24152835408022133</v>
      </c>
      <c r="W367" s="209">
        <v>4716</v>
      </c>
      <c r="X367" s="210">
        <v>1.0932475884244397E-2</v>
      </c>
      <c r="Y367" s="209">
        <v>7828</v>
      </c>
      <c r="Z367" s="210">
        <v>0.7937671860678277</v>
      </c>
      <c r="AA367" s="209">
        <v>9590</v>
      </c>
      <c r="AB367" s="210">
        <v>0.2430330524951394</v>
      </c>
      <c r="AC367" s="209">
        <v>1188</v>
      </c>
      <c r="AD367" s="210">
        <v>8.3941605839416011E-2</v>
      </c>
      <c r="AE367" s="209">
        <v>1417</v>
      </c>
      <c r="AF367" s="210">
        <v>0.35339063992359132</v>
      </c>
      <c r="AG367" s="209">
        <v>0</v>
      </c>
      <c r="AH367" s="210" t="s">
        <v>123</v>
      </c>
      <c r="AI367" s="209">
        <v>0</v>
      </c>
      <c r="AJ367" s="210" t="s">
        <v>123</v>
      </c>
      <c r="AK367" s="209">
        <v>268</v>
      </c>
      <c r="AL367" s="210">
        <v>-0.42612419700214133</v>
      </c>
      <c r="AM367" s="209">
        <v>812</v>
      </c>
      <c r="AN367" s="210">
        <v>-0.47579083279535184</v>
      </c>
      <c r="AO367" s="209">
        <v>177</v>
      </c>
      <c r="AP367" s="210">
        <v>0.27338129496402885</v>
      </c>
      <c r="AQ367" s="209">
        <v>681</v>
      </c>
      <c r="AR367" s="210">
        <v>0.7153652392947103</v>
      </c>
      <c r="AS367" s="209">
        <v>136689</v>
      </c>
      <c r="AT367" s="210">
        <v>0.10920953331548078</v>
      </c>
      <c r="AU367" s="211">
        <v>159430</v>
      </c>
      <c r="AV367" s="212">
        <v>9.1261285310444418E-2</v>
      </c>
    </row>
    <row r="368" spans="2:48" ht="15" hidden="1" customHeight="1" outlineLevel="1" x14ac:dyDescent="0.25">
      <c r="B368" s="208" t="s">
        <v>80</v>
      </c>
      <c r="C368" s="209">
        <v>18623</v>
      </c>
      <c r="D368" s="210">
        <v>2.4423785686781496E-2</v>
      </c>
      <c r="E368" s="209">
        <v>2825</v>
      </c>
      <c r="F368" s="210">
        <v>8.5683684398429882E-3</v>
      </c>
      <c r="G368" s="209">
        <v>5178</v>
      </c>
      <c r="H368" s="210">
        <v>9.7033898305084687E-2</v>
      </c>
      <c r="I368" s="209">
        <v>24720</v>
      </c>
      <c r="J368" s="210">
        <v>6.203815088503184E-2</v>
      </c>
      <c r="K368" s="209">
        <v>7808</v>
      </c>
      <c r="L368" s="210">
        <v>-8.1843838193791152E-2</v>
      </c>
      <c r="M368" s="209">
        <v>36668</v>
      </c>
      <c r="N368" s="210">
        <v>-1.1564277434833015E-2</v>
      </c>
      <c r="O368" s="209">
        <v>79</v>
      </c>
      <c r="P368" s="210" t="s">
        <v>123</v>
      </c>
      <c r="Q368" s="209">
        <v>7913</v>
      </c>
      <c r="R368" s="210">
        <v>0.41328808715842125</v>
      </c>
      <c r="S368" s="209">
        <v>30682</v>
      </c>
      <c r="T368" s="210">
        <v>8.4322872490811385E-2</v>
      </c>
      <c r="U368" s="209">
        <v>11133</v>
      </c>
      <c r="V368" s="210">
        <v>6.6890273119309951E-2</v>
      </c>
      <c r="W368" s="209">
        <v>4394</v>
      </c>
      <c r="X368" s="210">
        <v>-4.3535045711798004E-2</v>
      </c>
      <c r="Y368" s="209">
        <v>6617</v>
      </c>
      <c r="Z368" s="210">
        <v>0.36376751854905187</v>
      </c>
      <c r="AA368" s="209">
        <v>8538</v>
      </c>
      <c r="AB368" s="210">
        <v>1.461675579322641E-2</v>
      </c>
      <c r="AC368" s="209">
        <v>924</v>
      </c>
      <c r="AD368" s="210">
        <v>-9.6774193548387122E-2</v>
      </c>
      <c r="AE368" s="209">
        <v>1171</v>
      </c>
      <c r="AF368" s="210">
        <v>0.10263653483992474</v>
      </c>
      <c r="AG368" s="209">
        <v>0</v>
      </c>
      <c r="AH368" s="210" t="s">
        <v>123</v>
      </c>
      <c r="AI368" s="209">
        <v>0</v>
      </c>
      <c r="AJ368" s="210" t="s">
        <v>123</v>
      </c>
      <c r="AK368" s="209">
        <v>408</v>
      </c>
      <c r="AL368" s="210">
        <v>-0.2153846153846154</v>
      </c>
      <c r="AM368" s="209">
        <v>1066</v>
      </c>
      <c r="AN368" s="210">
        <v>-0.54560954816709295</v>
      </c>
      <c r="AO368" s="209">
        <v>163</v>
      </c>
      <c r="AP368" s="210">
        <v>2.515723270440251E-2</v>
      </c>
      <c r="AQ368" s="209">
        <v>440</v>
      </c>
      <c r="AR368" s="210">
        <v>0.58844765342960281</v>
      </c>
      <c r="AS368" s="209">
        <v>120274</v>
      </c>
      <c r="AT368" s="210">
        <v>3.8743220368259168E-2</v>
      </c>
      <c r="AU368" s="211">
        <v>138897</v>
      </c>
      <c r="AV368" s="212">
        <v>3.6800107489157741E-2</v>
      </c>
    </row>
    <row r="369" spans="2:48" ht="15" hidden="1" customHeight="1" outlineLevel="1" x14ac:dyDescent="0.25">
      <c r="B369" s="208" t="s">
        <v>79</v>
      </c>
      <c r="C369" s="209">
        <v>17325</v>
      </c>
      <c r="D369" s="210">
        <v>-6.4676348323705612E-2</v>
      </c>
      <c r="E369" s="209">
        <v>2881</v>
      </c>
      <c r="F369" s="210">
        <v>2.4173480270174297E-2</v>
      </c>
      <c r="G369" s="209">
        <v>4440</v>
      </c>
      <c r="H369" s="210">
        <v>-0.21995783555867887</v>
      </c>
      <c r="I369" s="209">
        <v>27565</v>
      </c>
      <c r="J369" s="210">
        <v>5.9011103000499388E-2</v>
      </c>
      <c r="K369" s="209">
        <v>4716</v>
      </c>
      <c r="L369" s="210">
        <v>-0.2436246992782678</v>
      </c>
      <c r="M369" s="209">
        <v>40639</v>
      </c>
      <c r="N369" s="210">
        <v>5.8417543494113877E-2</v>
      </c>
      <c r="O369" s="209">
        <v>124</v>
      </c>
      <c r="P369" s="210" t="s">
        <v>123</v>
      </c>
      <c r="Q369" s="209">
        <v>10326</v>
      </c>
      <c r="R369" s="210">
        <v>0.43237619642114034</v>
      </c>
      <c r="S369" s="209">
        <v>30866</v>
      </c>
      <c r="T369" s="210">
        <v>-7.387181949111854E-2</v>
      </c>
      <c r="U369" s="209">
        <v>11969</v>
      </c>
      <c r="V369" s="210">
        <v>-4.0868659347704117E-2</v>
      </c>
      <c r="W369" s="209">
        <v>4240</v>
      </c>
      <c r="X369" s="210">
        <v>-0.2602930914166085</v>
      </c>
      <c r="Y369" s="209">
        <v>6521</v>
      </c>
      <c r="Z369" s="210">
        <v>4.4362588084561283E-2</v>
      </c>
      <c r="AA369" s="209">
        <v>8136</v>
      </c>
      <c r="AB369" s="210">
        <v>-8.3060971486532131E-2</v>
      </c>
      <c r="AC369" s="209">
        <v>942</v>
      </c>
      <c r="AD369" s="210">
        <v>-0.14129443938012765</v>
      </c>
      <c r="AE369" s="209">
        <v>1275</v>
      </c>
      <c r="AF369" s="210">
        <v>7.7768385460693201E-2</v>
      </c>
      <c r="AG369" s="209">
        <v>0</v>
      </c>
      <c r="AH369" s="210" t="s">
        <v>123</v>
      </c>
      <c r="AI369" s="209">
        <v>0</v>
      </c>
      <c r="AJ369" s="210" t="s">
        <v>123</v>
      </c>
      <c r="AK369" s="209">
        <v>496</v>
      </c>
      <c r="AL369" s="210">
        <v>-0.37766624843161856</v>
      </c>
      <c r="AM369" s="209">
        <v>1108</v>
      </c>
      <c r="AN369" s="210">
        <v>-0.37330316742081449</v>
      </c>
      <c r="AO369" s="209">
        <v>282</v>
      </c>
      <c r="AP369" s="210">
        <v>6.0150375939849621E-2</v>
      </c>
      <c r="AQ369" s="209">
        <v>390</v>
      </c>
      <c r="AR369" s="210">
        <v>-3.703703703703709E-2</v>
      </c>
      <c r="AS369" s="209">
        <v>126225</v>
      </c>
      <c r="AT369" s="210">
        <v>7.1491833494243817E-3</v>
      </c>
      <c r="AU369" s="211">
        <v>143550</v>
      </c>
      <c r="AV369" s="212">
        <v>-2.0993799182492667E-3</v>
      </c>
    </row>
    <row r="370" spans="2:48" collapsed="1" x14ac:dyDescent="0.25">
      <c r="B370" s="220">
        <v>1985</v>
      </c>
      <c r="C370" s="221">
        <v>352498</v>
      </c>
      <c r="D370" s="222">
        <v>1.7021662902960699E-5</v>
      </c>
      <c r="E370" s="221">
        <v>31989</v>
      </c>
      <c r="F370" s="222">
        <v>4.0022108069445395E-2</v>
      </c>
      <c r="G370" s="221">
        <v>43612</v>
      </c>
      <c r="H370" s="222">
        <v>-7.8301667476805337E-2</v>
      </c>
      <c r="I370" s="221">
        <v>271091</v>
      </c>
      <c r="J370" s="222">
        <v>4.1100046468936835E-2</v>
      </c>
      <c r="K370" s="221">
        <v>69731</v>
      </c>
      <c r="L370" s="222">
        <v>-0.13019995260013217</v>
      </c>
      <c r="M370" s="221">
        <v>504241</v>
      </c>
      <c r="N370" s="222">
        <v>-5.7022850656308854E-2</v>
      </c>
      <c r="O370" s="221">
        <v>4731</v>
      </c>
      <c r="P370" s="222" t="s">
        <v>123</v>
      </c>
      <c r="Q370" s="221">
        <v>108689</v>
      </c>
      <c r="R370" s="222">
        <v>0.39269880320852879</v>
      </c>
      <c r="S370" s="221">
        <v>215529</v>
      </c>
      <c r="T370" s="222">
        <v>0.1838545071049178</v>
      </c>
      <c r="U370" s="221">
        <v>86799</v>
      </c>
      <c r="V370" s="222">
        <v>0.17191423865201316</v>
      </c>
      <c r="W370" s="221">
        <v>28783</v>
      </c>
      <c r="X370" s="222">
        <v>0.12420419482091938</v>
      </c>
      <c r="Y370" s="221">
        <v>49489</v>
      </c>
      <c r="Z370" s="222">
        <v>0.30847126011316162</v>
      </c>
      <c r="AA370" s="221">
        <v>50458</v>
      </c>
      <c r="AB370" s="222">
        <v>0.13220840999865358</v>
      </c>
      <c r="AC370" s="221">
        <v>10572</v>
      </c>
      <c r="AD370" s="222">
        <v>-1.9294990723562111E-2</v>
      </c>
      <c r="AE370" s="221">
        <v>13480</v>
      </c>
      <c r="AF370" s="222">
        <v>0.21168539325842706</v>
      </c>
      <c r="AG370" s="221">
        <v>0</v>
      </c>
      <c r="AH370" s="222" t="s">
        <v>123</v>
      </c>
      <c r="AI370" s="221">
        <v>0</v>
      </c>
      <c r="AJ370" s="222" t="s">
        <v>123</v>
      </c>
      <c r="AK370" s="221">
        <v>5766</v>
      </c>
      <c r="AL370" s="222">
        <v>-0.11834862385321099</v>
      </c>
      <c r="AM370" s="221">
        <v>9383</v>
      </c>
      <c r="AN370" s="222">
        <v>-0.26695312500000001</v>
      </c>
      <c r="AO370" s="221">
        <v>3145</v>
      </c>
      <c r="AP370" s="222">
        <v>6.078055022392892E-3</v>
      </c>
      <c r="AQ370" s="221">
        <v>5425</v>
      </c>
      <c r="AR370" s="222">
        <v>6.9386950522373425E-2</v>
      </c>
      <c r="AS370" s="221">
        <v>1300259</v>
      </c>
      <c r="AT370" s="222">
        <v>2.8767307540153553E-2</v>
      </c>
      <c r="AU370" s="223">
        <v>1652757</v>
      </c>
      <c r="AV370" s="224">
        <v>2.2497636711886759E-2</v>
      </c>
    </row>
    <row r="371" spans="2:48" ht="15" hidden="1" customHeight="1" outlineLevel="1" x14ac:dyDescent="0.25">
      <c r="B371" s="208" t="s">
        <v>90</v>
      </c>
      <c r="C371" s="209">
        <v>20899</v>
      </c>
      <c r="D371" s="210">
        <v>-2.0940691464442995E-2</v>
      </c>
      <c r="E371" s="209">
        <v>2647</v>
      </c>
      <c r="F371" s="210">
        <v>-5.4980364155658656E-2</v>
      </c>
      <c r="G371" s="209">
        <v>3875</v>
      </c>
      <c r="H371" s="210">
        <v>-0.30951532430506057</v>
      </c>
      <c r="I371" s="209">
        <v>26333</v>
      </c>
      <c r="J371" s="210">
        <v>-0.10587076839496112</v>
      </c>
      <c r="K371" s="209">
        <v>3922</v>
      </c>
      <c r="L371" s="210">
        <v>3.866525423728806E-2</v>
      </c>
      <c r="M371" s="209">
        <v>35614</v>
      </c>
      <c r="N371" s="210">
        <v>-3.6886797555303108E-2</v>
      </c>
      <c r="O371" s="209">
        <v>0</v>
      </c>
      <c r="P371" s="210" t="s">
        <v>123</v>
      </c>
      <c r="Q371" s="209">
        <v>7568</v>
      </c>
      <c r="R371" s="210">
        <v>0.39863241545000916</v>
      </c>
      <c r="S371" s="209">
        <v>31998</v>
      </c>
      <c r="T371" s="210">
        <v>8.6593317033414774E-2</v>
      </c>
      <c r="U371" s="209">
        <v>13441</v>
      </c>
      <c r="V371" s="210">
        <v>0.11018419096390519</v>
      </c>
      <c r="W371" s="209">
        <v>3840</v>
      </c>
      <c r="X371" s="210">
        <v>-0.22999799478644478</v>
      </c>
      <c r="Y371" s="209">
        <v>6539</v>
      </c>
      <c r="Z371" s="210">
        <v>0.20003670398238205</v>
      </c>
      <c r="AA371" s="209">
        <v>8178</v>
      </c>
      <c r="AB371" s="210">
        <v>0.18435916002896446</v>
      </c>
      <c r="AC371" s="209">
        <v>1252</v>
      </c>
      <c r="AD371" s="210">
        <v>0.49225268176400472</v>
      </c>
      <c r="AE371" s="209">
        <v>1205</v>
      </c>
      <c r="AF371" s="210">
        <v>1.7736486486486402E-2</v>
      </c>
      <c r="AG371" s="209">
        <v>0</v>
      </c>
      <c r="AH371" s="210" t="s">
        <v>123</v>
      </c>
      <c r="AI371" s="209">
        <v>0</v>
      </c>
      <c r="AJ371" s="210" t="s">
        <v>123</v>
      </c>
      <c r="AK371" s="209">
        <v>429</v>
      </c>
      <c r="AL371" s="210">
        <v>-0.22563176895306858</v>
      </c>
      <c r="AM371" s="209">
        <v>744</v>
      </c>
      <c r="AN371" s="210">
        <v>7.2046109510086387E-2</v>
      </c>
      <c r="AO371" s="209">
        <v>166</v>
      </c>
      <c r="AP371" s="210">
        <v>-4.5977011494252928E-2</v>
      </c>
      <c r="AQ371" s="209">
        <v>366</v>
      </c>
      <c r="AR371" s="210">
        <v>-0.15081206496519717</v>
      </c>
      <c r="AS371" s="209">
        <v>116244</v>
      </c>
      <c r="AT371" s="210">
        <v>-1.0251345276207302E-2</v>
      </c>
      <c r="AU371" s="211">
        <v>137143</v>
      </c>
      <c r="AV371" s="212">
        <v>-1.1895326887329416E-2</v>
      </c>
    </row>
    <row r="372" spans="2:48" ht="15" hidden="1" customHeight="1" outlineLevel="1" x14ac:dyDescent="0.25">
      <c r="B372" s="208" t="s">
        <v>89</v>
      </c>
      <c r="C372" s="209">
        <v>22412</v>
      </c>
      <c r="D372" s="210">
        <v>-4.7957371225577639E-3</v>
      </c>
      <c r="E372" s="209">
        <v>2766</v>
      </c>
      <c r="F372" s="210">
        <v>0.22497785651018609</v>
      </c>
      <c r="G372" s="209">
        <v>2414</v>
      </c>
      <c r="H372" s="210">
        <v>-0.27442140066125642</v>
      </c>
      <c r="I372" s="209">
        <v>29761</v>
      </c>
      <c r="J372" s="210">
        <v>0.16054437685228518</v>
      </c>
      <c r="K372" s="209">
        <v>3304</v>
      </c>
      <c r="L372" s="210">
        <v>9.4402119907254001E-2</v>
      </c>
      <c r="M372" s="209">
        <v>41815</v>
      </c>
      <c r="N372" s="210">
        <v>-3.1140665909775489E-2</v>
      </c>
      <c r="O372" s="209">
        <v>0</v>
      </c>
      <c r="P372" s="210" t="s">
        <v>123</v>
      </c>
      <c r="Q372" s="209">
        <v>4981</v>
      </c>
      <c r="R372" s="210">
        <v>0.61878453038674031</v>
      </c>
      <c r="S372" s="209">
        <v>27044</v>
      </c>
      <c r="T372" s="210">
        <v>1.1293097000972363E-2</v>
      </c>
      <c r="U372" s="209">
        <v>11313</v>
      </c>
      <c r="V372" s="210">
        <v>2.925531914893531E-3</v>
      </c>
      <c r="W372" s="209">
        <v>2890</v>
      </c>
      <c r="X372" s="210">
        <v>-0.19988925802879287</v>
      </c>
      <c r="Y372" s="209">
        <v>5387</v>
      </c>
      <c r="Z372" s="210">
        <v>-3.5279369627507218E-2</v>
      </c>
      <c r="AA372" s="209">
        <v>7454</v>
      </c>
      <c r="AB372" s="210">
        <v>0.1895946377274178</v>
      </c>
      <c r="AC372" s="209">
        <v>878</v>
      </c>
      <c r="AD372" s="210">
        <v>-4.3572984749455368E-2</v>
      </c>
      <c r="AE372" s="209">
        <v>1383</v>
      </c>
      <c r="AF372" s="210">
        <v>3.9068369646882095E-2</v>
      </c>
      <c r="AG372" s="209">
        <v>0</v>
      </c>
      <c r="AH372" s="210" t="s">
        <v>123</v>
      </c>
      <c r="AI372" s="209">
        <v>0</v>
      </c>
      <c r="AJ372" s="210" t="s">
        <v>123</v>
      </c>
      <c r="AK372" s="209">
        <v>434</v>
      </c>
      <c r="AL372" s="210">
        <v>-0.34242424242424241</v>
      </c>
      <c r="AM372" s="209">
        <v>407</v>
      </c>
      <c r="AN372" s="210">
        <v>-0.37191358024691357</v>
      </c>
      <c r="AO372" s="209">
        <v>225</v>
      </c>
      <c r="AP372" s="210">
        <v>6.1320754716981174E-2</v>
      </c>
      <c r="AQ372" s="209">
        <v>262</v>
      </c>
      <c r="AR372" s="210">
        <v>-8.0701754385964941E-2</v>
      </c>
      <c r="AS372" s="209">
        <v>115814</v>
      </c>
      <c r="AT372" s="210">
        <v>4.0314032660833998E-2</v>
      </c>
      <c r="AU372" s="211">
        <v>138226</v>
      </c>
      <c r="AV372" s="212">
        <v>3.2724175545029377E-2</v>
      </c>
    </row>
    <row r="373" spans="2:48" ht="15" hidden="1" customHeight="1" outlineLevel="1" x14ac:dyDescent="0.25">
      <c r="B373" s="208" t="s">
        <v>88</v>
      </c>
      <c r="C373" s="209">
        <v>35582</v>
      </c>
      <c r="D373" s="210">
        <v>2.2823962285845711E-2</v>
      </c>
      <c r="E373" s="209">
        <v>2303</v>
      </c>
      <c r="F373" s="210">
        <v>-9.4623655913979032E-3</v>
      </c>
      <c r="G373" s="209">
        <v>3659</v>
      </c>
      <c r="H373" s="210">
        <v>-0.2176608937353004</v>
      </c>
      <c r="I373" s="209">
        <v>19934</v>
      </c>
      <c r="J373" s="210">
        <v>8.4076571677180745E-2</v>
      </c>
      <c r="K373" s="209">
        <v>6692</v>
      </c>
      <c r="L373" s="210">
        <v>8.8838268792710728E-2</v>
      </c>
      <c r="M373" s="209">
        <v>53654</v>
      </c>
      <c r="N373" s="210">
        <v>0.37061257855208707</v>
      </c>
      <c r="O373" s="209">
        <v>0</v>
      </c>
      <c r="P373" s="210" t="s">
        <v>123</v>
      </c>
      <c r="Q373" s="209">
        <v>7430</v>
      </c>
      <c r="R373" s="210">
        <v>1.0558937465412286</v>
      </c>
      <c r="S373" s="209">
        <v>11991</v>
      </c>
      <c r="T373" s="210">
        <v>-1.6808789767136734E-2</v>
      </c>
      <c r="U373" s="209">
        <v>6601</v>
      </c>
      <c r="V373" s="210">
        <v>0.21230486685032135</v>
      </c>
      <c r="W373" s="209">
        <v>1006</v>
      </c>
      <c r="X373" s="210">
        <v>-0.49750249750249753</v>
      </c>
      <c r="Y373" s="209">
        <v>2865</v>
      </c>
      <c r="Z373" s="210">
        <v>6.7039106145251326E-2</v>
      </c>
      <c r="AA373" s="209">
        <v>1519</v>
      </c>
      <c r="AB373" s="210">
        <v>-0.26405038759689925</v>
      </c>
      <c r="AC373" s="209">
        <v>934</v>
      </c>
      <c r="AD373" s="210">
        <v>0.28296703296703307</v>
      </c>
      <c r="AE373" s="209">
        <v>811</v>
      </c>
      <c r="AF373" s="210">
        <v>0.34717607973421938</v>
      </c>
      <c r="AG373" s="209">
        <v>0</v>
      </c>
      <c r="AH373" s="210" t="s">
        <v>123</v>
      </c>
      <c r="AI373" s="209">
        <v>0</v>
      </c>
      <c r="AJ373" s="210" t="s">
        <v>123</v>
      </c>
      <c r="AK373" s="209">
        <v>457</v>
      </c>
      <c r="AL373" s="210">
        <v>-0.28031496062992123</v>
      </c>
      <c r="AM373" s="209">
        <v>645</v>
      </c>
      <c r="AN373" s="210">
        <v>1.5527950310558758E-3</v>
      </c>
      <c r="AO373" s="209">
        <v>213</v>
      </c>
      <c r="AP373" s="210">
        <v>-0.1198347107438017</v>
      </c>
      <c r="AQ373" s="209">
        <v>455</v>
      </c>
      <c r="AR373" s="210">
        <v>-0.21551724137931039</v>
      </c>
      <c r="AS373" s="209">
        <v>109234</v>
      </c>
      <c r="AT373" s="210">
        <v>0.21369762558193806</v>
      </c>
      <c r="AU373" s="211">
        <v>144816</v>
      </c>
      <c r="AV373" s="212">
        <v>0.16048690189039094</v>
      </c>
    </row>
    <row r="374" spans="2:48" ht="15" hidden="1" customHeight="1" outlineLevel="1" x14ac:dyDescent="0.25">
      <c r="B374" s="208" t="s">
        <v>87</v>
      </c>
      <c r="C374" s="209">
        <v>39482</v>
      </c>
      <c r="D374" s="210">
        <v>-0.12981574539363483</v>
      </c>
      <c r="E374" s="209">
        <v>2246</v>
      </c>
      <c r="F374" s="210">
        <v>0.12187812187812197</v>
      </c>
      <c r="G374" s="209">
        <v>4157</v>
      </c>
      <c r="H374" s="210">
        <v>2.4143877802414337E-2</v>
      </c>
      <c r="I374" s="209">
        <v>17692</v>
      </c>
      <c r="J374" s="210">
        <v>-2.3674190166105613E-2</v>
      </c>
      <c r="K374" s="209">
        <v>5956</v>
      </c>
      <c r="L374" s="210">
        <v>-2.3286323384716257E-2</v>
      </c>
      <c r="M374" s="209">
        <v>50780</v>
      </c>
      <c r="N374" s="210">
        <v>0.17734344207182762</v>
      </c>
      <c r="O374" s="209">
        <v>0</v>
      </c>
      <c r="P374" s="210" t="s">
        <v>123</v>
      </c>
      <c r="Q374" s="209">
        <v>5819</v>
      </c>
      <c r="R374" s="210">
        <v>0.8207133917396745</v>
      </c>
      <c r="S374" s="209">
        <v>1433</v>
      </c>
      <c r="T374" s="210">
        <v>-0.16491841491841497</v>
      </c>
      <c r="U374" s="209">
        <v>71</v>
      </c>
      <c r="V374" s="210">
        <v>-0.81216931216931221</v>
      </c>
      <c r="W374" s="209">
        <v>17</v>
      </c>
      <c r="X374" s="210">
        <v>-0.96822429906542051</v>
      </c>
      <c r="Y374" s="209">
        <v>1328</v>
      </c>
      <c r="Z374" s="210">
        <v>1.9642857142857144</v>
      </c>
      <c r="AA374" s="209">
        <v>17</v>
      </c>
      <c r="AB374" s="210">
        <v>-0.95211267605633798</v>
      </c>
      <c r="AC374" s="209">
        <v>765</v>
      </c>
      <c r="AD374" s="210">
        <v>0.51785714285714279</v>
      </c>
      <c r="AE374" s="209">
        <v>843</v>
      </c>
      <c r="AF374" s="210">
        <v>0.25074183976261133</v>
      </c>
      <c r="AG374" s="209">
        <v>0</v>
      </c>
      <c r="AH374" s="210" t="s">
        <v>123</v>
      </c>
      <c r="AI374" s="209">
        <v>0</v>
      </c>
      <c r="AJ374" s="210" t="s">
        <v>123</v>
      </c>
      <c r="AK374" s="209">
        <v>541</v>
      </c>
      <c r="AL374" s="210">
        <v>-0.38382687927107062</v>
      </c>
      <c r="AM374" s="209">
        <v>709</v>
      </c>
      <c r="AN374" s="210">
        <v>0.24385964912280711</v>
      </c>
      <c r="AO374" s="209">
        <v>284</v>
      </c>
      <c r="AP374" s="210">
        <v>-5.0167224080267525E-2</v>
      </c>
      <c r="AQ374" s="209">
        <v>347</v>
      </c>
      <c r="AR374" s="210">
        <v>-0.62445887445887438</v>
      </c>
      <c r="AS374" s="209">
        <v>91613</v>
      </c>
      <c r="AT374" s="210">
        <v>0.1144862655409844</v>
      </c>
      <c r="AU374" s="211">
        <v>131095</v>
      </c>
      <c r="AV374" s="212">
        <v>2.7599667643877224E-2</v>
      </c>
    </row>
    <row r="375" spans="2:48" ht="15" hidden="1" customHeight="1" outlineLevel="1" x14ac:dyDescent="0.25">
      <c r="B375" s="208" t="s">
        <v>86</v>
      </c>
      <c r="C375" s="209">
        <v>48282</v>
      </c>
      <c r="D375" s="210">
        <v>-0.19728004256168119</v>
      </c>
      <c r="E375" s="209">
        <v>2044</v>
      </c>
      <c r="F375" s="210">
        <v>0.10188679245283017</v>
      </c>
      <c r="G375" s="209">
        <v>4145</v>
      </c>
      <c r="H375" s="210">
        <v>9.1076599105027745E-2</v>
      </c>
      <c r="I375" s="209">
        <v>18197</v>
      </c>
      <c r="J375" s="210">
        <v>0.25983107172528386</v>
      </c>
      <c r="K375" s="209">
        <v>6033</v>
      </c>
      <c r="L375" s="210">
        <v>-8.0335365853658525E-2</v>
      </c>
      <c r="M375" s="209">
        <v>54023</v>
      </c>
      <c r="N375" s="210">
        <v>0.22434502764935194</v>
      </c>
      <c r="O375" s="209">
        <v>0</v>
      </c>
      <c r="P375" s="210" t="s">
        <v>123</v>
      </c>
      <c r="Q375" s="209">
        <v>7243</v>
      </c>
      <c r="R375" s="210">
        <v>0.57149056194402248</v>
      </c>
      <c r="S375" s="209">
        <v>1047</v>
      </c>
      <c r="T375" s="210">
        <v>8.1043478260869559</v>
      </c>
      <c r="U375" s="209">
        <v>67</v>
      </c>
      <c r="V375" s="210">
        <v>0.2407407407407407</v>
      </c>
      <c r="W375" s="209">
        <v>24</v>
      </c>
      <c r="X375" s="210">
        <v>-0.27272727272727271</v>
      </c>
      <c r="Y375" s="209">
        <v>941</v>
      </c>
      <c r="Z375" s="210">
        <v>51.277777777777779</v>
      </c>
      <c r="AA375" s="209">
        <v>15</v>
      </c>
      <c r="AB375" s="210">
        <v>0.5</v>
      </c>
      <c r="AC375" s="209">
        <v>478</v>
      </c>
      <c r="AD375" s="210">
        <v>9.6330275229357776E-2</v>
      </c>
      <c r="AE375" s="209">
        <v>712</v>
      </c>
      <c r="AF375" s="210">
        <v>0.11424100156494532</v>
      </c>
      <c r="AG375" s="209">
        <v>0</v>
      </c>
      <c r="AH375" s="210" t="s">
        <v>123</v>
      </c>
      <c r="AI375" s="209">
        <v>0</v>
      </c>
      <c r="AJ375" s="210" t="s">
        <v>123</v>
      </c>
      <c r="AK375" s="209">
        <v>817</v>
      </c>
      <c r="AL375" s="210">
        <v>-0.29264069264069259</v>
      </c>
      <c r="AM375" s="209">
        <v>527</v>
      </c>
      <c r="AN375" s="210">
        <v>0.57784431137724557</v>
      </c>
      <c r="AO375" s="209">
        <v>524</v>
      </c>
      <c r="AP375" s="210">
        <v>0.25961538461538458</v>
      </c>
      <c r="AQ375" s="209">
        <v>783</v>
      </c>
      <c r="AR375" s="210">
        <v>-0.56035934868051651</v>
      </c>
      <c r="AS375" s="209">
        <v>96614</v>
      </c>
      <c r="AT375" s="210">
        <v>0.20328301698799378</v>
      </c>
      <c r="AU375" s="211">
        <v>144896</v>
      </c>
      <c r="AV375" s="212">
        <v>3.172885217886634E-2</v>
      </c>
    </row>
    <row r="376" spans="2:48" ht="15" hidden="1" customHeight="1" outlineLevel="1" x14ac:dyDescent="0.25">
      <c r="B376" s="208" t="s">
        <v>85</v>
      </c>
      <c r="C376" s="209">
        <v>38852</v>
      </c>
      <c r="D376" s="210">
        <v>-0.19634287605493961</v>
      </c>
      <c r="E376" s="209">
        <v>2400</v>
      </c>
      <c r="F376" s="210">
        <v>0.18401578687715836</v>
      </c>
      <c r="G376" s="209">
        <v>5514</v>
      </c>
      <c r="H376" s="210">
        <v>-0.15713848975848366</v>
      </c>
      <c r="I376" s="209">
        <v>13623</v>
      </c>
      <c r="J376" s="210">
        <v>-4.8207922867323449E-2</v>
      </c>
      <c r="K376" s="209">
        <v>5338</v>
      </c>
      <c r="L376" s="210">
        <v>-0.12534818941504178</v>
      </c>
      <c r="M376" s="209">
        <v>51618</v>
      </c>
      <c r="N376" s="210">
        <v>0.21382716049382711</v>
      </c>
      <c r="O376" s="209">
        <v>0</v>
      </c>
      <c r="P376" s="210" t="s">
        <v>123</v>
      </c>
      <c r="Q376" s="209">
        <v>5718</v>
      </c>
      <c r="R376" s="210">
        <v>0.96900826446280997</v>
      </c>
      <c r="S376" s="209">
        <v>1477</v>
      </c>
      <c r="T376" s="210">
        <v>11.623931623931623</v>
      </c>
      <c r="U376" s="209">
        <v>66</v>
      </c>
      <c r="V376" s="210">
        <v>0.10000000000000009</v>
      </c>
      <c r="W376" s="209">
        <v>41</v>
      </c>
      <c r="X376" s="210">
        <v>0.4137931034482758</v>
      </c>
      <c r="Y376" s="209">
        <v>1360</v>
      </c>
      <c r="Z376" s="210">
        <v>74.555555555555557</v>
      </c>
      <c r="AA376" s="209">
        <v>10</v>
      </c>
      <c r="AB376" s="210">
        <v>0</v>
      </c>
      <c r="AC376" s="209">
        <v>798</v>
      </c>
      <c r="AD376" s="210">
        <v>1.4705882352941178</v>
      </c>
      <c r="AE376" s="209">
        <v>829</v>
      </c>
      <c r="AF376" s="210">
        <v>9.3667546174142524E-2</v>
      </c>
      <c r="AG376" s="209">
        <v>0</v>
      </c>
      <c r="AH376" s="210" t="s">
        <v>123</v>
      </c>
      <c r="AI376" s="209">
        <v>0</v>
      </c>
      <c r="AJ376" s="210" t="s">
        <v>123</v>
      </c>
      <c r="AK376" s="209">
        <v>518</v>
      </c>
      <c r="AL376" s="210">
        <v>-0.32020997375328086</v>
      </c>
      <c r="AM376" s="209">
        <v>530</v>
      </c>
      <c r="AN376" s="210">
        <v>4.5364891518737682E-2</v>
      </c>
      <c r="AO376" s="209">
        <v>396</v>
      </c>
      <c r="AP376" s="210">
        <v>0.28990228013029307</v>
      </c>
      <c r="AQ376" s="209">
        <v>609</v>
      </c>
      <c r="AR376" s="210">
        <v>-0.47680412371134018</v>
      </c>
      <c r="AS376" s="209">
        <v>89406</v>
      </c>
      <c r="AT376" s="210">
        <v>0.14028084227173587</v>
      </c>
      <c r="AU376" s="211">
        <v>128258</v>
      </c>
      <c r="AV376" s="212">
        <v>1.1889452548697887E-2</v>
      </c>
    </row>
    <row r="377" spans="2:48" ht="15" hidden="1" customHeight="1" outlineLevel="1" x14ac:dyDescent="0.25">
      <c r="B377" s="208" t="s">
        <v>84</v>
      </c>
      <c r="C377" s="209">
        <v>28751</v>
      </c>
      <c r="D377" s="210">
        <v>-0.11464556260392933</v>
      </c>
      <c r="E377" s="209">
        <v>2189</v>
      </c>
      <c r="F377" s="210">
        <v>0.7236220472440944</v>
      </c>
      <c r="G377" s="209">
        <v>2146</v>
      </c>
      <c r="H377" s="210">
        <v>-0.34111145225667794</v>
      </c>
      <c r="I377" s="209">
        <v>13746</v>
      </c>
      <c r="J377" s="210">
        <v>-8.5827623512441109E-3</v>
      </c>
      <c r="K377" s="209">
        <v>5986</v>
      </c>
      <c r="L377" s="210">
        <v>5.573192239858904E-2</v>
      </c>
      <c r="M377" s="209">
        <v>45570</v>
      </c>
      <c r="N377" s="210">
        <v>0.28889014594411133</v>
      </c>
      <c r="O377" s="209">
        <v>0</v>
      </c>
      <c r="P377" s="210" t="s">
        <v>123</v>
      </c>
      <c r="Q377" s="209">
        <v>5150</v>
      </c>
      <c r="R377" s="210">
        <v>1.1711635750421587</v>
      </c>
      <c r="S377" s="209">
        <v>648</v>
      </c>
      <c r="T377" s="210">
        <v>2.4285714285714284</v>
      </c>
      <c r="U377" s="209">
        <v>42</v>
      </c>
      <c r="V377" s="210">
        <v>0.13513513513513509</v>
      </c>
      <c r="W377" s="209">
        <v>20</v>
      </c>
      <c r="X377" s="210">
        <v>-0.69696969696969702</v>
      </c>
      <c r="Y377" s="209">
        <v>534</v>
      </c>
      <c r="Z377" s="210">
        <v>17.413793103448278</v>
      </c>
      <c r="AA377" s="209">
        <v>52</v>
      </c>
      <c r="AB377" s="210">
        <v>-8.7719298245614086E-2</v>
      </c>
      <c r="AC377" s="209">
        <v>634</v>
      </c>
      <c r="AD377" s="210">
        <v>0.49528301886792447</v>
      </c>
      <c r="AE377" s="209">
        <v>609</v>
      </c>
      <c r="AF377" s="210">
        <v>0.46394230769230771</v>
      </c>
      <c r="AG377" s="209">
        <v>0</v>
      </c>
      <c r="AH377" s="210" t="s">
        <v>123</v>
      </c>
      <c r="AI377" s="209">
        <v>0</v>
      </c>
      <c r="AJ377" s="210" t="s">
        <v>123</v>
      </c>
      <c r="AK377" s="209">
        <v>358</v>
      </c>
      <c r="AL377" s="210">
        <v>-0.5251989389920424</v>
      </c>
      <c r="AM377" s="209">
        <v>555</v>
      </c>
      <c r="AN377" s="210">
        <v>0.19098712446351929</v>
      </c>
      <c r="AO377" s="209">
        <v>305</v>
      </c>
      <c r="AP377" s="210">
        <v>0.50990099009900991</v>
      </c>
      <c r="AQ377" s="209">
        <v>345</v>
      </c>
      <c r="AR377" s="210">
        <v>-0.4</v>
      </c>
      <c r="AS377" s="209">
        <v>78296</v>
      </c>
      <c r="AT377" s="210">
        <v>0.20611251463429658</v>
      </c>
      <c r="AU377" s="211">
        <v>107047</v>
      </c>
      <c r="AV377" s="212">
        <v>9.9158024437827397E-2</v>
      </c>
    </row>
    <row r="378" spans="2:48" ht="15" hidden="1" customHeight="1" outlineLevel="1" x14ac:dyDescent="0.25">
      <c r="B378" s="208" t="s">
        <v>83</v>
      </c>
      <c r="C378" s="209">
        <v>25518</v>
      </c>
      <c r="D378" s="210">
        <v>-6.087148535256881E-2</v>
      </c>
      <c r="E378" s="209">
        <v>1893</v>
      </c>
      <c r="F378" s="210">
        <v>-9.1650671785028837E-2</v>
      </c>
      <c r="G378" s="209">
        <v>2356</v>
      </c>
      <c r="H378" s="210">
        <v>-0.36099810143748301</v>
      </c>
      <c r="I378" s="209">
        <v>18466</v>
      </c>
      <c r="J378" s="210">
        <v>0.10304043963920906</v>
      </c>
      <c r="K378" s="209">
        <v>8741</v>
      </c>
      <c r="L378" s="210">
        <v>0.18699076588810426</v>
      </c>
      <c r="M378" s="209">
        <v>52058</v>
      </c>
      <c r="N378" s="210">
        <v>0.48903063413517911</v>
      </c>
      <c r="O378" s="209">
        <v>0</v>
      </c>
      <c r="P378" s="210" t="s">
        <v>123</v>
      </c>
      <c r="Q378" s="209">
        <v>6253</v>
      </c>
      <c r="R378" s="210">
        <v>1.2268518518518516</v>
      </c>
      <c r="S378" s="209">
        <v>869</v>
      </c>
      <c r="T378" s="210">
        <v>5.119718309859155</v>
      </c>
      <c r="U378" s="209">
        <v>48</v>
      </c>
      <c r="V378" s="210">
        <v>-0.34246575342465757</v>
      </c>
      <c r="W378" s="209">
        <v>76</v>
      </c>
      <c r="X378" s="210">
        <v>2.6190476190476191</v>
      </c>
      <c r="Y378" s="209">
        <v>726</v>
      </c>
      <c r="Z378" s="210">
        <v>35.299999999999997</v>
      </c>
      <c r="AA378" s="209">
        <v>19</v>
      </c>
      <c r="AB378" s="210">
        <v>-0.3214285714285714</v>
      </c>
      <c r="AC378" s="209">
        <v>781</v>
      </c>
      <c r="AD378" s="210">
        <v>0.51356589147286824</v>
      </c>
      <c r="AE378" s="209">
        <v>590</v>
      </c>
      <c r="AF378" s="210">
        <v>-7.6682316118935834E-2</v>
      </c>
      <c r="AG378" s="209">
        <v>0</v>
      </c>
      <c r="AH378" s="210" t="s">
        <v>123</v>
      </c>
      <c r="AI378" s="209">
        <v>0</v>
      </c>
      <c r="AJ378" s="210" t="s">
        <v>123</v>
      </c>
      <c r="AK378" s="209">
        <v>443</v>
      </c>
      <c r="AL378" s="210">
        <v>-0.48904267589388695</v>
      </c>
      <c r="AM378" s="209">
        <v>1974</v>
      </c>
      <c r="AN378" s="210">
        <v>3.9848484848484844</v>
      </c>
      <c r="AO378" s="209">
        <v>202</v>
      </c>
      <c r="AP378" s="210">
        <v>0.19526627218934922</v>
      </c>
      <c r="AQ378" s="209">
        <v>348</v>
      </c>
      <c r="AR378" s="210">
        <v>-0.24838012958963285</v>
      </c>
      <c r="AS378" s="209">
        <v>95055</v>
      </c>
      <c r="AT378" s="210">
        <v>0.34158045530887904</v>
      </c>
      <c r="AU378" s="211">
        <v>120573</v>
      </c>
      <c r="AV378" s="212">
        <v>0.23002295332823253</v>
      </c>
    </row>
    <row r="379" spans="2:48" ht="15" hidden="1" customHeight="1" outlineLevel="1" x14ac:dyDescent="0.25">
      <c r="B379" s="208" t="s">
        <v>82</v>
      </c>
      <c r="C379" s="209">
        <v>33146</v>
      </c>
      <c r="D379" s="210">
        <v>0.25629169193450574</v>
      </c>
      <c r="E379" s="209">
        <v>3042</v>
      </c>
      <c r="F379" s="210">
        <v>3.539823008849563E-2</v>
      </c>
      <c r="G379" s="209">
        <v>4294</v>
      </c>
      <c r="H379" s="210">
        <v>4.604141291108399E-2</v>
      </c>
      <c r="I379" s="209">
        <v>25489</v>
      </c>
      <c r="J379" s="210">
        <v>8.7553867815846731E-2</v>
      </c>
      <c r="K379" s="209">
        <v>9637</v>
      </c>
      <c r="L379" s="210">
        <v>-7.3365384615384666E-2</v>
      </c>
      <c r="M379" s="209">
        <v>36561</v>
      </c>
      <c r="N379" s="210">
        <v>0.20978789583402269</v>
      </c>
      <c r="O379" s="209">
        <v>0</v>
      </c>
      <c r="P379" s="210" t="s">
        <v>123</v>
      </c>
      <c r="Q379" s="209">
        <v>8144</v>
      </c>
      <c r="R379" s="210">
        <v>2.1262955854126679</v>
      </c>
      <c r="S379" s="209">
        <v>15614</v>
      </c>
      <c r="T379" s="210">
        <v>0.16444179282571403</v>
      </c>
      <c r="U379" s="209">
        <v>7935</v>
      </c>
      <c r="V379" s="210">
        <v>0.16949152542372881</v>
      </c>
      <c r="W379" s="209">
        <v>2698</v>
      </c>
      <c r="X379" s="210">
        <v>0.55414746543778803</v>
      </c>
      <c r="Y379" s="209">
        <v>2682</v>
      </c>
      <c r="Z379" s="210">
        <v>0.24051803885291401</v>
      </c>
      <c r="AA379" s="209">
        <v>2299</v>
      </c>
      <c r="AB379" s="210">
        <v>-0.1566397652237711</v>
      </c>
      <c r="AC379" s="209">
        <v>1044</v>
      </c>
      <c r="AD379" s="210">
        <v>0.42622950819672134</v>
      </c>
      <c r="AE379" s="209">
        <v>851</v>
      </c>
      <c r="AF379" s="210">
        <v>2.1608643457383003E-2</v>
      </c>
      <c r="AG379" s="209">
        <v>0</v>
      </c>
      <c r="AH379" s="210" t="s">
        <v>123</v>
      </c>
      <c r="AI379" s="209">
        <v>0</v>
      </c>
      <c r="AJ379" s="210" t="s">
        <v>123</v>
      </c>
      <c r="AK379" s="209">
        <v>759</v>
      </c>
      <c r="AL379" s="210">
        <v>0.42669172932330834</v>
      </c>
      <c r="AM379" s="209">
        <v>1046</v>
      </c>
      <c r="AN379" s="210">
        <v>-0.22918201915991154</v>
      </c>
      <c r="AO379" s="209">
        <v>247</v>
      </c>
      <c r="AP379" s="210">
        <v>0.49696969696969706</v>
      </c>
      <c r="AQ379" s="209">
        <v>479</v>
      </c>
      <c r="AR379" s="210">
        <v>0.25721784776902878</v>
      </c>
      <c r="AS379" s="209">
        <v>107276</v>
      </c>
      <c r="AT379" s="210">
        <v>0.17672352328196128</v>
      </c>
      <c r="AU379" s="211">
        <v>140422</v>
      </c>
      <c r="AV379" s="212">
        <v>0.19458268466767059</v>
      </c>
    </row>
    <row r="380" spans="2:48" ht="15" hidden="1" customHeight="1" outlineLevel="1" x14ac:dyDescent="0.25">
      <c r="B380" s="208" t="s">
        <v>81</v>
      </c>
      <c r="C380" s="209">
        <v>22866</v>
      </c>
      <c r="D380" s="210">
        <v>-0.30394812943289395</v>
      </c>
      <c r="E380" s="209">
        <v>3614</v>
      </c>
      <c r="F380" s="210">
        <v>1.7454954954954971E-2</v>
      </c>
      <c r="G380" s="209">
        <v>4345</v>
      </c>
      <c r="H380" s="210">
        <v>0.13505747126436773</v>
      </c>
      <c r="I380" s="209">
        <v>27843</v>
      </c>
      <c r="J380" s="210">
        <v>2.9810999741095578E-2</v>
      </c>
      <c r="K380" s="209">
        <v>9821</v>
      </c>
      <c r="L380" s="210">
        <v>0.11273510083843186</v>
      </c>
      <c r="M380" s="209">
        <v>37547</v>
      </c>
      <c r="N380" s="210">
        <v>7.2036317953403373E-2</v>
      </c>
      <c r="O380" s="209">
        <v>0</v>
      </c>
      <c r="P380" s="210" t="s">
        <v>123</v>
      </c>
      <c r="Q380" s="209">
        <v>6928</v>
      </c>
      <c r="R380" s="210">
        <v>2.1123090745732256</v>
      </c>
      <c r="S380" s="209">
        <v>28312</v>
      </c>
      <c r="T380" s="210">
        <v>-7.6913044895829952E-2</v>
      </c>
      <c r="U380" s="209">
        <v>11568</v>
      </c>
      <c r="V380" s="210">
        <v>-0.13009475109038948</v>
      </c>
      <c r="W380" s="209">
        <v>4665</v>
      </c>
      <c r="X380" s="210">
        <v>-3.6356124767609965E-2</v>
      </c>
      <c r="Y380" s="209">
        <v>4364</v>
      </c>
      <c r="Z380" s="210">
        <v>-0.21721973094170399</v>
      </c>
      <c r="AA380" s="209">
        <v>7715</v>
      </c>
      <c r="AB380" s="210">
        <v>0.10895500934310776</v>
      </c>
      <c r="AC380" s="209">
        <v>1096</v>
      </c>
      <c r="AD380" s="210">
        <v>6.5111758989309987E-2</v>
      </c>
      <c r="AE380" s="209">
        <v>1047</v>
      </c>
      <c r="AF380" s="210">
        <v>0.21040462427745665</v>
      </c>
      <c r="AG380" s="209">
        <v>0</v>
      </c>
      <c r="AH380" s="210" t="s">
        <v>123</v>
      </c>
      <c r="AI380" s="209">
        <v>0</v>
      </c>
      <c r="AJ380" s="210" t="s">
        <v>123</v>
      </c>
      <c r="AK380" s="209">
        <v>467</v>
      </c>
      <c r="AL380" s="210">
        <v>-8.7890625E-2</v>
      </c>
      <c r="AM380" s="209">
        <v>1549</v>
      </c>
      <c r="AN380" s="210">
        <v>0.89364303178484117</v>
      </c>
      <c r="AO380" s="209">
        <v>139</v>
      </c>
      <c r="AP380" s="210">
        <v>-0.1775147928994083</v>
      </c>
      <c r="AQ380" s="209">
        <v>397</v>
      </c>
      <c r="AR380" s="210">
        <v>-0.372827804107425</v>
      </c>
      <c r="AS380" s="209">
        <v>123231</v>
      </c>
      <c r="AT380" s="210">
        <v>6.8693088197034013E-2</v>
      </c>
      <c r="AU380" s="211">
        <v>146097</v>
      </c>
      <c r="AV380" s="212">
        <v>-1.3930791503837026E-2</v>
      </c>
    </row>
    <row r="381" spans="2:48" ht="15" hidden="1" customHeight="1" outlineLevel="1" x14ac:dyDescent="0.25">
      <c r="B381" s="208" t="s">
        <v>80</v>
      </c>
      <c r="C381" s="209">
        <v>18179</v>
      </c>
      <c r="D381" s="210">
        <v>-9.6246582152622384E-2</v>
      </c>
      <c r="E381" s="209">
        <v>2801</v>
      </c>
      <c r="F381" s="210">
        <v>-0.18457059679767107</v>
      </c>
      <c r="G381" s="209">
        <v>4720</v>
      </c>
      <c r="H381" s="210">
        <v>-0.1289905886694962</v>
      </c>
      <c r="I381" s="209">
        <v>23276</v>
      </c>
      <c r="J381" s="210">
        <v>7.3089986671814877E-4</v>
      </c>
      <c r="K381" s="209">
        <v>8504</v>
      </c>
      <c r="L381" s="210">
        <v>7.1056371387967499E-3</v>
      </c>
      <c r="M381" s="209">
        <v>37097</v>
      </c>
      <c r="N381" s="210">
        <v>0.16525317250910909</v>
      </c>
      <c r="O381" s="209">
        <v>0</v>
      </c>
      <c r="P381" s="210" t="s">
        <v>123</v>
      </c>
      <c r="Q381" s="209">
        <v>5599</v>
      </c>
      <c r="R381" s="210">
        <v>1.2843737250101999</v>
      </c>
      <c r="S381" s="209">
        <v>28296</v>
      </c>
      <c r="T381" s="210">
        <v>-6.3201456712464799E-2</v>
      </c>
      <c r="U381" s="209">
        <v>10435</v>
      </c>
      <c r="V381" s="210">
        <v>-0.10979355058863671</v>
      </c>
      <c r="W381" s="209">
        <v>4594</v>
      </c>
      <c r="X381" s="210">
        <v>-6.5500406834825053E-2</v>
      </c>
      <c r="Y381" s="209">
        <v>4852</v>
      </c>
      <c r="Z381" s="210">
        <v>-0.17286055233549269</v>
      </c>
      <c r="AA381" s="209">
        <v>8415</v>
      </c>
      <c r="AB381" s="210">
        <v>9.27152317880795E-2</v>
      </c>
      <c r="AC381" s="209">
        <v>1023</v>
      </c>
      <c r="AD381" s="210">
        <v>0.27397260273972601</v>
      </c>
      <c r="AE381" s="209">
        <v>1062</v>
      </c>
      <c r="AF381" s="210">
        <v>-5.1785714285714324E-2</v>
      </c>
      <c r="AG381" s="209">
        <v>0</v>
      </c>
      <c r="AH381" s="210" t="s">
        <v>123</v>
      </c>
      <c r="AI381" s="209">
        <v>0</v>
      </c>
      <c r="AJ381" s="210" t="s">
        <v>123</v>
      </c>
      <c r="AK381" s="209">
        <v>520</v>
      </c>
      <c r="AL381" s="210">
        <v>4.6277665995975825E-2</v>
      </c>
      <c r="AM381" s="209">
        <v>2346</v>
      </c>
      <c r="AN381" s="210">
        <v>1.4616998950682056</v>
      </c>
      <c r="AO381" s="209">
        <v>159</v>
      </c>
      <c r="AP381" s="210">
        <v>-0.52537313432835819</v>
      </c>
      <c r="AQ381" s="209">
        <v>277</v>
      </c>
      <c r="AR381" s="210">
        <v>-2.4647887323943629E-2</v>
      </c>
      <c r="AS381" s="209">
        <v>115788</v>
      </c>
      <c r="AT381" s="210">
        <v>6.0057860621818504E-2</v>
      </c>
      <c r="AU381" s="211">
        <v>133967</v>
      </c>
      <c r="AV381" s="212">
        <v>3.5749905290583861E-2</v>
      </c>
    </row>
    <row r="382" spans="2:48" ht="15" hidden="1" customHeight="1" outlineLevel="1" x14ac:dyDescent="0.25">
      <c r="B382" s="208" t="s">
        <v>79</v>
      </c>
      <c r="C382" s="209">
        <v>18523</v>
      </c>
      <c r="D382" s="210">
        <v>-5.0784052475146058E-2</v>
      </c>
      <c r="E382" s="209">
        <v>2813</v>
      </c>
      <c r="F382" s="210">
        <v>-0.22973713033954002</v>
      </c>
      <c r="G382" s="209">
        <v>5692</v>
      </c>
      <c r="H382" s="210">
        <v>-5.0858762714690697E-2</v>
      </c>
      <c r="I382" s="209">
        <v>26029</v>
      </c>
      <c r="J382" s="210">
        <v>-4.6591699937731268E-2</v>
      </c>
      <c r="K382" s="209">
        <v>6235</v>
      </c>
      <c r="L382" s="210">
        <v>-2.3339598997493716E-2</v>
      </c>
      <c r="M382" s="209">
        <v>38396</v>
      </c>
      <c r="N382" s="210">
        <v>6.1953755946454248E-2</v>
      </c>
      <c r="O382" s="209">
        <v>0</v>
      </c>
      <c r="P382" s="210" t="s">
        <v>123</v>
      </c>
      <c r="Q382" s="209">
        <v>7209</v>
      </c>
      <c r="R382" s="210">
        <v>1.2492979719188768</v>
      </c>
      <c r="S382" s="209">
        <v>33328</v>
      </c>
      <c r="T382" s="210">
        <v>-2.4584406462186847E-2</v>
      </c>
      <c r="U382" s="209">
        <v>12479</v>
      </c>
      <c r="V382" s="210">
        <v>-0.12348107045023526</v>
      </c>
      <c r="W382" s="209">
        <v>5732</v>
      </c>
      <c r="X382" s="210">
        <v>0.12990341021092067</v>
      </c>
      <c r="Y382" s="209">
        <v>6244</v>
      </c>
      <c r="Z382" s="210">
        <v>3.2133676092545027E-3</v>
      </c>
      <c r="AA382" s="209">
        <v>8873</v>
      </c>
      <c r="AB382" s="210">
        <v>2.768126013435257E-2</v>
      </c>
      <c r="AC382" s="209">
        <v>1097</v>
      </c>
      <c r="AD382" s="210">
        <v>0.15352260778128279</v>
      </c>
      <c r="AE382" s="209">
        <v>1183</v>
      </c>
      <c r="AF382" s="210">
        <v>-0.25173940543959517</v>
      </c>
      <c r="AG382" s="209">
        <v>0</v>
      </c>
      <c r="AH382" s="210" t="s">
        <v>123</v>
      </c>
      <c r="AI382" s="209">
        <v>0</v>
      </c>
      <c r="AJ382" s="210" t="s">
        <v>123</v>
      </c>
      <c r="AK382" s="209">
        <v>797</v>
      </c>
      <c r="AL382" s="210">
        <v>-5.7919621749409012E-2</v>
      </c>
      <c r="AM382" s="209">
        <v>1768</v>
      </c>
      <c r="AN382" s="210">
        <v>0.80592441266598569</v>
      </c>
      <c r="AO382" s="209">
        <v>266</v>
      </c>
      <c r="AP382" s="210">
        <v>-0.10135135135135132</v>
      </c>
      <c r="AQ382" s="209">
        <v>405</v>
      </c>
      <c r="AR382" s="210">
        <v>0.426056338028169</v>
      </c>
      <c r="AS382" s="209">
        <v>125329</v>
      </c>
      <c r="AT382" s="210">
        <v>2.8003116925726879E-2</v>
      </c>
      <c r="AU382" s="211">
        <v>143852</v>
      </c>
      <c r="AV382" s="212">
        <v>1.7132271316349534E-2</v>
      </c>
    </row>
    <row r="383" spans="2:48" collapsed="1" x14ac:dyDescent="0.25">
      <c r="B383" s="220">
        <v>1984</v>
      </c>
      <c r="C383" s="221">
        <v>352492</v>
      </c>
      <c r="D383" s="222">
        <v>-9.8550487433125E-2</v>
      </c>
      <c r="E383" s="221">
        <v>30758</v>
      </c>
      <c r="F383" s="222">
        <v>1.8510546706844488E-2</v>
      </c>
      <c r="G383" s="221">
        <v>47317</v>
      </c>
      <c r="H383" s="222">
        <v>-0.12874477526745109</v>
      </c>
      <c r="I383" s="221">
        <v>260389</v>
      </c>
      <c r="J383" s="222">
        <v>3.3285582200070607E-2</v>
      </c>
      <c r="K383" s="221">
        <v>80169</v>
      </c>
      <c r="L383" s="222">
        <v>1.7502221094047421E-2</v>
      </c>
      <c r="M383" s="221">
        <v>534733</v>
      </c>
      <c r="N383" s="222">
        <v>0.18142491333732491</v>
      </c>
      <c r="O383" s="221">
        <v>0</v>
      </c>
      <c r="P383" s="222" t="s">
        <v>123</v>
      </c>
      <c r="Q383" s="221">
        <v>78042</v>
      </c>
      <c r="R383" s="222">
        <v>1.0282239201621706</v>
      </c>
      <c r="S383" s="221">
        <v>182057</v>
      </c>
      <c r="T383" s="222">
        <v>1.6408177849239092E-2</v>
      </c>
      <c r="U383" s="221">
        <v>74066</v>
      </c>
      <c r="V383" s="222">
        <v>-1.868143515819598E-2</v>
      </c>
      <c r="W383" s="221">
        <v>25603</v>
      </c>
      <c r="X383" s="222">
        <v>-8.0715234641485001E-2</v>
      </c>
      <c r="Y383" s="221">
        <v>37822</v>
      </c>
      <c r="Z383" s="222">
        <v>0.10986560244145793</v>
      </c>
      <c r="AA383" s="221">
        <v>44566</v>
      </c>
      <c r="AB383" s="222">
        <v>6.8395943710593876E-2</v>
      </c>
      <c r="AC383" s="221">
        <v>10780</v>
      </c>
      <c r="AD383" s="222">
        <v>0.31415335852736814</v>
      </c>
      <c r="AE383" s="221">
        <v>11125</v>
      </c>
      <c r="AF383" s="222">
        <v>4.5386205600451035E-2</v>
      </c>
      <c r="AG383" s="221">
        <v>0</v>
      </c>
      <c r="AH383" s="222" t="s">
        <v>123</v>
      </c>
      <c r="AI383" s="221">
        <v>0</v>
      </c>
      <c r="AJ383" s="222" t="s">
        <v>123</v>
      </c>
      <c r="AK383" s="221">
        <v>6540</v>
      </c>
      <c r="AL383" s="222">
        <v>-0.24410540915395285</v>
      </c>
      <c r="AM383" s="221">
        <v>12800</v>
      </c>
      <c r="AN383" s="222">
        <v>0.53000239062873544</v>
      </c>
      <c r="AO383" s="221">
        <v>3126</v>
      </c>
      <c r="AP383" s="222">
        <v>4.6885465505693169E-2</v>
      </c>
      <c r="AQ383" s="221">
        <v>5073</v>
      </c>
      <c r="AR383" s="222">
        <v>-0.34836223506743735</v>
      </c>
      <c r="AS383" s="221">
        <v>1263900</v>
      </c>
      <c r="AT383" s="222">
        <v>0.11547195522226028</v>
      </c>
      <c r="AU383" s="223">
        <v>1616392</v>
      </c>
      <c r="AV383" s="224">
        <v>6.0561344434157727E-2</v>
      </c>
    </row>
    <row r="384" spans="2:48" ht="15" hidden="1" customHeight="1" outlineLevel="1" x14ac:dyDescent="0.25">
      <c r="B384" s="208" t="s">
        <v>90</v>
      </c>
      <c r="C384" s="209">
        <v>21346</v>
      </c>
      <c r="D384" s="210">
        <v>-0.1007288199856764</v>
      </c>
      <c r="E384" s="209">
        <v>2801</v>
      </c>
      <c r="F384" s="210">
        <v>1.1921965317919003E-2</v>
      </c>
      <c r="G384" s="209">
        <v>5612</v>
      </c>
      <c r="H384" s="210">
        <v>0.70473876063183472</v>
      </c>
      <c r="I384" s="209">
        <v>29451</v>
      </c>
      <c r="J384" s="210">
        <v>0.10064279841542723</v>
      </c>
      <c r="K384" s="209">
        <v>3776</v>
      </c>
      <c r="L384" s="210">
        <v>-0.20270270270270274</v>
      </c>
      <c r="M384" s="209">
        <v>36978</v>
      </c>
      <c r="N384" s="210">
        <v>8.3826719033941011E-2</v>
      </c>
      <c r="O384" s="209">
        <v>0</v>
      </c>
      <c r="P384" s="210" t="s">
        <v>123</v>
      </c>
      <c r="Q384" s="209">
        <v>5411</v>
      </c>
      <c r="R384" s="210">
        <v>1.4517444494789307</v>
      </c>
      <c r="S384" s="209">
        <v>29448</v>
      </c>
      <c r="T384" s="210">
        <v>1.5483292527328496E-2</v>
      </c>
      <c r="U384" s="209">
        <v>12107</v>
      </c>
      <c r="V384" s="210">
        <v>2.5408655882103837E-2</v>
      </c>
      <c r="W384" s="209">
        <v>4987</v>
      </c>
      <c r="X384" s="210">
        <v>6.0386987029555694E-2</v>
      </c>
      <c r="Y384" s="209">
        <v>5449</v>
      </c>
      <c r="Z384" s="210">
        <v>-1.8905293482174956E-2</v>
      </c>
      <c r="AA384" s="209">
        <v>6905</v>
      </c>
      <c r="AB384" s="210">
        <v>-4.3258832011535686E-3</v>
      </c>
      <c r="AC384" s="209">
        <v>839</v>
      </c>
      <c r="AD384" s="210">
        <v>-7.0874861572535974E-2</v>
      </c>
      <c r="AE384" s="209">
        <v>1184</v>
      </c>
      <c r="AF384" s="210">
        <v>0.52971576227390171</v>
      </c>
      <c r="AG384" s="209">
        <v>0</v>
      </c>
      <c r="AH384" s="210" t="s">
        <v>123</v>
      </c>
      <c r="AI384" s="209">
        <v>0</v>
      </c>
      <c r="AJ384" s="210" t="s">
        <v>123</v>
      </c>
      <c r="AK384" s="209">
        <v>554</v>
      </c>
      <c r="AL384" s="210">
        <v>-9.4771241830065356E-2</v>
      </c>
      <c r="AM384" s="209">
        <v>694</v>
      </c>
      <c r="AN384" s="210">
        <v>0.25497287522603984</v>
      </c>
      <c r="AO384" s="209">
        <v>174</v>
      </c>
      <c r="AP384" s="210">
        <v>-0.41610738255033553</v>
      </c>
      <c r="AQ384" s="209">
        <v>431</v>
      </c>
      <c r="AR384" s="210">
        <v>8.8383838383838453E-2</v>
      </c>
      <c r="AS384" s="209">
        <v>117448</v>
      </c>
      <c r="AT384" s="210">
        <v>0.10303633648581378</v>
      </c>
      <c r="AU384" s="211">
        <v>138794</v>
      </c>
      <c r="AV384" s="212">
        <v>6.5891532400509822E-2</v>
      </c>
    </row>
    <row r="385" spans="2:48" ht="15" hidden="1" customHeight="1" outlineLevel="1" x14ac:dyDescent="0.25">
      <c r="B385" s="208" t="s">
        <v>89</v>
      </c>
      <c r="C385" s="209">
        <v>22520</v>
      </c>
      <c r="D385" s="210">
        <v>-1.7730496453900457E-3</v>
      </c>
      <c r="E385" s="209">
        <v>2258</v>
      </c>
      <c r="F385" s="210">
        <v>0.15204081632653055</v>
      </c>
      <c r="G385" s="209">
        <v>3327</v>
      </c>
      <c r="H385" s="210">
        <v>-0.1179745493107105</v>
      </c>
      <c r="I385" s="209">
        <v>25644</v>
      </c>
      <c r="J385" s="210">
        <v>-6.3198655658654235E-2</v>
      </c>
      <c r="K385" s="209">
        <v>3019</v>
      </c>
      <c r="L385" s="210">
        <v>-0.30050973123262281</v>
      </c>
      <c r="M385" s="209">
        <v>43159</v>
      </c>
      <c r="N385" s="210">
        <v>0.23629332569464334</v>
      </c>
      <c r="O385" s="209">
        <v>0</v>
      </c>
      <c r="P385" s="210" t="s">
        <v>123</v>
      </c>
      <c r="Q385" s="209">
        <v>3077</v>
      </c>
      <c r="R385" s="210">
        <v>0.58526532715095314</v>
      </c>
      <c r="S385" s="209">
        <v>26742</v>
      </c>
      <c r="T385" s="210">
        <v>8.3856847566165404E-2</v>
      </c>
      <c r="U385" s="209">
        <v>11280</v>
      </c>
      <c r="V385" s="210">
        <v>-7.2292129286947948E-2</v>
      </c>
      <c r="W385" s="209">
        <v>3612</v>
      </c>
      <c r="X385" s="210">
        <v>0.25503822098679629</v>
      </c>
      <c r="Y385" s="209">
        <v>5584</v>
      </c>
      <c r="Z385" s="210">
        <v>0.32322274881516577</v>
      </c>
      <c r="AA385" s="209">
        <v>6266</v>
      </c>
      <c r="AB385" s="210">
        <v>0.15694239290989653</v>
      </c>
      <c r="AC385" s="209">
        <v>918</v>
      </c>
      <c r="AD385" s="210">
        <v>0.29661016949152552</v>
      </c>
      <c r="AE385" s="209">
        <v>1331</v>
      </c>
      <c r="AF385" s="210">
        <v>0.47888888888888892</v>
      </c>
      <c r="AG385" s="209">
        <v>0</v>
      </c>
      <c r="AH385" s="210" t="s">
        <v>123</v>
      </c>
      <c r="AI385" s="209">
        <v>0</v>
      </c>
      <c r="AJ385" s="210" t="s">
        <v>123</v>
      </c>
      <c r="AK385" s="209">
        <v>660</v>
      </c>
      <c r="AL385" s="210">
        <v>0.16607773851590113</v>
      </c>
      <c r="AM385" s="209">
        <v>648</v>
      </c>
      <c r="AN385" s="210">
        <v>0.51401869158878499</v>
      </c>
      <c r="AO385" s="209">
        <v>212</v>
      </c>
      <c r="AP385" s="210">
        <v>-0.22627737226277367</v>
      </c>
      <c r="AQ385" s="209">
        <v>285</v>
      </c>
      <c r="AR385" s="210">
        <v>-6.25E-2</v>
      </c>
      <c r="AS385" s="209">
        <v>111326</v>
      </c>
      <c r="AT385" s="210">
        <v>8.975400608866746E-2</v>
      </c>
      <c r="AU385" s="211">
        <v>133846</v>
      </c>
      <c r="AV385" s="212">
        <v>7.3197719637258851E-2</v>
      </c>
    </row>
    <row r="386" spans="2:48" ht="15" hidden="1" customHeight="1" outlineLevel="1" x14ac:dyDescent="0.25">
      <c r="B386" s="208" t="s">
        <v>88</v>
      </c>
      <c r="C386" s="209">
        <v>34788</v>
      </c>
      <c r="D386" s="210">
        <v>-1.4057363110758447E-2</v>
      </c>
      <c r="E386" s="209">
        <v>2325</v>
      </c>
      <c r="F386" s="210">
        <v>-0.12297246322142585</v>
      </c>
      <c r="G386" s="209">
        <v>4677</v>
      </c>
      <c r="H386" s="210">
        <v>0.21765165321530855</v>
      </c>
      <c r="I386" s="209">
        <v>18388</v>
      </c>
      <c r="J386" s="210">
        <v>3.5593602162649285E-2</v>
      </c>
      <c r="K386" s="209">
        <v>6146</v>
      </c>
      <c r="L386" s="210">
        <v>-0.15344352617079893</v>
      </c>
      <c r="M386" s="209">
        <v>39146</v>
      </c>
      <c r="N386" s="210">
        <v>0.12356132143164666</v>
      </c>
      <c r="O386" s="209">
        <v>0</v>
      </c>
      <c r="P386" s="210" t="s">
        <v>123</v>
      </c>
      <c r="Q386" s="209">
        <v>3614</v>
      </c>
      <c r="R386" s="210">
        <v>0.63233965672990067</v>
      </c>
      <c r="S386" s="209">
        <v>12196</v>
      </c>
      <c r="T386" s="210">
        <v>6.4367057270175998E-3</v>
      </c>
      <c r="U386" s="209">
        <v>5445</v>
      </c>
      <c r="V386" s="210">
        <v>-0.18622029591989242</v>
      </c>
      <c r="W386" s="209">
        <v>2002</v>
      </c>
      <c r="X386" s="210">
        <v>0.41284403669724767</v>
      </c>
      <c r="Y386" s="209">
        <v>2685</v>
      </c>
      <c r="Z386" s="210">
        <v>1.8656716417910779E-3</v>
      </c>
      <c r="AA386" s="209">
        <v>2064</v>
      </c>
      <c r="AB386" s="210">
        <v>0.5518796992481203</v>
      </c>
      <c r="AC386" s="209">
        <v>728</v>
      </c>
      <c r="AD386" s="210">
        <v>1.1411764705882352</v>
      </c>
      <c r="AE386" s="209">
        <v>602</v>
      </c>
      <c r="AF386" s="210">
        <v>0.16216216216216206</v>
      </c>
      <c r="AG386" s="209">
        <v>0</v>
      </c>
      <c r="AH386" s="210" t="s">
        <v>123</v>
      </c>
      <c r="AI386" s="209">
        <v>0</v>
      </c>
      <c r="AJ386" s="210" t="s">
        <v>123</v>
      </c>
      <c r="AK386" s="209">
        <v>635</v>
      </c>
      <c r="AL386" s="210">
        <v>1.9261637239165408E-2</v>
      </c>
      <c r="AM386" s="209">
        <v>644</v>
      </c>
      <c r="AN386" s="210">
        <v>0.83475783475783483</v>
      </c>
      <c r="AO386" s="209">
        <v>242</v>
      </c>
      <c r="AP386" s="210">
        <v>-0.73667029379760607</v>
      </c>
      <c r="AQ386" s="209">
        <v>580</v>
      </c>
      <c r="AR386" s="210">
        <v>-9.5163806552262087E-2</v>
      </c>
      <c r="AS386" s="209">
        <v>90001</v>
      </c>
      <c r="AT386" s="210">
        <v>6.9759425664432051E-2</v>
      </c>
      <c r="AU386" s="211">
        <v>124789</v>
      </c>
      <c r="AV386" s="212">
        <v>4.4993970657198457E-2</v>
      </c>
    </row>
    <row r="387" spans="2:48" ht="15" hidden="1" customHeight="1" outlineLevel="1" x14ac:dyDescent="0.25">
      <c r="B387" s="208" t="s">
        <v>87</v>
      </c>
      <c r="C387" s="209">
        <v>45372</v>
      </c>
      <c r="D387" s="210">
        <v>2.062760094477567E-2</v>
      </c>
      <c r="E387" s="209">
        <v>2002</v>
      </c>
      <c r="F387" s="210">
        <v>4.8716605552645342E-2</v>
      </c>
      <c r="G387" s="209">
        <v>4059</v>
      </c>
      <c r="H387" s="210">
        <v>5.8685446009389741E-2</v>
      </c>
      <c r="I387" s="209">
        <v>18121</v>
      </c>
      <c r="J387" s="210">
        <v>8.5284781697310796E-2</v>
      </c>
      <c r="K387" s="209">
        <v>6098</v>
      </c>
      <c r="L387" s="210">
        <v>6.0890744606819869E-2</v>
      </c>
      <c r="M387" s="209">
        <v>43131</v>
      </c>
      <c r="N387" s="210">
        <v>-0.13884396525905962</v>
      </c>
      <c r="O387" s="209">
        <v>0</v>
      </c>
      <c r="P387" s="210" t="s">
        <v>123</v>
      </c>
      <c r="Q387" s="209">
        <v>3196</v>
      </c>
      <c r="R387" s="210">
        <v>0.59959959959959952</v>
      </c>
      <c r="S387" s="209">
        <v>1716</v>
      </c>
      <c r="T387" s="210">
        <v>1.4135021097046412</v>
      </c>
      <c r="U387" s="209">
        <v>378</v>
      </c>
      <c r="V387" s="210">
        <v>5.75</v>
      </c>
      <c r="W387" s="209">
        <v>535</v>
      </c>
      <c r="X387" s="210">
        <v>9.2884615384615383</v>
      </c>
      <c r="Y387" s="209">
        <v>448</v>
      </c>
      <c r="Z387" s="210">
        <v>-0.2432432432432432</v>
      </c>
      <c r="AA387" s="209">
        <v>355</v>
      </c>
      <c r="AB387" s="210">
        <v>31.272727272727273</v>
      </c>
      <c r="AC387" s="209">
        <v>504</v>
      </c>
      <c r="AD387" s="210">
        <v>0.65789473684210531</v>
      </c>
      <c r="AE387" s="209">
        <v>674</v>
      </c>
      <c r="AF387" s="210">
        <v>0.57476635514018692</v>
      </c>
      <c r="AG387" s="209">
        <v>0</v>
      </c>
      <c r="AH387" s="210" t="s">
        <v>123</v>
      </c>
      <c r="AI387" s="209">
        <v>0</v>
      </c>
      <c r="AJ387" s="210" t="s">
        <v>123</v>
      </c>
      <c r="AK387" s="209">
        <v>878</v>
      </c>
      <c r="AL387" s="210">
        <v>0.26149425287356332</v>
      </c>
      <c r="AM387" s="209">
        <v>570</v>
      </c>
      <c r="AN387" s="210">
        <v>0.56164383561643838</v>
      </c>
      <c r="AO387" s="209">
        <v>299</v>
      </c>
      <c r="AP387" s="210">
        <v>-0.4462962962962963</v>
      </c>
      <c r="AQ387" s="209">
        <v>924</v>
      </c>
      <c r="AR387" s="210">
        <v>-0.35429769392033539</v>
      </c>
      <c r="AS387" s="209">
        <v>82202</v>
      </c>
      <c r="AT387" s="210">
        <v>-3.0293735991506421E-2</v>
      </c>
      <c r="AU387" s="211">
        <v>127574</v>
      </c>
      <c r="AV387" s="212">
        <v>-1.2776165602631062E-2</v>
      </c>
    </row>
    <row r="388" spans="2:48" ht="15" hidden="1" customHeight="1" outlineLevel="1" x14ac:dyDescent="0.25">
      <c r="B388" s="208" t="s">
        <v>86</v>
      </c>
      <c r="C388" s="209">
        <v>60148</v>
      </c>
      <c r="D388" s="210">
        <v>-4.7628095509531954E-2</v>
      </c>
      <c r="E388" s="209">
        <v>1855</v>
      </c>
      <c r="F388" s="210">
        <v>-4.2333505420753759E-2</v>
      </c>
      <c r="G388" s="209">
        <v>3799</v>
      </c>
      <c r="H388" s="210">
        <v>-0.3350253807106599</v>
      </c>
      <c r="I388" s="209">
        <v>14444</v>
      </c>
      <c r="J388" s="210">
        <v>2.1282613306936371E-2</v>
      </c>
      <c r="K388" s="209">
        <v>6560</v>
      </c>
      <c r="L388" s="210">
        <v>-0.15289256198347112</v>
      </c>
      <c r="M388" s="209">
        <v>44124</v>
      </c>
      <c r="N388" s="210">
        <v>0.13888960586428523</v>
      </c>
      <c r="O388" s="209">
        <v>0</v>
      </c>
      <c r="P388" s="210" t="s">
        <v>123</v>
      </c>
      <c r="Q388" s="209">
        <v>4609</v>
      </c>
      <c r="R388" s="210">
        <v>0.34021517883105545</v>
      </c>
      <c r="S388" s="209">
        <v>115</v>
      </c>
      <c r="T388" s="210">
        <v>0.11650485436893199</v>
      </c>
      <c r="U388" s="209">
        <v>54</v>
      </c>
      <c r="V388" s="210">
        <v>0.38461538461538458</v>
      </c>
      <c r="W388" s="209">
        <v>33</v>
      </c>
      <c r="X388" s="210">
        <v>0.10000000000000009</v>
      </c>
      <c r="Y388" s="209">
        <v>18</v>
      </c>
      <c r="Z388" s="210">
        <v>-0.18181818181818177</v>
      </c>
      <c r="AA388" s="209">
        <v>10</v>
      </c>
      <c r="AB388" s="210">
        <v>-0.16666666666666663</v>
      </c>
      <c r="AC388" s="209">
        <v>436</v>
      </c>
      <c r="AD388" s="210">
        <v>0.92920353982300874</v>
      </c>
      <c r="AE388" s="209">
        <v>639</v>
      </c>
      <c r="AF388" s="210">
        <v>0.60552763819095468</v>
      </c>
      <c r="AG388" s="209">
        <v>0</v>
      </c>
      <c r="AH388" s="210" t="s">
        <v>123</v>
      </c>
      <c r="AI388" s="209">
        <v>0</v>
      </c>
      <c r="AJ388" s="210" t="s">
        <v>123</v>
      </c>
      <c r="AK388" s="209">
        <v>1155</v>
      </c>
      <c r="AL388" s="210">
        <v>8.1460674157303403E-2</v>
      </c>
      <c r="AM388" s="209">
        <v>334</v>
      </c>
      <c r="AN388" s="210">
        <v>0.18439716312056742</v>
      </c>
      <c r="AO388" s="209">
        <v>416</v>
      </c>
      <c r="AP388" s="210">
        <v>-0.44310575635876837</v>
      </c>
      <c r="AQ388" s="209">
        <v>1781</v>
      </c>
      <c r="AR388" s="210">
        <v>9.7350585335797879E-2</v>
      </c>
      <c r="AS388" s="209">
        <v>80292</v>
      </c>
      <c r="AT388" s="210">
        <v>5.3908249655443941E-2</v>
      </c>
      <c r="AU388" s="211">
        <v>140440</v>
      </c>
      <c r="AV388" s="212">
        <v>7.8871258280046597E-3</v>
      </c>
    </row>
    <row r="389" spans="2:48" ht="15" hidden="1" customHeight="1" outlineLevel="1" x14ac:dyDescent="0.25">
      <c r="B389" s="208" t="s">
        <v>85</v>
      </c>
      <c r="C389" s="209">
        <v>48344</v>
      </c>
      <c r="D389" s="210">
        <v>9.6907403625802635E-2</v>
      </c>
      <c r="E389" s="209">
        <v>2027</v>
      </c>
      <c r="F389" s="210">
        <v>-0.15857202158572026</v>
      </c>
      <c r="G389" s="209">
        <v>6542</v>
      </c>
      <c r="H389" s="210">
        <v>1.4106340102309822E-2</v>
      </c>
      <c r="I389" s="209">
        <v>14313</v>
      </c>
      <c r="J389" s="210">
        <v>-0.1238369245837414</v>
      </c>
      <c r="K389" s="209">
        <v>6103</v>
      </c>
      <c r="L389" s="210">
        <v>5.4969749351771791E-2</v>
      </c>
      <c r="M389" s="209">
        <v>42525</v>
      </c>
      <c r="N389" s="210">
        <v>0.11834319526627213</v>
      </c>
      <c r="O389" s="209">
        <v>0</v>
      </c>
      <c r="P389" s="210" t="s">
        <v>123</v>
      </c>
      <c r="Q389" s="209">
        <v>2904</v>
      </c>
      <c r="R389" s="210">
        <v>0.57654723127035834</v>
      </c>
      <c r="S389" s="209">
        <v>117</v>
      </c>
      <c r="T389" s="210">
        <v>4.4642857142857206E-2</v>
      </c>
      <c r="U389" s="209">
        <v>60</v>
      </c>
      <c r="V389" s="210">
        <v>0.875</v>
      </c>
      <c r="W389" s="209">
        <v>29</v>
      </c>
      <c r="X389" s="210">
        <v>-0.25641025641025639</v>
      </c>
      <c r="Y389" s="209">
        <v>18</v>
      </c>
      <c r="Z389" s="210">
        <v>-0.55000000000000004</v>
      </c>
      <c r="AA389" s="209">
        <v>10</v>
      </c>
      <c r="AB389" s="210">
        <v>9</v>
      </c>
      <c r="AC389" s="209">
        <v>323</v>
      </c>
      <c r="AD389" s="210">
        <v>2.2151898734177111E-2</v>
      </c>
      <c r="AE389" s="209">
        <v>758</v>
      </c>
      <c r="AF389" s="210">
        <v>0.84878048780487814</v>
      </c>
      <c r="AG389" s="209">
        <v>0</v>
      </c>
      <c r="AH389" s="210" t="s">
        <v>123</v>
      </c>
      <c r="AI389" s="209">
        <v>0</v>
      </c>
      <c r="AJ389" s="210" t="s">
        <v>123</v>
      </c>
      <c r="AK389" s="209">
        <v>762</v>
      </c>
      <c r="AL389" s="210">
        <v>5.3941908713692976E-2</v>
      </c>
      <c r="AM389" s="209">
        <v>507</v>
      </c>
      <c r="AN389" s="210">
        <v>0.85714285714285721</v>
      </c>
      <c r="AO389" s="209">
        <v>307</v>
      </c>
      <c r="AP389" s="210">
        <v>-0.36307053941908718</v>
      </c>
      <c r="AQ389" s="209">
        <v>1164</v>
      </c>
      <c r="AR389" s="210">
        <v>1.093525179856115</v>
      </c>
      <c r="AS389" s="209">
        <v>78407</v>
      </c>
      <c r="AT389" s="210">
        <v>6.2771090869659485E-2</v>
      </c>
      <c r="AU389" s="211">
        <v>126751</v>
      </c>
      <c r="AV389" s="212">
        <v>7.5537340155622967E-2</v>
      </c>
    </row>
    <row r="390" spans="2:48" ht="15" hidden="1" customHeight="1" outlineLevel="1" x14ac:dyDescent="0.25">
      <c r="B390" s="208" t="s">
        <v>84</v>
      </c>
      <c r="C390" s="209">
        <v>32474</v>
      </c>
      <c r="D390" s="210">
        <v>8.6304944135946915E-2</v>
      </c>
      <c r="E390" s="209">
        <v>1270</v>
      </c>
      <c r="F390" s="210">
        <v>-0.15333333333333332</v>
      </c>
      <c r="G390" s="209">
        <v>3257</v>
      </c>
      <c r="H390" s="210">
        <v>-4.1494997057092364E-2</v>
      </c>
      <c r="I390" s="209">
        <v>13865</v>
      </c>
      <c r="J390" s="210">
        <v>5.0697180963928501E-2</v>
      </c>
      <c r="K390" s="209">
        <v>5670</v>
      </c>
      <c r="L390" s="210">
        <v>0.22250970245795609</v>
      </c>
      <c r="M390" s="209">
        <v>35356</v>
      </c>
      <c r="N390" s="210">
        <v>0.11790558699845066</v>
      </c>
      <c r="O390" s="209">
        <v>0</v>
      </c>
      <c r="P390" s="210" t="s">
        <v>123</v>
      </c>
      <c r="Q390" s="209">
        <v>2372</v>
      </c>
      <c r="R390" s="210">
        <v>0.3431483578708947</v>
      </c>
      <c r="S390" s="209">
        <v>189</v>
      </c>
      <c r="T390" s="210">
        <v>0.53658536585365857</v>
      </c>
      <c r="U390" s="209">
        <v>37</v>
      </c>
      <c r="V390" s="210">
        <v>-9.7560975609756073E-2</v>
      </c>
      <c r="W390" s="209">
        <v>66</v>
      </c>
      <c r="X390" s="210">
        <v>0.83333333333333326</v>
      </c>
      <c r="Y390" s="209">
        <v>29</v>
      </c>
      <c r="Z390" s="210">
        <v>-0.23684210526315785</v>
      </c>
      <c r="AA390" s="209">
        <v>57</v>
      </c>
      <c r="AB390" s="210">
        <v>6.125</v>
      </c>
      <c r="AC390" s="209">
        <v>424</v>
      </c>
      <c r="AD390" s="210">
        <v>2.050359712230216</v>
      </c>
      <c r="AE390" s="209">
        <v>416</v>
      </c>
      <c r="AF390" s="210">
        <v>-0.23529411764705888</v>
      </c>
      <c r="AG390" s="209">
        <v>0</v>
      </c>
      <c r="AH390" s="210" t="s">
        <v>123</v>
      </c>
      <c r="AI390" s="209">
        <v>0</v>
      </c>
      <c r="AJ390" s="210" t="s">
        <v>123</v>
      </c>
      <c r="AK390" s="209">
        <v>754</v>
      </c>
      <c r="AL390" s="210">
        <v>0.68303571428571419</v>
      </c>
      <c r="AM390" s="209">
        <v>466</v>
      </c>
      <c r="AN390" s="210">
        <v>0.806201550387597</v>
      </c>
      <c r="AO390" s="209">
        <v>202</v>
      </c>
      <c r="AP390" s="210">
        <v>-0.33552631578947367</v>
      </c>
      <c r="AQ390" s="209">
        <v>575</v>
      </c>
      <c r="AR390" s="210">
        <v>1.3469387755102042</v>
      </c>
      <c r="AS390" s="209">
        <v>64916</v>
      </c>
      <c r="AT390" s="210">
        <v>0.11415086243885697</v>
      </c>
      <c r="AU390" s="211">
        <v>97390</v>
      </c>
      <c r="AV390" s="212">
        <v>0.10470853798250879</v>
      </c>
    </row>
    <row r="391" spans="2:48" ht="15" hidden="1" customHeight="1" outlineLevel="1" x14ac:dyDescent="0.25">
      <c r="B391" s="208" t="s">
        <v>83</v>
      </c>
      <c r="C391" s="209">
        <v>27172</v>
      </c>
      <c r="D391" s="210">
        <v>-7.0120803531706688E-2</v>
      </c>
      <c r="E391" s="209">
        <v>2084</v>
      </c>
      <c r="F391" s="210">
        <v>0.40525960890087664</v>
      </c>
      <c r="G391" s="209">
        <v>3687</v>
      </c>
      <c r="H391" s="210">
        <v>0.30976909413854359</v>
      </c>
      <c r="I391" s="209">
        <v>16741</v>
      </c>
      <c r="J391" s="210">
        <v>-8.7286010249700174E-2</v>
      </c>
      <c r="K391" s="209">
        <v>7364</v>
      </c>
      <c r="L391" s="210">
        <v>-0.26777368996718698</v>
      </c>
      <c r="M391" s="209">
        <v>34961</v>
      </c>
      <c r="N391" s="210">
        <v>0.18007830959292503</v>
      </c>
      <c r="O391" s="209">
        <v>0</v>
      </c>
      <c r="P391" s="210" t="s">
        <v>123</v>
      </c>
      <c r="Q391" s="209">
        <v>2808</v>
      </c>
      <c r="R391" s="210">
        <v>0.33650642551166121</v>
      </c>
      <c r="S391" s="209">
        <v>142</v>
      </c>
      <c r="T391" s="210">
        <v>5.1851851851851816E-2</v>
      </c>
      <c r="U391" s="209">
        <v>73</v>
      </c>
      <c r="V391" s="210">
        <v>0.19672131147540983</v>
      </c>
      <c r="W391" s="209">
        <v>21</v>
      </c>
      <c r="X391" s="210">
        <v>-0.30000000000000004</v>
      </c>
      <c r="Y391" s="209">
        <v>20</v>
      </c>
      <c r="Z391" s="210">
        <v>-0.48717948717948723</v>
      </c>
      <c r="AA391" s="209">
        <v>28</v>
      </c>
      <c r="AB391" s="210">
        <v>4.5999999999999996</v>
      </c>
      <c r="AC391" s="209">
        <v>516</v>
      </c>
      <c r="AD391" s="210">
        <v>0.58769230769230774</v>
      </c>
      <c r="AE391" s="209">
        <v>639</v>
      </c>
      <c r="AF391" s="210">
        <v>0.26785714285714279</v>
      </c>
      <c r="AG391" s="209">
        <v>0</v>
      </c>
      <c r="AH391" s="210" t="s">
        <v>123</v>
      </c>
      <c r="AI391" s="209">
        <v>0</v>
      </c>
      <c r="AJ391" s="210" t="s">
        <v>123</v>
      </c>
      <c r="AK391" s="209">
        <v>867</v>
      </c>
      <c r="AL391" s="210">
        <v>0.83298097251585634</v>
      </c>
      <c r="AM391" s="209">
        <v>396</v>
      </c>
      <c r="AN391" s="210">
        <v>-7.4766355140186924E-2</v>
      </c>
      <c r="AO391" s="209">
        <v>169</v>
      </c>
      <c r="AP391" s="210">
        <v>-0.29583333333333328</v>
      </c>
      <c r="AQ391" s="209">
        <v>463</v>
      </c>
      <c r="AR391" s="210">
        <v>0.74060150375939848</v>
      </c>
      <c r="AS391" s="209">
        <v>70853</v>
      </c>
      <c r="AT391" s="210">
        <v>5.9943751308978888E-2</v>
      </c>
      <c r="AU391" s="211">
        <v>98025</v>
      </c>
      <c r="AV391" s="212">
        <v>2.0381608668949891E-2</v>
      </c>
    </row>
    <row r="392" spans="2:48" ht="15" hidden="1" customHeight="1" outlineLevel="1" x14ac:dyDescent="0.25">
      <c r="B392" s="208" t="s">
        <v>82</v>
      </c>
      <c r="C392" s="209">
        <v>26384</v>
      </c>
      <c r="D392" s="210">
        <v>-0.3262340713501366</v>
      </c>
      <c r="E392" s="209">
        <v>2938</v>
      </c>
      <c r="F392" s="210">
        <v>7.8165137614678804E-2</v>
      </c>
      <c r="G392" s="209">
        <v>4105</v>
      </c>
      <c r="H392" s="210">
        <v>1.0088582677165281E-2</v>
      </c>
      <c r="I392" s="209">
        <v>23437</v>
      </c>
      <c r="J392" s="210">
        <v>-4.7137761168676295E-3</v>
      </c>
      <c r="K392" s="209">
        <v>10400</v>
      </c>
      <c r="L392" s="210">
        <v>6.9518716577540163E-2</v>
      </c>
      <c r="M392" s="209">
        <v>30221</v>
      </c>
      <c r="N392" s="210">
        <v>6.7050349551585287E-2</v>
      </c>
      <c r="O392" s="209">
        <v>0</v>
      </c>
      <c r="P392" s="210" t="s">
        <v>123</v>
      </c>
      <c r="Q392" s="209">
        <v>2605</v>
      </c>
      <c r="R392" s="210">
        <v>0.12091222030981075</v>
      </c>
      <c r="S392" s="209">
        <v>13409</v>
      </c>
      <c r="T392" s="210">
        <v>3.6004017615699713E-2</v>
      </c>
      <c r="U392" s="209">
        <v>6785</v>
      </c>
      <c r="V392" s="210">
        <v>-2.2052464687229767E-2</v>
      </c>
      <c r="W392" s="209">
        <v>1736</v>
      </c>
      <c r="X392" s="210">
        <v>0.56537421100090168</v>
      </c>
      <c r="Y392" s="209">
        <v>2162</v>
      </c>
      <c r="Z392" s="210">
        <v>-0.14915387642660372</v>
      </c>
      <c r="AA392" s="209">
        <v>2726</v>
      </c>
      <c r="AB392" s="210">
        <v>0.15753715498938425</v>
      </c>
      <c r="AC392" s="209">
        <v>732</v>
      </c>
      <c r="AD392" s="210">
        <v>0.44378698224852076</v>
      </c>
      <c r="AE392" s="209">
        <v>833</v>
      </c>
      <c r="AF392" s="210">
        <v>0.29750778816199386</v>
      </c>
      <c r="AG392" s="209">
        <v>0</v>
      </c>
      <c r="AH392" s="210" t="s">
        <v>123</v>
      </c>
      <c r="AI392" s="209">
        <v>0</v>
      </c>
      <c r="AJ392" s="210" t="s">
        <v>123</v>
      </c>
      <c r="AK392" s="209">
        <v>532</v>
      </c>
      <c r="AL392" s="210">
        <v>-5.0000000000000044E-2</v>
      </c>
      <c r="AM392" s="209">
        <v>1357</v>
      </c>
      <c r="AN392" s="210">
        <v>-0.11307189542483664</v>
      </c>
      <c r="AO392" s="209">
        <v>165</v>
      </c>
      <c r="AP392" s="210">
        <v>-0.36046511627906974</v>
      </c>
      <c r="AQ392" s="209">
        <v>381</v>
      </c>
      <c r="AR392" s="210">
        <v>0.17592592592592582</v>
      </c>
      <c r="AS392" s="209">
        <v>91165</v>
      </c>
      <c r="AT392" s="210">
        <v>4.0969660984048417E-2</v>
      </c>
      <c r="AU392" s="211">
        <v>117549</v>
      </c>
      <c r="AV392" s="212">
        <v>-7.2489269031687953E-2</v>
      </c>
    </row>
    <row r="393" spans="2:48" ht="15" hidden="1" customHeight="1" outlineLevel="1" x14ac:dyDescent="0.25">
      <c r="B393" s="208" t="s">
        <v>81</v>
      </c>
      <c r="C393" s="209">
        <v>32851</v>
      </c>
      <c r="D393" s="210">
        <v>0.24050298315837182</v>
      </c>
      <c r="E393" s="209">
        <v>3552</v>
      </c>
      <c r="F393" s="210">
        <v>-2.7115858668857795E-2</v>
      </c>
      <c r="G393" s="209">
        <v>3828</v>
      </c>
      <c r="H393" s="210">
        <v>-0.19647355163727964</v>
      </c>
      <c r="I393" s="209">
        <v>27037</v>
      </c>
      <c r="J393" s="210">
        <v>0.14282695071434603</v>
      </c>
      <c r="K393" s="209">
        <v>8826</v>
      </c>
      <c r="L393" s="210">
        <v>-0.26627317316485166</v>
      </c>
      <c r="M393" s="209">
        <v>35024</v>
      </c>
      <c r="N393" s="210">
        <v>7.0611970410221936E-2</v>
      </c>
      <c r="O393" s="209">
        <v>0</v>
      </c>
      <c r="P393" s="210" t="s">
        <v>123</v>
      </c>
      <c r="Q393" s="209">
        <v>2226</v>
      </c>
      <c r="R393" s="210">
        <v>-0.31759656652360513</v>
      </c>
      <c r="S393" s="209">
        <v>30671</v>
      </c>
      <c r="T393" s="210">
        <v>8.3245037790492304E-2</v>
      </c>
      <c r="U393" s="209">
        <v>13298</v>
      </c>
      <c r="V393" s="210">
        <v>-2.6250656266406658E-3</v>
      </c>
      <c r="W393" s="209">
        <v>4841</v>
      </c>
      <c r="X393" s="210">
        <v>0.74576271186440679</v>
      </c>
      <c r="Y393" s="209">
        <v>5575</v>
      </c>
      <c r="Z393" s="210">
        <v>-7.6681020205366046E-2</v>
      </c>
      <c r="AA393" s="209">
        <v>6957</v>
      </c>
      <c r="AB393" s="210">
        <v>0.12755267423014582</v>
      </c>
      <c r="AC393" s="209">
        <v>1029</v>
      </c>
      <c r="AD393" s="210">
        <v>4.2553191489361764E-2</v>
      </c>
      <c r="AE393" s="209">
        <v>865</v>
      </c>
      <c r="AF393" s="210">
        <v>3.9663461538461453E-2</v>
      </c>
      <c r="AG393" s="209">
        <v>0</v>
      </c>
      <c r="AH393" s="210" t="s">
        <v>123</v>
      </c>
      <c r="AI393" s="209">
        <v>0</v>
      </c>
      <c r="AJ393" s="210" t="s">
        <v>123</v>
      </c>
      <c r="AK393" s="209">
        <v>512</v>
      </c>
      <c r="AL393" s="210">
        <v>-0.34105534105534108</v>
      </c>
      <c r="AM393" s="209">
        <v>818</v>
      </c>
      <c r="AN393" s="210">
        <v>-0.12137486573576795</v>
      </c>
      <c r="AO393" s="209">
        <v>169</v>
      </c>
      <c r="AP393" s="210">
        <v>-0.30165289256198347</v>
      </c>
      <c r="AQ393" s="209">
        <v>633</v>
      </c>
      <c r="AR393" s="210">
        <v>0.72479564032697552</v>
      </c>
      <c r="AS393" s="209">
        <v>115310</v>
      </c>
      <c r="AT393" s="210">
        <v>2.3304107060452273E-2</v>
      </c>
      <c r="AU393" s="211">
        <v>148161</v>
      </c>
      <c r="AV393" s="212">
        <v>6.4635040167857039E-2</v>
      </c>
    </row>
    <row r="394" spans="2:48" ht="15" hidden="1" customHeight="1" outlineLevel="1" x14ac:dyDescent="0.25">
      <c r="B394" s="208" t="s">
        <v>80</v>
      </c>
      <c r="C394" s="209">
        <v>20115</v>
      </c>
      <c r="D394" s="210">
        <v>-3.9535883111302073E-2</v>
      </c>
      <c r="E394" s="209">
        <v>3435</v>
      </c>
      <c r="F394" s="210">
        <v>-0.14339152119700749</v>
      </c>
      <c r="G394" s="209">
        <v>5419</v>
      </c>
      <c r="H394" s="210">
        <v>0.19969005977418641</v>
      </c>
      <c r="I394" s="209">
        <v>23259</v>
      </c>
      <c r="J394" s="210">
        <v>0.1152186421173762</v>
      </c>
      <c r="K394" s="209">
        <v>8444</v>
      </c>
      <c r="L394" s="210">
        <v>-0.12342987646631376</v>
      </c>
      <c r="M394" s="209">
        <v>31836</v>
      </c>
      <c r="N394" s="210">
        <v>0.18742307261944724</v>
      </c>
      <c r="O394" s="209">
        <v>0</v>
      </c>
      <c r="P394" s="210" t="s">
        <v>123</v>
      </c>
      <c r="Q394" s="209">
        <v>2451</v>
      </c>
      <c r="R394" s="210">
        <v>0.32558139534883712</v>
      </c>
      <c r="S394" s="209">
        <v>30205</v>
      </c>
      <c r="T394" s="210">
        <v>0.18828435422321887</v>
      </c>
      <c r="U394" s="209">
        <v>11722</v>
      </c>
      <c r="V394" s="210">
        <v>4.5114122681882973E-2</v>
      </c>
      <c r="W394" s="209">
        <v>4916</v>
      </c>
      <c r="X394" s="210">
        <v>0.73587570621468923</v>
      </c>
      <c r="Y394" s="209">
        <v>5866</v>
      </c>
      <c r="Z394" s="210">
        <v>6.1335263253120997E-2</v>
      </c>
      <c r="AA394" s="209">
        <v>7701</v>
      </c>
      <c r="AB394" s="210">
        <v>0.31776180698151957</v>
      </c>
      <c r="AC394" s="209">
        <v>803</v>
      </c>
      <c r="AD394" s="210">
        <v>-5.7511737089201875E-2</v>
      </c>
      <c r="AE394" s="209">
        <v>1120</v>
      </c>
      <c r="AF394" s="210">
        <v>0.23348017621145378</v>
      </c>
      <c r="AG394" s="209">
        <v>0</v>
      </c>
      <c r="AH394" s="210" t="s">
        <v>123</v>
      </c>
      <c r="AI394" s="209">
        <v>0</v>
      </c>
      <c r="AJ394" s="210" t="s">
        <v>123</v>
      </c>
      <c r="AK394" s="209">
        <v>497</v>
      </c>
      <c r="AL394" s="210">
        <v>-0.31542699724517909</v>
      </c>
      <c r="AM394" s="209">
        <v>953</v>
      </c>
      <c r="AN394" s="210">
        <v>1.2582938388625591</v>
      </c>
      <c r="AO394" s="209">
        <v>335</v>
      </c>
      <c r="AP394" s="210">
        <v>0.49553571428571419</v>
      </c>
      <c r="AQ394" s="209">
        <v>284</v>
      </c>
      <c r="AR394" s="210">
        <v>0.20338983050847448</v>
      </c>
      <c r="AS394" s="209">
        <v>109228</v>
      </c>
      <c r="AT394" s="210">
        <v>0.1308299945129463</v>
      </c>
      <c r="AU394" s="211">
        <v>129343</v>
      </c>
      <c r="AV394" s="212">
        <v>0.10047305460547595</v>
      </c>
    </row>
    <row r="395" spans="2:48" ht="15" hidden="1" customHeight="1" outlineLevel="1" x14ac:dyDescent="0.25">
      <c r="B395" s="208" t="s">
        <v>79</v>
      </c>
      <c r="C395" s="209">
        <v>19514</v>
      </c>
      <c r="D395" s="210">
        <v>4.2024883857531892E-2</v>
      </c>
      <c r="E395" s="209">
        <v>3652</v>
      </c>
      <c r="F395" s="210">
        <v>-0.16161616161616166</v>
      </c>
      <c r="G395" s="209">
        <v>5997</v>
      </c>
      <c r="H395" s="210">
        <v>0.12959126012431721</v>
      </c>
      <c r="I395" s="209">
        <v>27301</v>
      </c>
      <c r="J395" s="210">
        <v>8.2857369506584178E-2</v>
      </c>
      <c r="K395" s="209">
        <v>6384</v>
      </c>
      <c r="L395" s="210">
        <v>-1.0539367637941721E-2</v>
      </c>
      <c r="M395" s="209">
        <v>36156</v>
      </c>
      <c r="N395" s="210">
        <v>0.11078341013824877</v>
      </c>
      <c r="O395" s="209">
        <v>0</v>
      </c>
      <c r="P395" s="210" t="s">
        <v>123</v>
      </c>
      <c r="Q395" s="209">
        <v>3205</v>
      </c>
      <c r="R395" s="210">
        <v>0.44957033016734504</v>
      </c>
      <c r="S395" s="209">
        <v>34168</v>
      </c>
      <c r="T395" s="210">
        <v>7.9387142631495822E-2</v>
      </c>
      <c r="U395" s="209">
        <v>14237</v>
      </c>
      <c r="V395" s="210">
        <v>-6.4898813677599643E-3</v>
      </c>
      <c r="W395" s="209">
        <v>5073</v>
      </c>
      <c r="X395" s="210">
        <v>0.38644438371139667</v>
      </c>
      <c r="Y395" s="209">
        <v>6224</v>
      </c>
      <c r="Z395" s="210">
        <v>0.10295941874889247</v>
      </c>
      <c r="AA395" s="209">
        <v>8634</v>
      </c>
      <c r="AB395" s="210">
        <v>7.6156051352362031E-2</v>
      </c>
      <c r="AC395" s="209">
        <v>951</v>
      </c>
      <c r="AD395" s="210">
        <v>-4.9950049950049924E-2</v>
      </c>
      <c r="AE395" s="209">
        <v>1581</v>
      </c>
      <c r="AF395" s="210">
        <v>0.23902821316614431</v>
      </c>
      <c r="AG395" s="209">
        <v>0</v>
      </c>
      <c r="AH395" s="210" t="s">
        <v>123</v>
      </c>
      <c r="AI395" s="209">
        <v>0</v>
      </c>
      <c r="AJ395" s="210" t="s">
        <v>123</v>
      </c>
      <c r="AK395" s="209">
        <v>846</v>
      </c>
      <c r="AL395" s="210">
        <v>-0.24733096085409256</v>
      </c>
      <c r="AM395" s="209">
        <v>979</v>
      </c>
      <c r="AN395" s="210">
        <v>2.1785714285714284</v>
      </c>
      <c r="AO395" s="209">
        <v>296</v>
      </c>
      <c r="AP395" s="210">
        <v>-2.9508196721311442E-2</v>
      </c>
      <c r="AQ395" s="209">
        <v>284</v>
      </c>
      <c r="AR395" s="210">
        <v>-0.28822055137844615</v>
      </c>
      <c r="AS395" s="209">
        <v>121915</v>
      </c>
      <c r="AT395" s="210">
        <v>8.5609210959831206E-2</v>
      </c>
      <c r="AU395" s="211">
        <v>141429</v>
      </c>
      <c r="AV395" s="212">
        <v>7.9379979851634808E-2</v>
      </c>
    </row>
    <row r="396" spans="2:48" collapsed="1" x14ac:dyDescent="0.25">
      <c r="B396" s="220">
        <v>1983</v>
      </c>
      <c r="C396" s="221">
        <v>391028</v>
      </c>
      <c r="D396" s="222">
        <v>-1.6754213698574993E-2</v>
      </c>
      <c r="E396" s="221">
        <v>30199</v>
      </c>
      <c r="F396" s="222">
        <v>-3.6990975477534382E-2</v>
      </c>
      <c r="G396" s="221">
        <v>54309</v>
      </c>
      <c r="H396" s="222">
        <v>4.9043847788294404E-2</v>
      </c>
      <c r="I396" s="221">
        <v>252001</v>
      </c>
      <c r="J396" s="222">
        <v>3.3316111466483056E-2</v>
      </c>
      <c r="K396" s="221">
        <v>78790</v>
      </c>
      <c r="L396" s="222">
        <v>-0.10589864052109577</v>
      </c>
      <c r="M396" s="221">
        <v>452617</v>
      </c>
      <c r="N396" s="222">
        <v>9.7593920052767791E-2</v>
      </c>
      <c r="O396" s="221">
        <v>0</v>
      </c>
      <c r="P396" s="222" t="s">
        <v>123</v>
      </c>
      <c r="Q396" s="221">
        <v>38478</v>
      </c>
      <c r="R396" s="222">
        <v>0.41702879870369003</v>
      </c>
      <c r="S396" s="221">
        <v>179118</v>
      </c>
      <c r="T396" s="222">
        <v>8.3560690844197039E-2</v>
      </c>
      <c r="U396" s="221">
        <v>75476</v>
      </c>
      <c r="V396" s="222">
        <v>-1.5996766749670766E-2</v>
      </c>
      <c r="W396" s="221">
        <v>27851</v>
      </c>
      <c r="X396" s="222">
        <v>0.42402086102873504</v>
      </c>
      <c r="Y396" s="221">
        <v>34078</v>
      </c>
      <c r="Z396" s="222">
        <v>3.4736138944555739E-2</v>
      </c>
      <c r="AA396" s="221">
        <v>41713</v>
      </c>
      <c r="AB396" s="222">
        <v>0.15516477430074782</v>
      </c>
      <c r="AC396" s="221">
        <v>8203</v>
      </c>
      <c r="AD396" s="222">
        <v>0.24137409200968518</v>
      </c>
      <c r="AE396" s="221">
        <v>10642</v>
      </c>
      <c r="AF396" s="222">
        <v>0.30833538234570934</v>
      </c>
      <c r="AG396" s="221">
        <v>0</v>
      </c>
      <c r="AH396" s="222" t="s">
        <v>123</v>
      </c>
      <c r="AI396" s="221">
        <v>0</v>
      </c>
      <c r="AJ396" s="222" t="s">
        <v>123</v>
      </c>
      <c r="AK396" s="221">
        <v>8652</v>
      </c>
      <c r="AL396" s="222">
        <v>3.0490709861838994E-2</v>
      </c>
      <c r="AM396" s="221">
        <v>8366</v>
      </c>
      <c r="AN396" s="222">
        <v>0.36498613150595527</v>
      </c>
      <c r="AO396" s="221">
        <v>2986</v>
      </c>
      <c r="AP396" s="222">
        <v>-0.38216428719222018</v>
      </c>
      <c r="AQ396" s="221">
        <v>7785</v>
      </c>
      <c r="AR396" s="222">
        <v>0.14687684148497349</v>
      </c>
      <c r="AS396" s="221">
        <v>1133063</v>
      </c>
      <c r="AT396" s="222">
        <v>6.7154472616718808E-2</v>
      </c>
      <c r="AU396" s="223">
        <v>1524091</v>
      </c>
      <c r="AV396" s="224">
        <v>4.4289911555844164E-2</v>
      </c>
    </row>
    <row r="397" spans="2:48" ht="15" hidden="1" customHeight="1" outlineLevel="1" x14ac:dyDescent="0.25">
      <c r="B397" s="208" t="s">
        <v>90</v>
      </c>
      <c r="C397" s="209">
        <v>23737</v>
      </c>
      <c r="D397" s="210">
        <v>-7.0667919505128851E-2</v>
      </c>
      <c r="E397" s="209">
        <v>2768</v>
      </c>
      <c r="F397" s="210">
        <v>-2.7406886858749147E-2</v>
      </c>
      <c r="G397" s="209">
        <v>3292</v>
      </c>
      <c r="H397" s="210">
        <v>-0.3886722376973073</v>
      </c>
      <c r="I397" s="209">
        <v>26758</v>
      </c>
      <c r="J397" s="210">
        <v>-1.4365699130691079E-2</v>
      </c>
      <c r="K397" s="209">
        <v>4736</v>
      </c>
      <c r="L397" s="210">
        <v>-0.13116859291873051</v>
      </c>
      <c r="M397" s="209">
        <v>34118</v>
      </c>
      <c r="N397" s="210">
        <v>7.1511573128984596E-2</v>
      </c>
      <c r="O397" s="209">
        <v>0</v>
      </c>
      <c r="P397" s="210" t="s">
        <v>123</v>
      </c>
      <c r="Q397" s="209">
        <v>2207</v>
      </c>
      <c r="R397" s="210">
        <v>-0.14589783281733748</v>
      </c>
      <c r="S397" s="209">
        <v>28999</v>
      </c>
      <c r="T397" s="210">
        <v>0.10907561096875362</v>
      </c>
      <c r="U397" s="209">
        <v>11807</v>
      </c>
      <c r="V397" s="210">
        <v>-5.4456634900296286E-2</v>
      </c>
      <c r="W397" s="209">
        <v>4703</v>
      </c>
      <c r="X397" s="210">
        <v>0.6012938372488934</v>
      </c>
      <c r="Y397" s="209">
        <v>5554</v>
      </c>
      <c r="Z397" s="210">
        <v>0.1332381146704753</v>
      </c>
      <c r="AA397" s="209">
        <v>6935</v>
      </c>
      <c r="AB397" s="210">
        <v>0.19117141875644106</v>
      </c>
      <c r="AC397" s="209">
        <v>903</v>
      </c>
      <c r="AD397" s="210">
        <v>-0.42775665399239549</v>
      </c>
      <c r="AE397" s="209">
        <v>774</v>
      </c>
      <c r="AF397" s="210">
        <v>-0.21739130434782605</v>
      </c>
      <c r="AG397" s="209">
        <v>0</v>
      </c>
      <c r="AH397" s="210" t="s">
        <v>123</v>
      </c>
      <c r="AI397" s="209">
        <v>0</v>
      </c>
      <c r="AJ397" s="210" t="s">
        <v>123</v>
      </c>
      <c r="AK397" s="209">
        <v>612</v>
      </c>
      <c r="AL397" s="210">
        <v>-0.46126760563380287</v>
      </c>
      <c r="AM397" s="209">
        <v>553</v>
      </c>
      <c r="AN397" s="210">
        <v>0.63126843657817111</v>
      </c>
      <c r="AO397" s="209">
        <v>298</v>
      </c>
      <c r="AP397" s="210">
        <v>-6.8749999999999978E-2</v>
      </c>
      <c r="AQ397" s="209">
        <v>396</v>
      </c>
      <c r="AR397" s="210">
        <v>-4.3478260869565188E-2</v>
      </c>
      <c r="AS397" s="209">
        <v>106477</v>
      </c>
      <c r="AT397" s="210">
        <v>1.6274081878386859E-3</v>
      </c>
      <c r="AU397" s="211">
        <v>130214</v>
      </c>
      <c r="AV397" s="212">
        <v>-1.2378077453999325E-2</v>
      </c>
    </row>
    <row r="398" spans="2:48" ht="15" hidden="1" customHeight="1" outlineLevel="1" x14ac:dyDescent="0.25">
      <c r="B398" s="208" t="s">
        <v>89</v>
      </c>
      <c r="C398" s="209">
        <v>22560</v>
      </c>
      <c r="D398" s="210">
        <v>-0.18517715895546649</v>
      </c>
      <c r="E398" s="209">
        <v>1960</v>
      </c>
      <c r="F398" s="210">
        <v>-0.30447125621007809</v>
      </c>
      <c r="G398" s="209">
        <v>3772</v>
      </c>
      <c r="H398" s="210">
        <v>-0.39072847682119205</v>
      </c>
      <c r="I398" s="209">
        <v>27374</v>
      </c>
      <c r="J398" s="210">
        <v>7.4543670264965556E-2</v>
      </c>
      <c r="K398" s="209">
        <v>4316</v>
      </c>
      <c r="L398" s="210">
        <v>-5.9285091543156088E-2</v>
      </c>
      <c r="M398" s="209">
        <v>34910</v>
      </c>
      <c r="N398" s="210">
        <v>3.2229450029568341E-2</v>
      </c>
      <c r="O398" s="209">
        <v>0</v>
      </c>
      <c r="P398" s="210" t="s">
        <v>123</v>
      </c>
      <c r="Q398" s="209">
        <v>1941</v>
      </c>
      <c r="R398" s="210">
        <v>7.356194690265494E-2</v>
      </c>
      <c r="S398" s="209">
        <v>24673</v>
      </c>
      <c r="T398" s="210">
        <v>4.7418916624214713E-2</v>
      </c>
      <c r="U398" s="209">
        <v>12159</v>
      </c>
      <c r="V398" s="210">
        <v>3.7280327589148676E-2</v>
      </c>
      <c r="W398" s="209">
        <v>2878</v>
      </c>
      <c r="X398" s="210">
        <v>0.47893114080164434</v>
      </c>
      <c r="Y398" s="209">
        <v>4220</v>
      </c>
      <c r="Z398" s="210">
        <v>-0.17400665492268541</v>
      </c>
      <c r="AA398" s="209">
        <v>5416</v>
      </c>
      <c r="AB398" s="210">
        <v>0.13329148357396936</v>
      </c>
      <c r="AC398" s="209">
        <v>708</v>
      </c>
      <c r="AD398" s="210">
        <v>-0.66993006993006987</v>
      </c>
      <c r="AE398" s="209">
        <v>900</v>
      </c>
      <c r="AF398" s="210">
        <v>-0.19137466307277629</v>
      </c>
      <c r="AG398" s="209">
        <v>0</v>
      </c>
      <c r="AH398" s="210" t="s">
        <v>123</v>
      </c>
      <c r="AI398" s="209">
        <v>0</v>
      </c>
      <c r="AJ398" s="210" t="s">
        <v>123</v>
      </c>
      <c r="AK398" s="209">
        <v>566</v>
      </c>
      <c r="AL398" s="210">
        <v>-0.33723653395784547</v>
      </c>
      <c r="AM398" s="209">
        <v>428</v>
      </c>
      <c r="AN398" s="210">
        <v>0.25513196480938416</v>
      </c>
      <c r="AO398" s="209">
        <v>274</v>
      </c>
      <c r="AP398" s="210">
        <v>-0.16969696969696968</v>
      </c>
      <c r="AQ398" s="209">
        <v>304</v>
      </c>
      <c r="AR398" s="210">
        <v>-0.33479212253829327</v>
      </c>
      <c r="AS398" s="209">
        <v>102157</v>
      </c>
      <c r="AT398" s="210">
        <v>-1.3738173392546793E-2</v>
      </c>
      <c r="AU398" s="211">
        <v>124717</v>
      </c>
      <c r="AV398" s="212">
        <v>-4.9898298887001258E-2</v>
      </c>
    </row>
    <row r="399" spans="2:48" ht="15" hidden="1" customHeight="1" outlineLevel="1" x14ac:dyDescent="0.25">
      <c r="B399" s="208" t="s">
        <v>88</v>
      </c>
      <c r="C399" s="209">
        <v>35284</v>
      </c>
      <c r="D399" s="210">
        <v>-0.11446856569205677</v>
      </c>
      <c r="E399" s="209">
        <v>2651</v>
      </c>
      <c r="F399" s="210">
        <v>-0.52954747116237799</v>
      </c>
      <c r="G399" s="209">
        <v>3841</v>
      </c>
      <c r="H399" s="210">
        <v>-2.2646310432569927E-2</v>
      </c>
      <c r="I399" s="209">
        <v>17756</v>
      </c>
      <c r="J399" s="210">
        <v>1.4686553517343937E-2</v>
      </c>
      <c r="K399" s="209">
        <v>7260</v>
      </c>
      <c r="L399" s="210">
        <v>6.5766294773928369E-2</v>
      </c>
      <c r="M399" s="209">
        <v>34841</v>
      </c>
      <c r="N399" s="210">
        <v>-1.1322360953461952E-2</v>
      </c>
      <c r="O399" s="209">
        <v>0</v>
      </c>
      <c r="P399" s="210" t="s">
        <v>123</v>
      </c>
      <c r="Q399" s="209">
        <v>2214</v>
      </c>
      <c r="R399" s="210">
        <v>-1.6437139049311433E-2</v>
      </c>
      <c r="S399" s="209">
        <v>12118</v>
      </c>
      <c r="T399" s="210">
        <v>0.34211983608373031</v>
      </c>
      <c r="U399" s="209">
        <v>6691</v>
      </c>
      <c r="V399" s="210">
        <v>0.24855383467064751</v>
      </c>
      <c r="W399" s="209">
        <v>1417</v>
      </c>
      <c r="X399" s="210">
        <v>0.2823529411764707</v>
      </c>
      <c r="Y399" s="209">
        <v>2680</v>
      </c>
      <c r="Z399" s="210">
        <v>0.99404761904761907</v>
      </c>
      <c r="AA399" s="209">
        <v>1330</v>
      </c>
      <c r="AB399" s="210">
        <v>8.9271089271089288E-2</v>
      </c>
      <c r="AC399" s="209">
        <v>340</v>
      </c>
      <c r="AD399" s="210">
        <v>-0.30470347648261764</v>
      </c>
      <c r="AE399" s="209">
        <v>518</v>
      </c>
      <c r="AF399" s="210">
        <v>-1.8939393939393923E-2</v>
      </c>
      <c r="AG399" s="209">
        <v>0</v>
      </c>
      <c r="AH399" s="210" t="s">
        <v>123</v>
      </c>
      <c r="AI399" s="209">
        <v>0</v>
      </c>
      <c r="AJ399" s="210" t="s">
        <v>123</v>
      </c>
      <c r="AK399" s="209">
        <v>623</v>
      </c>
      <c r="AL399" s="210">
        <v>-0.50828729281767959</v>
      </c>
      <c r="AM399" s="209">
        <v>351</v>
      </c>
      <c r="AN399" s="210">
        <v>0.22299651567944245</v>
      </c>
      <c r="AO399" s="209">
        <v>919</v>
      </c>
      <c r="AP399" s="210">
        <v>0.75717017208412996</v>
      </c>
      <c r="AQ399" s="209">
        <v>641</v>
      </c>
      <c r="AR399" s="210">
        <v>0.67801047120418856</v>
      </c>
      <c r="AS399" s="209">
        <v>84132</v>
      </c>
      <c r="AT399" s="210">
        <v>2.0008575103616089E-3</v>
      </c>
      <c r="AU399" s="211">
        <v>119416</v>
      </c>
      <c r="AV399" s="212">
        <v>-3.5482073193386587E-2</v>
      </c>
    </row>
    <row r="400" spans="2:48" ht="15" hidden="1" customHeight="1" outlineLevel="1" x14ac:dyDescent="0.25">
      <c r="B400" s="208" t="s">
        <v>87</v>
      </c>
      <c r="C400" s="209">
        <v>44455</v>
      </c>
      <c r="D400" s="210">
        <v>-0.11223165252121814</v>
      </c>
      <c r="E400" s="209">
        <v>1909</v>
      </c>
      <c r="F400" s="210">
        <v>-0.36217841630471104</v>
      </c>
      <c r="G400" s="209">
        <v>3834</v>
      </c>
      <c r="H400" s="210">
        <v>8.920454545454537E-2</v>
      </c>
      <c r="I400" s="209">
        <v>16697</v>
      </c>
      <c r="J400" s="210">
        <v>0.26799817739975706</v>
      </c>
      <c r="K400" s="209">
        <v>5748</v>
      </c>
      <c r="L400" s="210">
        <v>-9.3804193599243302E-2</v>
      </c>
      <c r="M400" s="209">
        <v>50085</v>
      </c>
      <c r="N400" s="210">
        <v>0.5263302249040045</v>
      </c>
      <c r="O400" s="209">
        <v>0</v>
      </c>
      <c r="P400" s="210" t="s">
        <v>123</v>
      </c>
      <c r="Q400" s="209">
        <v>1998</v>
      </c>
      <c r="R400" s="210">
        <v>0.19712402636309156</v>
      </c>
      <c r="S400" s="209">
        <v>711</v>
      </c>
      <c r="T400" s="210">
        <v>3.1337209302325579</v>
      </c>
      <c r="U400" s="209">
        <v>56</v>
      </c>
      <c r="V400" s="210">
        <v>-0.13846153846153841</v>
      </c>
      <c r="W400" s="209">
        <v>52</v>
      </c>
      <c r="X400" s="210">
        <v>2.4666666666666668</v>
      </c>
      <c r="Y400" s="209">
        <v>592</v>
      </c>
      <c r="Z400" s="210">
        <v>6.7894736842105265</v>
      </c>
      <c r="AA400" s="209">
        <v>11</v>
      </c>
      <c r="AB400" s="210">
        <v>-0.3125</v>
      </c>
      <c r="AC400" s="209">
        <v>304</v>
      </c>
      <c r="AD400" s="210">
        <v>0.20634920634920628</v>
      </c>
      <c r="AE400" s="209">
        <v>428</v>
      </c>
      <c r="AF400" s="210">
        <v>-0.13184584178498981</v>
      </c>
      <c r="AG400" s="209">
        <v>0</v>
      </c>
      <c r="AH400" s="210" t="s">
        <v>123</v>
      </c>
      <c r="AI400" s="209">
        <v>0</v>
      </c>
      <c r="AJ400" s="210" t="s">
        <v>123</v>
      </c>
      <c r="AK400" s="209">
        <v>696</v>
      </c>
      <c r="AL400" s="210">
        <v>-0.31157270029673589</v>
      </c>
      <c r="AM400" s="209">
        <v>365</v>
      </c>
      <c r="AN400" s="210">
        <v>0.69767441860465107</v>
      </c>
      <c r="AO400" s="209">
        <v>540</v>
      </c>
      <c r="AP400" s="210">
        <v>-4.7619047619047672E-2</v>
      </c>
      <c r="AQ400" s="209">
        <v>1431</v>
      </c>
      <c r="AR400" s="210">
        <v>2.4648910411622276</v>
      </c>
      <c r="AS400" s="209">
        <v>84770</v>
      </c>
      <c r="AT400" s="210">
        <v>0.33110357389611211</v>
      </c>
      <c r="AU400" s="211">
        <v>129225</v>
      </c>
      <c r="AV400" s="212">
        <v>0.13595407835863527</v>
      </c>
    </row>
    <row r="401" spans="2:48" ht="15" hidden="1" customHeight="1" outlineLevel="1" x14ac:dyDescent="0.25">
      <c r="B401" s="208" t="s">
        <v>86</v>
      </c>
      <c r="C401" s="209">
        <v>63156</v>
      </c>
      <c r="D401" s="210">
        <v>-0.10058531166778217</v>
      </c>
      <c r="E401" s="209">
        <v>1937</v>
      </c>
      <c r="F401" s="210">
        <v>-0.27965786537746373</v>
      </c>
      <c r="G401" s="209">
        <v>5713</v>
      </c>
      <c r="H401" s="210">
        <v>0.15882352941176481</v>
      </c>
      <c r="I401" s="209">
        <v>14143</v>
      </c>
      <c r="J401" s="210">
        <v>0.28607802127853055</v>
      </c>
      <c r="K401" s="209">
        <v>7744</v>
      </c>
      <c r="L401" s="210">
        <v>-6.4734299516908234E-2</v>
      </c>
      <c r="M401" s="209">
        <v>38743</v>
      </c>
      <c r="N401" s="210">
        <v>0.1424569473932531</v>
      </c>
      <c r="O401" s="209">
        <v>0</v>
      </c>
      <c r="P401" s="210" t="s">
        <v>123</v>
      </c>
      <c r="Q401" s="209">
        <v>3439</v>
      </c>
      <c r="R401" s="210">
        <v>0.21605374823196599</v>
      </c>
      <c r="S401" s="209">
        <v>103</v>
      </c>
      <c r="T401" s="210">
        <v>-0.26428571428571423</v>
      </c>
      <c r="U401" s="209">
        <v>39</v>
      </c>
      <c r="V401" s="210">
        <v>-0.27777777777777779</v>
      </c>
      <c r="W401" s="209">
        <v>30</v>
      </c>
      <c r="X401" s="210">
        <v>-9.0909090909090939E-2</v>
      </c>
      <c r="Y401" s="209">
        <v>22</v>
      </c>
      <c r="Z401" s="210">
        <v>-0.37142857142857144</v>
      </c>
      <c r="AA401" s="209">
        <v>12</v>
      </c>
      <c r="AB401" s="210">
        <v>-0.33333333333333337</v>
      </c>
      <c r="AC401" s="209">
        <v>226</v>
      </c>
      <c r="AD401" s="210">
        <v>-0.10671936758893286</v>
      </c>
      <c r="AE401" s="209">
        <v>398</v>
      </c>
      <c r="AF401" s="210">
        <v>-9.9547511312217174E-2</v>
      </c>
      <c r="AG401" s="209">
        <v>0</v>
      </c>
      <c r="AH401" s="210" t="s">
        <v>123</v>
      </c>
      <c r="AI401" s="209">
        <v>0</v>
      </c>
      <c r="AJ401" s="210" t="s">
        <v>123</v>
      </c>
      <c r="AK401" s="209">
        <v>1068</v>
      </c>
      <c r="AL401" s="210">
        <v>3.5887487875848612E-2</v>
      </c>
      <c r="AM401" s="209">
        <v>282</v>
      </c>
      <c r="AN401" s="210">
        <v>-0.56006240249609984</v>
      </c>
      <c r="AO401" s="209">
        <v>747</v>
      </c>
      <c r="AP401" s="210">
        <v>0.86284289276807979</v>
      </c>
      <c r="AQ401" s="209">
        <v>1623</v>
      </c>
      <c r="AR401" s="210">
        <v>2.2920892494929008</v>
      </c>
      <c r="AS401" s="209">
        <v>76185</v>
      </c>
      <c r="AT401" s="210">
        <v>0.13598747483784379</v>
      </c>
      <c r="AU401" s="211">
        <v>139341</v>
      </c>
      <c r="AV401" s="212">
        <v>1.4983537775705935E-2</v>
      </c>
    </row>
    <row r="402" spans="2:48" ht="15" hidden="1" customHeight="1" outlineLevel="1" x14ac:dyDescent="0.25">
      <c r="B402" s="208" t="s">
        <v>85</v>
      </c>
      <c r="C402" s="209">
        <v>44073</v>
      </c>
      <c r="D402" s="210">
        <v>-9.2045899342823589E-2</v>
      </c>
      <c r="E402" s="209">
        <v>2409</v>
      </c>
      <c r="F402" s="210">
        <v>-0.2301054650047939</v>
      </c>
      <c r="G402" s="209">
        <v>6451</v>
      </c>
      <c r="H402" s="210">
        <v>-5.2020573108008783E-2</v>
      </c>
      <c r="I402" s="209">
        <v>16336</v>
      </c>
      <c r="J402" s="210">
        <v>0.36031309850945115</v>
      </c>
      <c r="K402" s="209">
        <v>5785</v>
      </c>
      <c r="L402" s="210">
        <v>-5.889051569871484E-2</v>
      </c>
      <c r="M402" s="209">
        <v>38025</v>
      </c>
      <c r="N402" s="210">
        <v>0.1799844840961986</v>
      </c>
      <c r="O402" s="209">
        <v>0</v>
      </c>
      <c r="P402" s="210" t="s">
        <v>123</v>
      </c>
      <c r="Q402" s="209">
        <v>1842</v>
      </c>
      <c r="R402" s="210">
        <v>0.56632653061224492</v>
      </c>
      <c r="S402" s="209">
        <v>112</v>
      </c>
      <c r="T402" s="210">
        <v>-0.53909465020576131</v>
      </c>
      <c r="U402" s="209">
        <v>32</v>
      </c>
      <c r="V402" s="210">
        <v>-0.76470588235294112</v>
      </c>
      <c r="W402" s="209">
        <v>39</v>
      </c>
      <c r="X402" s="210">
        <v>-0.21999999999999997</v>
      </c>
      <c r="Y402" s="209">
        <v>40</v>
      </c>
      <c r="Z402" s="210">
        <v>-4.7619047619047672E-2</v>
      </c>
      <c r="AA402" s="209">
        <v>1</v>
      </c>
      <c r="AB402" s="210">
        <v>-0.93333333333333335</v>
      </c>
      <c r="AC402" s="209">
        <v>316</v>
      </c>
      <c r="AD402" s="210">
        <v>0.51923076923076916</v>
      </c>
      <c r="AE402" s="209">
        <v>410</v>
      </c>
      <c r="AF402" s="210">
        <v>-0.18650793650793651</v>
      </c>
      <c r="AG402" s="209">
        <v>0</v>
      </c>
      <c r="AH402" s="210" t="s">
        <v>123</v>
      </c>
      <c r="AI402" s="209">
        <v>0</v>
      </c>
      <c r="AJ402" s="210" t="s">
        <v>123</v>
      </c>
      <c r="AK402" s="209">
        <v>723</v>
      </c>
      <c r="AL402" s="210">
        <v>0.32417582417582413</v>
      </c>
      <c r="AM402" s="209">
        <v>273</v>
      </c>
      <c r="AN402" s="210">
        <v>-0.43827160493827155</v>
      </c>
      <c r="AO402" s="209">
        <v>482</v>
      </c>
      <c r="AP402" s="210">
        <v>1.6877637130801704E-2</v>
      </c>
      <c r="AQ402" s="209">
        <v>556</v>
      </c>
      <c r="AR402" s="210">
        <v>0.97163120567375882</v>
      </c>
      <c r="AS402" s="209">
        <v>73776</v>
      </c>
      <c r="AT402" s="210">
        <v>0.14706842669900655</v>
      </c>
      <c r="AU402" s="211">
        <v>117849</v>
      </c>
      <c r="AV402" s="212">
        <v>4.4223714756596699E-2</v>
      </c>
    </row>
    <row r="403" spans="2:48" ht="15" hidden="1" customHeight="1" outlineLevel="1" x14ac:dyDescent="0.25">
      <c r="B403" s="208" t="s">
        <v>84</v>
      </c>
      <c r="C403" s="209">
        <v>29894</v>
      </c>
      <c r="D403" s="210">
        <v>-0.16771535163427809</v>
      </c>
      <c r="E403" s="209">
        <v>1500</v>
      </c>
      <c r="F403" s="210">
        <v>-0.25705794947994054</v>
      </c>
      <c r="G403" s="209">
        <v>3398</v>
      </c>
      <c r="H403" s="210">
        <v>0.21400500178635218</v>
      </c>
      <c r="I403" s="209">
        <v>13196</v>
      </c>
      <c r="J403" s="210">
        <v>0.32224448897795588</v>
      </c>
      <c r="K403" s="209">
        <v>4638</v>
      </c>
      <c r="L403" s="210">
        <v>0.19290123456790131</v>
      </c>
      <c r="M403" s="209">
        <v>31627</v>
      </c>
      <c r="N403" s="210">
        <v>0.19046185116874326</v>
      </c>
      <c r="O403" s="209">
        <v>0</v>
      </c>
      <c r="P403" s="210" t="s">
        <v>123</v>
      </c>
      <c r="Q403" s="209">
        <v>1766</v>
      </c>
      <c r="R403" s="210">
        <v>0.29662261380323063</v>
      </c>
      <c r="S403" s="209">
        <v>123</v>
      </c>
      <c r="T403" s="210">
        <v>-0.30508474576271183</v>
      </c>
      <c r="U403" s="209">
        <v>41</v>
      </c>
      <c r="V403" s="210">
        <v>-0.51764705882352935</v>
      </c>
      <c r="W403" s="209">
        <v>36</v>
      </c>
      <c r="X403" s="210">
        <v>-0.1428571428571429</v>
      </c>
      <c r="Y403" s="209">
        <v>38</v>
      </c>
      <c r="Z403" s="210">
        <v>-2.5641025641025661E-2</v>
      </c>
      <c r="AA403" s="209">
        <v>8</v>
      </c>
      <c r="AB403" s="210">
        <v>-0.27272727272727271</v>
      </c>
      <c r="AC403" s="209">
        <v>139</v>
      </c>
      <c r="AD403" s="210">
        <v>-0.25268817204301075</v>
      </c>
      <c r="AE403" s="209">
        <v>544</v>
      </c>
      <c r="AF403" s="210">
        <v>0.63363363363363367</v>
      </c>
      <c r="AG403" s="209">
        <v>0</v>
      </c>
      <c r="AH403" s="210" t="s">
        <v>123</v>
      </c>
      <c r="AI403" s="209">
        <v>0</v>
      </c>
      <c r="AJ403" s="210" t="s">
        <v>123</v>
      </c>
      <c r="AK403" s="209">
        <v>448</v>
      </c>
      <c r="AL403" s="210">
        <v>-5.4852320675105481E-2</v>
      </c>
      <c r="AM403" s="209">
        <v>258</v>
      </c>
      <c r="AN403" s="210">
        <v>0.44134078212290495</v>
      </c>
      <c r="AO403" s="209">
        <v>304</v>
      </c>
      <c r="AP403" s="210">
        <v>-9.2537313432835777E-2</v>
      </c>
      <c r="AQ403" s="209">
        <v>245</v>
      </c>
      <c r="AR403" s="210">
        <v>-5.4054054054054057E-2</v>
      </c>
      <c r="AS403" s="209">
        <v>58265</v>
      </c>
      <c r="AT403" s="210">
        <v>0.19921376528218016</v>
      </c>
      <c r="AU403" s="211">
        <v>88159</v>
      </c>
      <c r="AV403" s="212">
        <v>4.3252390419388442E-2</v>
      </c>
    </row>
    <row r="404" spans="2:48" ht="15" hidden="1" customHeight="1" outlineLevel="1" x14ac:dyDescent="0.25">
      <c r="B404" s="208" t="s">
        <v>83</v>
      </c>
      <c r="C404" s="209">
        <v>29221</v>
      </c>
      <c r="D404" s="210">
        <v>5.9038851841113349E-2</v>
      </c>
      <c r="E404" s="209">
        <v>1483</v>
      </c>
      <c r="F404" s="210">
        <v>-0.25214321734745337</v>
      </c>
      <c r="G404" s="209">
        <v>2815</v>
      </c>
      <c r="H404" s="210">
        <v>0.18977176669484352</v>
      </c>
      <c r="I404" s="209">
        <v>18342</v>
      </c>
      <c r="J404" s="210">
        <v>0.30678255913365637</v>
      </c>
      <c r="K404" s="209">
        <v>10057</v>
      </c>
      <c r="L404" s="210">
        <v>0.46753246753246747</v>
      </c>
      <c r="M404" s="209">
        <v>29626</v>
      </c>
      <c r="N404" s="210">
        <v>0.2327729693741678</v>
      </c>
      <c r="O404" s="209">
        <v>0</v>
      </c>
      <c r="P404" s="210" t="s">
        <v>123</v>
      </c>
      <c r="Q404" s="209">
        <v>2101</v>
      </c>
      <c r="R404" s="210">
        <v>0.63247863247863245</v>
      </c>
      <c r="S404" s="209">
        <v>135</v>
      </c>
      <c r="T404" s="210">
        <v>-0.60294117647058831</v>
      </c>
      <c r="U404" s="209">
        <v>61</v>
      </c>
      <c r="V404" s="210">
        <v>-0.39</v>
      </c>
      <c r="W404" s="209">
        <v>30</v>
      </c>
      <c r="X404" s="210">
        <v>-0.76190476190476186</v>
      </c>
      <c r="Y404" s="209">
        <v>39</v>
      </c>
      <c r="Z404" s="210">
        <v>-0.36065573770491799</v>
      </c>
      <c r="AA404" s="209">
        <v>5</v>
      </c>
      <c r="AB404" s="210">
        <v>-0.90566037735849059</v>
      </c>
      <c r="AC404" s="209">
        <v>325</v>
      </c>
      <c r="AD404" s="210">
        <v>-0.13101604278074863</v>
      </c>
      <c r="AE404" s="209">
        <v>504</v>
      </c>
      <c r="AF404" s="210">
        <v>0.18032786885245899</v>
      </c>
      <c r="AG404" s="209">
        <v>0</v>
      </c>
      <c r="AH404" s="210" t="s">
        <v>123</v>
      </c>
      <c r="AI404" s="209">
        <v>0</v>
      </c>
      <c r="AJ404" s="210" t="s">
        <v>123</v>
      </c>
      <c r="AK404" s="209">
        <v>473</v>
      </c>
      <c r="AL404" s="210">
        <v>0.11032863849765251</v>
      </c>
      <c r="AM404" s="209">
        <v>428</v>
      </c>
      <c r="AN404" s="210">
        <v>0.71887550200803219</v>
      </c>
      <c r="AO404" s="209">
        <v>240</v>
      </c>
      <c r="AP404" s="210">
        <v>-7.3359073359073323E-2</v>
      </c>
      <c r="AQ404" s="209">
        <v>266</v>
      </c>
      <c r="AR404" s="210">
        <v>-0.13071895424836599</v>
      </c>
      <c r="AS404" s="209">
        <v>66846</v>
      </c>
      <c r="AT404" s="210">
        <v>0.2605317744672826</v>
      </c>
      <c r="AU404" s="211">
        <v>96067</v>
      </c>
      <c r="AV404" s="212">
        <v>0.19157301977127839</v>
      </c>
    </row>
    <row r="405" spans="2:48" ht="15" hidden="1" customHeight="1" outlineLevel="1" x14ac:dyDescent="0.25">
      <c r="B405" s="208" t="s">
        <v>82</v>
      </c>
      <c r="C405" s="209">
        <v>39159</v>
      </c>
      <c r="D405" s="210">
        <v>-9.6699038084473221E-2</v>
      </c>
      <c r="E405" s="209">
        <v>2725</v>
      </c>
      <c r="F405" s="210">
        <v>2.5206922498118844E-2</v>
      </c>
      <c r="G405" s="209">
        <v>4064</v>
      </c>
      <c r="H405" s="210">
        <v>7.1729957805907185E-2</v>
      </c>
      <c r="I405" s="209">
        <v>23548</v>
      </c>
      <c r="J405" s="210">
        <v>0.25448830643013154</v>
      </c>
      <c r="K405" s="209">
        <v>9724</v>
      </c>
      <c r="L405" s="210">
        <v>0.39272414780865073</v>
      </c>
      <c r="M405" s="209">
        <v>28322</v>
      </c>
      <c r="N405" s="210">
        <v>0.31023316062176165</v>
      </c>
      <c r="O405" s="209">
        <v>0</v>
      </c>
      <c r="P405" s="210" t="s">
        <v>123</v>
      </c>
      <c r="Q405" s="209">
        <v>2324</v>
      </c>
      <c r="R405" s="210">
        <v>0.61388888888888893</v>
      </c>
      <c r="S405" s="209">
        <v>12943</v>
      </c>
      <c r="T405" s="210">
        <v>-8.9586523736600032E-3</v>
      </c>
      <c r="U405" s="209">
        <v>6938</v>
      </c>
      <c r="V405" s="210">
        <v>-2.1438645980253912E-2</v>
      </c>
      <c r="W405" s="209">
        <v>1109</v>
      </c>
      <c r="X405" s="210">
        <v>8.30078125E-2</v>
      </c>
      <c r="Y405" s="209">
        <v>2541</v>
      </c>
      <c r="Z405" s="210">
        <v>-0.14931369266822903</v>
      </c>
      <c r="AA405" s="209">
        <v>2355</v>
      </c>
      <c r="AB405" s="210">
        <v>0.20214395099540572</v>
      </c>
      <c r="AC405" s="209">
        <v>507</v>
      </c>
      <c r="AD405" s="210">
        <v>0.30670103092783507</v>
      </c>
      <c r="AE405" s="209">
        <v>642</v>
      </c>
      <c r="AF405" s="210">
        <v>-0.20248447204968945</v>
      </c>
      <c r="AG405" s="209">
        <v>0</v>
      </c>
      <c r="AH405" s="210" t="s">
        <v>123</v>
      </c>
      <c r="AI405" s="209">
        <v>0</v>
      </c>
      <c r="AJ405" s="210" t="s">
        <v>123</v>
      </c>
      <c r="AK405" s="209">
        <v>560</v>
      </c>
      <c r="AL405" s="210">
        <v>-3.6144578313253017E-2</v>
      </c>
      <c r="AM405" s="209">
        <v>1530</v>
      </c>
      <c r="AN405" s="210">
        <v>5.681222707423581</v>
      </c>
      <c r="AO405" s="209">
        <v>258</v>
      </c>
      <c r="AP405" s="210">
        <v>-6.1818181818181772E-2</v>
      </c>
      <c r="AQ405" s="209">
        <v>324</v>
      </c>
      <c r="AR405" s="210">
        <v>-7.6923076923076872E-2</v>
      </c>
      <c r="AS405" s="209">
        <v>87577</v>
      </c>
      <c r="AT405" s="210">
        <v>0.23351362010197474</v>
      </c>
      <c r="AU405" s="211">
        <v>126736</v>
      </c>
      <c r="AV405" s="212">
        <v>0.10832626433112669</v>
      </c>
    </row>
    <row r="406" spans="2:48" ht="15" hidden="1" customHeight="1" outlineLevel="1" x14ac:dyDescent="0.25">
      <c r="B406" s="208" t="s">
        <v>81</v>
      </c>
      <c r="C406" s="209">
        <v>26482</v>
      </c>
      <c r="D406" s="210">
        <v>-8.6776079984907106E-4</v>
      </c>
      <c r="E406" s="209">
        <v>3651</v>
      </c>
      <c r="F406" s="210">
        <v>7.7284018768974949E-3</v>
      </c>
      <c r="G406" s="209">
        <v>4764</v>
      </c>
      <c r="H406" s="210">
        <v>0.168792934249264</v>
      </c>
      <c r="I406" s="209">
        <v>23658</v>
      </c>
      <c r="J406" s="210">
        <v>0.28429509798599417</v>
      </c>
      <c r="K406" s="209">
        <v>12029</v>
      </c>
      <c r="L406" s="210">
        <v>0.4120201901631646</v>
      </c>
      <c r="M406" s="209">
        <v>32714</v>
      </c>
      <c r="N406" s="210">
        <v>0.31751913008457522</v>
      </c>
      <c r="O406" s="209">
        <v>0</v>
      </c>
      <c r="P406" s="210" t="s">
        <v>123</v>
      </c>
      <c r="Q406" s="209">
        <v>3262</v>
      </c>
      <c r="R406" s="210">
        <v>1.6737704918032787</v>
      </c>
      <c r="S406" s="209">
        <v>28314</v>
      </c>
      <c r="T406" s="210">
        <v>0.30041794883571393</v>
      </c>
      <c r="U406" s="209">
        <v>13333</v>
      </c>
      <c r="V406" s="210">
        <v>0.26715453335867712</v>
      </c>
      <c r="W406" s="209">
        <v>2773</v>
      </c>
      <c r="X406" s="210">
        <v>0.44351900052056226</v>
      </c>
      <c r="Y406" s="209">
        <v>6038</v>
      </c>
      <c r="Z406" s="210">
        <v>0.44622754491017957</v>
      </c>
      <c r="AA406" s="209">
        <v>6170</v>
      </c>
      <c r="AB406" s="210">
        <v>0.19689621726479145</v>
      </c>
      <c r="AC406" s="209">
        <v>987</v>
      </c>
      <c r="AD406" s="210">
        <v>0.78804347826086962</v>
      </c>
      <c r="AE406" s="209">
        <v>832</v>
      </c>
      <c r="AF406" s="210">
        <v>-0.10537634408602148</v>
      </c>
      <c r="AG406" s="209">
        <v>0</v>
      </c>
      <c r="AH406" s="210" t="s">
        <v>123</v>
      </c>
      <c r="AI406" s="209">
        <v>0</v>
      </c>
      <c r="AJ406" s="210" t="s">
        <v>123</v>
      </c>
      <c r="AK406" s="209">
        <v>777</v>
      </c>
      <c r="AL406" s="210">
        <v>0.14264705882352935</v>
      </c>
      <c r="AM406" s="209">
        <v>931</v>
      </c>
      <c r="AN406" s="210">
        <v>1.983974358974359</v>
      </c>
      <c r="AO406" s="209">
        <v>242</v>
      </c>
      <c r="AP406" s="210">
        <v>-2.0242914979757054E-2</v>
      </c>
      <c r="AQ406" s="209">
        <v>367</v>
      </c>
      <c r="AR406" s="210">
        <v>0.18770226537216828</v>
      </c>
      <c r="AS406" s="209">
        <v>112684</v>
      </c>
      <c r="AT406" s="210">
        <v>0.31498856369322681</v>
      </c>
      <c r="AU406" s="211">
        <v>139166</v>
      </c>
      <c r="AV406" s="212">
        <v>0.2403718459495352</v>
      </c>
    </row>
    <row r="407" spans="2:48" ht="15" hidden="1" customHeight="1" outlineLevel="1" x14ac:dyDescent="0.25">
      <c r="B407" s="208" t="s">
        <v>80</v>
      </c>
      <c r="C407" s="209">
        <v>20943</v>
      </c>
      <c r="D407" s="210">
        <v>-6.758381194069718E-2</v>
      </c>
      <c r="E407" s="209">
        <v>4010</v>
      </c>
      <c r="F407" s="210">
        <v>5.0125313283209127E-3</v>
      </c>
      <c r="G407" s="209">
        <v>4517</v>
      </c>
      <c r="H407" s="210">
        <v>-5.2851794758863591E-3</v>
      </c>
      <c r="I407" s="209">
        <v>20856</v>
      </c>
      <c r="J407" s="210">
        <v>0.20034532374100711</v>
      </c>
      <c r="K407" s="209">
        <v>9633</v>
      </c>
      <c r="L407" s="210">
        <v>0.42500000000000004</v>
      </c>
      <c r="M407" s="209">
        <v>26811</v>
      </c>
      <c r="N407" s="210">
        <v>7.5710158883004253E-2</v>
      </c>
      <c r="O407" s="209">
        <v>0</v>
      </c>
      <c r="P407" s="210" t="s">
        <v>123</v>
      </c>
      <c r="Q407" s="209">
        <v>1849</v>
      </c>
      <c r="R407" s="210">
        <v>0.33405483405483416</v>
      </c>
      <c r="S407" s="209">
        <v>25419</v>
      </c>
      <c r="T407" s="210">
        <v>0.23249612102404971</v>
      </c>
      <c r="U407" s="209">
        <v>11216</v>
      </c>
      <c r="V407" s="210">
        <v>0.14565883554647607</v>
      </c>
      <c r="W407" s="209">
        <v>2832</v>
      </c>
      <c r="X407" s="210">
        <v>1.017094017094017</v>
      </c>
      <c r="Y407" s="209">
        <v>5527</v>
      </c>
      <c r="Z407" s="210">
        <v>0.37316770186335413</v>
      </c>
      <c r="AA407" s="209">
        <v>5844</v>
      </c>
      <c r="AB407" s="210">
        <v>8.1221091581868743E-2</v>
      </c>
      <c r="AC407" s="209">
        <v>852</v>
      </c>
      <c r="AD407" s="210">
        <v>0.55758683729433267</v>
      </c>
      <c r="AE407" s="209">
        <v>908</v>
      </c>
      <c r="AF407" s="210">
        <v>-0.21993127147766323</v>
      </c>
      <c r="AG407" s="209">
        <v>0</v>
      </c>
      <c r="AH407" s="210" t="s">
        <v>123</v>
      </c>
      <c r="AI407" s="209">
        <v>0</v>
      </c>
      <c r="AJ407" s="210" t="s">
        <v>123</v>
      </c>
      <c r="AK407" s="209">
        <v>726</v>
      </c>
      <c r="AL407" s="210">
        <v>-0.13365155131264916</v>
      </c>
      <c r="AM407" s="209">
        <v>422</v>
      </c>
      <c r="AN407" s="210">
        <v>0.75103734439834025</v>
      </c>
      <c r="AO407" s="209">
        <v>224</v>
      </c>
      <c r="AP407" s="210">
        <v>-0.48505747126436782</v>
      </c>
      <c r="AQ407" s="209">
        <v>236</v>
      </c>
      <c r="AR407" s="210">
        <v>-0.20805369127516782</v>
      </c>
      <c r="AS407" s="209">
        <v>96591</v>
      </c>
      <c r="AT407" s="210">
        <v>0.16087975482242656</v>
      </c>
      <c r="AU407" s="211">
        <v>117534</v>
      </c>
      <c r="AV407" s="212">
        <v>0.11231616603259331</v>
      </c>
    </row>
    <row r="408" spans="2:48" ht="15" hidden="1" customHeight="1" outlineLevel="1" x14ac:dyDescent="0.25">
      <c r="B408" s="208" t="s">
        <v>79</v>
      </c>
      <c r="C408" s="209">
        <v>18727</v>
      </c>
      <c r="D408" s="210">
        <v>-0.12059168818971588</v>
      </c>
      <c r="E408" s="209">
        <v>4356</v>
      </c>
      <c r="F408" s="210">
        <v>-8.9084065244667499E-2</v>
      </c>
      <c r="G408" s="209">
        <v>5309</v>
      </c>
      <c r="H408" s="210">
        <v>0.11393201846412082</v>
      </c>
      <c r="I408" s="209">
        <v>25212</v>
      </c>
      <c r="J408" s="210">
        <v>-1.1952815769878944E-2</v>
      </c>
      <c r="K408" s="209">
        <v>6452</v>
      </c>
      <c r="L408" s="210">
        <v>0.55544840887174551</v>
      </c>
      <c r="M408" s="209">
        <v>32550</v>
      </c>
      <c r="N408" s="210">
        <v>0.33989215000205819</v>
      </c>
      <c r="O408" s="209">
        <v>0</v>
      </c>
      <c r="P408" s="210" t="s">
        <v>123</v>
      </c>
      <c r="Q408" s="209">
        <v>2211</v>
      </c>
      <c r="R408" s="210">
        <v>0.35727440147329648</v>
      </c>
      <c r="S408" s="209">
        <v>31655</v>
      </c>
      <c r="T408" s="210">
        <v>0.27333065164923576</v>
      </c>
      <c r="U408" s="209">
        <v>14330</v>
      </c>
      <c r="V408" s="210">
        <v>0.26266631421270592</v>
      </c>
      <c r="W408" s="209">
        <v>3659</v>
      </c>
      <c r="X408" s="210">
        <v>0.65865820489573879</v>
      </c>
      <c r="Y408" s="209">
        <v>5643</v>
      </c>
      <c r="Z408" s="210">
        <v>7.2405929304447003E-2</v>
      </c>
      <c r="AA408" s="209">
        <v>8023</v>
      </c>
      <c r="AB408" s="210">
        <v>0.3276518285619725</v>
      </c>
      <c r="AC408" s="209">
        <v>1001</v>
      </c>
      <c r="AD408" s="210">
        <v>0.77168141592920358</v>
      </c>
      <c r="AE408" s="209">
        <v>1276</v>
      </c>
      <c r="AF408" s="210">
        <v>-0.13491525423728812</v>
      </c>
      <c r="AG408" s="209">
        <v>0</v>
      </c>
      <c r="AH408" s="210" t="s">
        <v>123</v>
      </c>
      <c r="AI408" s="209">
        <v>0</v>
      </c>
      <c r="AJ408" s="210" t="s">
        <v>123</v>
      </c>
      <c r="AK408" s="209">
        <v>1124</v>
      </c>
      <c r="AL408" s="210">
        <v>0.1041257367387034</v>
      </c>
      <c r="AM408" s="209">
        <v>308</v>
      </c>
      <c r="AN408" s="210">
        <v>-3.1446540880503138E-2</v>
      </c>
      <c r="AO408" s="209">
        <v>305</v>
      </c>
      <c r="AP408" s="210">
        <v>-0.25609756097560976</v>
      </c>
      <c r="AQ408" s="209">
        <v>399</v>
      </c>
      <c r="AR408" s="210">
        <v>0.35714285714285721</v>
      </c>
      <c r="AS408" s="209">
        <v>112301</v>
      </c>
      <c r="AT408" s="210">
        <v>0.19286412304554723</v>
      </c>
      <c r="AU408" s="211">
        <v>131028</v>
      </c>
      <c r="AV408" s="212">
        <v>0.13504101733382989</v>
      </c>
    </row>
    <row r="409" spans="2:48" collapsed="1" x14ac:dyDescent="0.25">
      <c r="B409" s="220">
        <v>1982</v>
      </c>
      <c r="C409" s="221">
        <v>397691</v>
      </c>
      <c r="D409" s="222">
        <v>-9.4161915673380725E-2</v>
      </c>
      <c r="E409" s="221">
        <v>31359</v>
      </c>
      <c r="F409" s="222">
        <v>-0.19931060896208352</v>
      </c>
      <c r="G409" s="221">
        <v>51770</v>
      </c>
      <c r="H409" s="222">
        <v>-2.5065441328788518E-2</v>
      </c>
      <c r="I409" s="221">
        <v>243876</v>
      </c>
      <c r="J409" s="222">
        <v>0.15912850054183547</v>
      </c>
      <c r="K409" s="221">
        <v>88122</v>
      </c>
      <c r="L409" s="222">
        <v>0.17855853205119643</v>
      </c>
      <c r="M409" s="221">
        <v>412372</v>
      </c>
      <c r="N409" s="222">
        <v>0.19143403618460964</v>
      </c>
      <c r="O409" s="221">
        <v>0</v>
      </c>
      <c r="P409" s="222" t="s">
        <v>123</v>
      </c>
      <c r="Q409" s="221">
        <v>27154</v>
      </c>
      <c r="R409" s="222">
        <v>0.31560077519379837</v>
      </c>
      <c r="S409" s="221">
        <v>165305</v>
      </c>
      <c r="T409" s="222">
        <v>0.17973037588940977</v>
      </c>
      <c r="U409" s="221">
        <v>76703</v>
      </c>
      <c r="V409" s="222">
        <v>0.11553396646257208</v>
      </c>
      <c r="W409" s="221">
        <v>19558</v>
      </c>
      <c r="X409" s="222">
        <v>0.52689515184635805</v>
      </c>
      <c r="Y409" s="221">
        <v>32934</v>
      </c>
      <c r="Z409" s="222">
        <v>0.17386655260906747</v>
      </c>
      <c r="AA409" s="221">
        <v>36110</v>
      </c>
      <c r="AB409" s="222">
        <v>0.18405089025150012</v>
      </c>
      <c r="AC409" s="221">
        <v>6608</v>
      </c>
      <c r="AD409" s="222">
        <v>-0.12325859095130687</v>
      </c>
      <c r="AE409" s="221">
        <v>8134</v>
      </c>
      <c r="AF409" s="222">
        <v>-0.1161577746387048</v>
      </c>
      <c r="AG409" s="221">
        <v>0</v>
      </c>
      <c r="AH409" s="222" t="s">
        <v>123</v>
      </c>
      <c r="AI409" s="221">
        <v>0</v>
      </c>
      <c r="AJ409" s="222" t="s">
        <v>123</v>
      </c>
      <c r="AK409" s="221">
        <v>8396</v>
      </c>
      <c r="AL409" s="222">
        <v>-0.14865138917055365</v>
      </c>
      <c r="AM409" s="221">
        <v>6129</v>
      </c>
      <c r="AN409" s="222">
        <v>0.59734167318217368</v>
      </c>
      <c r="AO409" s="221">
        <v>4833</v>
      </c>
      <c r="AP409" s="222">
        <v>5.6162587412587506E-2</v>
      </c>
      <c r="AQ409" s="221">
        <v>6788</v>
      </c>
      <c r="AR409" s="222">
        <v>0.59417566932832311</v>
      </c>
      <c r="AS409" s="221">
        <v>1061761</v>
      </c>
      <c r="AT409" s="222">
        <v>0.14838481497865486</v>
      </c>
      <c r="AU409" s="223">
        <v>1459452</v>
      </c>
      <c r="AV409" s="224">
        <v>7.0293341155764244E-2</v>
      </c>
    </row>
    <row r="410" spans="2:48" ht="15" hidden="1" customHeight="1" outlineLevel="1" x14ac:dyDescent="0.25">
      <c r="B410" s="208" t="s">
        <v>90</v>
      </c>
      <c r="C410" s="209">
        <v>25542</v>
      </c>
      <c r="D410" s="210">
        <v>-3.312261044024678E-2</v>
      </c>
      <c r="E410" s="209">
        <v>2846</v>
      </c>
      <c r="F410" s="210">
        <v>-7.9262374636040134E-2</v>
      </c>
      <c r="G410" s="209">
        <v>5385</v>
      </c>
      <c r="H410" s="210">
        <v>0.41561514195583604</v>
      </c>
      <c r="I410" s="209">
        <v>27148</v>
      </c>
      <c r="J410" s="210">
        <v>0.37284450063211128</v>
      </c>
      <c r="K410" s="209">
        <v>5451</v>
      </c>
      <c r="L410" s="210">
        <v>0.5350605463249789</v>
      </c>
      <c r="M410" s="209">
        <v>31841</v>
      </c>
      <c r="N410" s="210">
        <v>0.42612084023827657</v>
      </c>
      <c r="O410" s="209">
        <v>0</v>
      </c>
      <c r="P410" s="210" t="s">
        <v>123</v>
      </c>
      <c r="Q410" s="209">
        <v>2584</v>
      </c>
      <c r="R410" s="210">
        <v>0.23873441994247369</v>
      </c>
      <c r="S410" s="209">
        <v>26147</v>
      </c>
      <c r="T410" s="210">
        <v>0.443230115361263</v>
      </c>
      <c r="U410" s="209">
        <v>12487</v>
      </c>
      <c r="V410" s="210">
        <v>0.53516105237275635</v>
      </c>
      <c r="W410" s="209">
        <v>2937</v>
      </c>
      <c r="X410" s="210">
        <v>1.1083991385498924</v>
      </c>
      <c r="Y410" s="209">
        <v>4901</v>
      </c>
      <c r="Z410" s="210">
        <v>0.22801302931596101</v>
      </c>
      <c r="AA410" s="209">
        <v>5822</v>
      </c>
      <c r="AB410" s="210">
        <v>0.26592737551641665</v>
      </c>
      <c r="AC410" s="209">
        <v>1578</v>
      </c>
      <c r="AD410" s="210">
        <v>1.9495327102803737</v>
      </c>
      <c r="AE410" s="209">
        <v>989</v>
      </c>
      <c r="AF410" s="210">
        <v>3.235908141962418E-2</v>
      </c>
      <c r="AG410" s="209">
        <v>0</v>
      </c>
      <c r="AH410" s="210" t="s">
        <v>123</v>
      </c>
      <c r="AI410" s="209">
        <v>0</v>
      </c>
      <c r="AJ410" s="210" t="s">
        <v>123</v>
      </c>
      <c r="AK410" s="209">
        <v>1136</v>
      </c>
      <c r="AL410" s="210">
        <v>7.1698113207547154E-2</v>
      </c>
      <c r="AM410" s="209">
        <v>339</v>
      </c>
      <c r="AN410" s="210">
        <v>0.13377926421404673</v>
      </c>
      <c r="AO410" s="209">
        <v>320</v>
      </c>
      <c r="AP410" s="210">
        <v>-5.3254437869822535E-2</v>
      </c>
      <c r="AQ410" s="209">
        <v>414</v>
      </c>
      <c r="AR410" s="210">
        <v>-0.13929313929313925</v>
      </c>
      <c r="AS410" s="209">
        <v>106304</v>
      </c>
      <c r="AT410" s="210">
        <v>0.38894115187624134</v>
      </c>
      <c r="AU410" s="211">
        <v>131846</v>
      </c>
      <c r="AV410" s="212">
        <v>0.28064262333297729</v>
      </c>
    </row>
    <row r="411" spans="2:48" ht="15" hidden="1" customHeight="1" outlineLevel="1" x14ac:dyDescent="0.25">
      <c r="B411" s="208" t="s">
        <v>89</v>
      </c>
      <c r="C411" s="209">
        <v>27687</v>
      </c>
      <c r="D411" s="210">
        <v>0.21020194072908471</v>
      </c>
      <c r="E411" s="209">
        <v>2818</v>
      </c>
      <c r="F411" s="210">
        <v>0.18155136268343819</v>
      </c>
      <c r="G411" s="209">
        <v>6191</v>
      </c>
      <c r="H411" s="210">
        <v>1.0251880929015376</v>
      </c>
      <c r="I411" s="209">
        <v>25475</v>
      </c>
      <c r="J411" s="210">
        <v>0.32461522462562398</v>
      </c>
      <c r="K411" s="209">
        <v>4588</v>
      </c>
      <c r="L411" s="210">
        <v>0.75785440613026811</v>
      </c>
      <c r="M411" s="209">
        <v>33820</v>
      </c>
      <c r="N411" s="210">
        <v>0.48574440978781364</v>
      </c>
      <c r="O411" s="209">
        <v>0</v>
      </c>
      <c r="P411" s="210" t="s">
        <v>123</v>
      </c>
      <c r="Q411" s="209">
        <v>1808</v>
      </c>
      <c r="R411" s="210">
        <v>1.2102689486552567</v>
      </c>
      <c r="S411" s="209">
        <v>23556</v>
      </c>
      <c r="T411" s="210">
        <v>0.21604460275669823</v>
      </c>
      <c r="U411" s="209">
        <v>11722</v>
      </c>
      <c r="V411" s="210">
        <v>0.21547075902115309</v>
      </c>
      <c r="W411" s="209">
        <v>1946</v>
      </c>
      <c r="X411" s="210">
        <v>-4.8410757946210303E-2</v>
      </c>
      <c r="Y411" s="209">
        <v>5109</v>
      </c>
      <c r="Z411" s="210">
        <v>0.71327967806841053</v>
      </c>
      <c r="AA411" s="209">
        <v>4779</v>
      </c>
      <c r="AB411" s="210">
        <v>1.6808510638297802E-2</v>
      </c>
      <c r="AC411" s="209">
        <v>2145</v>
      </c>
      <c r="AD411" s="210">
        <v>4.2962962962962967</v>
      </c>
      <c r="AE411" s="209">
        <v>1113</v>
      </c>
      <c r="AF411" s="210">
        <v>0.1993534482758621</v>
      </c>
      <c r="AG411" s="209">
        <v>0</v>
      </c>
      <c r="AH411" s="210" t="s">
        <v>123</v>
      </c>
      <c r="AI411" s="209">
        <v>0</v>
      </c>
      <c r="AJ411" s="210" t="s">
        <v>123</v>
      </c>
      <c r="AK411" s="209">
        <v>854</v>
      </c>
      <c r="AL411" s="210">
        <v>-0.40940525587828491</v>
      </c>
      <c r="AM411" s="209">
        <v>341</v>
      </c>
      <c r="AN411" s="210">
        <v>1.0297619047619047</v>
      </c>
      <c r="AO411" s="209">
        <v>330</v>
      </c>
      <c r="AP411" s="210">
        <v>0.49321266968325794</v>
      </c>
      <c r="AQ411" s="209">
        <v>457</v>
      </c>
      <c r="AR411" s="210">
        <v>0.88065843621399176</v>
      </c>
      <c r="AS411" s="209">
        <v>103580</v>
      </c>
      <c r="AT411" s="210">
        <v>0.40506517994004265</v>
      </c>
      <c r="AU411" s="211">
        <v>131267</v>
      </c>
      <c r="AV411" s="212">
        <v>0.35891383790386855</v>
      </c>
    </row>
    <row r="412" spans="2:48" ht="15" hidden="1" customHeight="1" outlineLevel="1" x14ac:dyDescent="0.25">
      <c r="B412" s="208" t="s">
        <v>88</v>
      </c>
      <c r="C412" s="209">
        <v>39845</v>
      </c>
      <c r="D412" s="210">
        <v>0.31475615389691813</v>
      </c>
      <c r="E412" s="209">
        <v>5635</v>
      </c>
      <c r="F412" s="210">
        <v>1.9151577858251421</v>
      </c>
      <c r="G412" s="209">
        <v>3930</v>
      </c>
      <c r="H412" s="210">
        <v>0.22201492537313428</v>
      </c>
      <c r="I412" s="209">
        <v>17499</v>
      </c>
      <c r="J412" s="210">
        <v>0.68324355521354363</v>
      </c>
      <c r="K412" s="209">
        <v>6812</v>
      </c>
      <c r="L412" s="210">
        <v>0.91402079235740374</v>
      </c>
      <c r="M412" s="209">
        <v>35240</v>
      </c>
      <c r="N412" s="210">
        <v>0.22915940006975943</v>
      </c>
      <c r="O412" s="209">
        <v>0</v>
      </c>
      <c r="P412" s="210" t="s">
        <v>123</v>
      </c>
      <c r="Q412" s="209">
        <v>2251</v>
      </c>
      <c r="R412" s="210">
        <v>1.0224618149146449</v>
      </c>
      <c r="S412" s="209">
        <v>9029</v>
      </c>
      <c r="T412" s="210">
        <v>0.22377338031986982</v>
      </c>
      <c r="U412" s="209">
        <v>5359</v>
      </c>
      <c r="V412" s="210">
        <v>0.32615689185845098</v>
      </c>
      <c r="W412" s="209">
        <v>1105</v>
      </c>
      <c r="X412" s="210">
        <v>1.3814655172413794</v>
      </c>
      <c r="Y412" s="209">
        <v>1344</v>
      </c>
      <c r="Z412" s="210">
        <v>-0.29707112970711302</v>
      </c>
      <c r="AA412" s="209">
        <v>1221</v>
      </c>
      <c r="AB412" s="210">
        <v>0.27055150884495327</v>
      </c>
      <c r="AC412" s="209">
        <v>489</v>
      </c>
      <c r="AD412" s="210">
        <v>0.62458471760797352</v>
      </c>
      <c r="AE412" s="209">
        <v>528</v>
      </c>
      <c r="AF412" s="210">
        <v>1.4558139534883723</v>
      </c>
      <c r="AG412" s="209">
        <v>0</v>
      </c>
      <c r="AH412" s="210" t="s">
        <v>123</v>
      </c>
      <c r="AI412" s="209">
        <v>0</v>
      </c>
      <c r="AJ412" s="210" t="s">
        <v>123</v>
      </c>
      <c r="AK412" s="209">
        <v>1267</v>
      </c>
      <c r="AL412" s="210">
        <v>0.865979381443299</v>
      </c>
      <c r="AM412" s="209">
        <v>287</v>
      </c>
      <c r="AN412" s="210">
        <v>0.88815789473684204</v>
      </c>
      <c r="AO412" s="209">
        <v>523</v>
      </c>
      <c r="AP412" s="210">
        <v>0.4289617486338797</v>
      </c>
      <c r="AQ412" s="209">
        <v>382</v>
      </c>
      <c r="AR412" s="210">
        <v>-0.18025751072961371</v>
      </c>
      <c r="AS412" s="209">
        <v>83964</v>
      </c>
      <c r="AT412" s="210">
        <v>0.43395839737678044</v>
      </c>
      <c r="AU412" s="211">
        <v>123809</v>
      </c>
      <c r="AV412" s="212">
        <v>0.39330407382399279</v>
      </c>
    </row>
    <row r="413" spans="2:48" ht="15" hidden="1" customHeight="1" outlineLevel="1" x14ac:dyDescent="0.25">
      <c r="B413" s="208" t="s">
        <v>87</v>
      </c>
      <c r="C413" s="209">
        <v>50075</v>
      </c>
      <c r="D413" s="210">
        <v>0.10280353249498986</v>
      </c>
      <c r="E413" s="209">
        <v>2993</v>
      </c>
      <c r="F413" s="210">
        <v>0.84071340713407139</v>
      </c>
      <c r="G413" s="209">
        <v>3520</v>
      </c>
      <c r="H413" s="210">
        <v>0.24601769911504423</v>
      </c>
      <c r="I413" s="209">
        <v>13168</v>
      </c>
      <c r="J413" s="210">
        <v>0.59264634736332855</v>
      </c>
      <c r="K413" s="209">
        <v>6343</v>
      </c>
      <c r="L413" s="210">
        <v>0.89626307922272042</v>
      </c>
      <c r="M413" s="209">
        <v>32814</v>
      </c>
      <c r="N413" s="210">
        <v>-2.6752876972357287E-2</v>
      </c>
      <c r="O413" s="209">
        <v>0</v>
      </c>
      <c r="P413" s="210" t="s">
        <v>123</v>
      </c>
      <c r="Q413" s="209">
        <v>1669</v>
      </c>
      <c r="R413" s="210">
        <v>0.21824817518248185</v>
      </c>
      <c r="S413" s="209">
        <v>172</v>
      </c>
      <c r="T413" s="210">
        <v>-0.79474940334128874</v>
      </c>
      <c r="U413" s="209">
        <v>65</v>
      </c>
      <c r="V413" s="210">
        <v>0.32653061224489788</v>
      </c>
      <c r="W413" s="209">
        <v>15</v>
      </c>
      <c r="X413" s="210">
        <v>-0.70588235294117641</v>
      </c>
      <c r="Y413" s="209">
        <v>76</v>
      </c>
      <c r="Z413" s="210">
        <v>-0.89546079779917465</v>
      </c>
      <c r="AA413" s="209">
        <v>16</v>
      </c>
      <c r="AB413" s="210">
        <v>0.45454545454545459</v>
      </c>
      <c r="AC413" s="209">
        <v>252</v>
      </c>
      <c r="AD413" s="210">
        <v>0.18309859154929575</v>
      </c>
      <c r="AE413" s="209">
        <v>493</v>
      </c>
      <c r="AF413" s="210">
        <v>0.56507936507936507</v>
      </c>
      <c r="AG413" s="209">
        <v>0</v>
      </c>
      <c r="AH413" s="210" t="s">
        <v>123</v>
      </c>
      <c r="AI413" s="209">
        <v>0</v>
      </c>
      <c r="AJ413" s="210" t="s">
        <v>123</v>
      </c>
      <c r="AK413" s="209">
        <v>1011</v>
      </c>
      <c r="AL413" s="210">
        <v>0.91477272727272729</v>
      </c>
      <c r="AM413" s="209">
        <v>215</v>
      </c>
      <c r="AN413" s="210">
        <v>2.8708133971291794E-2</v>
      </c>
      <c r="AO413" s="209">
        <v>567</v>
      </c>
      <c r="AP413" s="210">
        <v>8.8967971530249379E-3</v>
      </c>
      <c r="AQ413" s="209">
        <v>413</v>
      </c>
      <c r="AR413" s="210">
        <v>-0.28048780487804881</v>
      </c>
      <c r="AS413" s="209">
        <v>63684</v>
      </c>
      <c r="AT413" s="210">
        <v>0.16819224066770611</v>
      </c>
      <c r="AU413" s="211">
        <v>113759</v>
      </c>
      <c r="AV413" s="212">
        <v>0.13847801285002292</v>
      </c>
    </row>
    <row r="414" spans="2:48" ht="15" hidden="1" customHeight="1" outlineLevel="1" x14ac:dyDescent="0.25">
      <c r="B414" s="208" t="s">
        <v>86</v>
      </c>
      <c r="C414" s="209">
        <v>70219</v>
      </c>
      <c r="D414" s="210">
        <v>0.22818463260630018</v>
      </c>
      <c r="E414" s="209">
        <v>2689</v>
      </c>
      <c r="F414" s="210">
        <v>0.37123916369199383</v>
      </c>
      <c r="G414" s="209">
        <v>4930</v>
      </c>
      <c r="H414" s="210">
        <v>0.57306955966815565</v>
      </c>
      <c r="I414" s="209">
        <v>10997</v>
      </c>
      <c r="J414" s="210">
        <v>0.45559232296492391</v>
      </c>
      <c r="K414" s="209">
        <v>8280</v>
      </c>
      <c r="L414" s="210">
        <v>0.29536921151439288</v>
      </c>
      <c r="M414" s="209">
        <v>33912</v>
      </c>
      <c r="N414" s="210">
        <v>5.9922871551467694E-3</v>
      </c>
      <c r="O414" s="209">
        <v>0</v>
      </c>
      <c r="P414" s="210" t="s">
        <v>123</v>
      </c>
      <c r="Q414" s="209">
        <v>2828</v>
      </c>
      <c r="R414" s="210">
        <v>0.82569399612653327</v>
      </c>
      <c r="S414" s="209">
        <v>140</v>
      </c>
      <c r="T414" s="210">
        <v>-0.78819969742813922</v>
      </c>
      <c r="U414" s="209">
        <v>54</v>
      </c>
      <c r="V414" s="210">
        <v>3.8461538461538547E-2</v>
      </c>
      <c r="W414" s="209">
        <v>33</v>
      </c>
      <c r="X414" s="210">
        <v>3.125E-2</v>
      </c>
      <c r="Y414" s="209">
        <v>35</v>
      </c>
      <c r="Z414" s="210">
        <v>-0.93705035971223016</v>
      </c>
      <c r="AA414" s="209">
        <v>18</v>
      </c>
      <c r="AB414" s="210">
        <v>-0.1428571428571429</v>
      </c>
      <c r="AC414" s="209">
        <v>253</v>
      </c>
      <c r="AD414" s="210">
        <v>-6.2962962962962998E-2</v>
      </c>
      <c r="AE414" s="209">
        <v>442</v>
      </c>
      <c r="AF414" s="210">
        <v>1.554913294797688</v>
      </c>
      <c r="AG414" s="209">
        <v>0</v>
      </c>
      <c r="AH414" s="210" t="s">
        <v>123</v>
      </c>
      <c r="AI414" s="209">
        <v>0</v>
      </c>
      <c r="AJ414" s="210" t="s">
        <v>123</v>
      </c>
      <c r="AK414" s="209">
        <v>1031</v>
      </c>
      <c r="AL414" s="210">
        <v>0.59597523219814241</v>
      </c>
      <c r="AM414" s="209">
        <v>641</v>
      </c>
      <c r="AN414" s="210">
        <v>4.8272727272727272</v>
      </c>
      <c r="AO414" s="209">
        <v>401</v>
      </c>
      <c r="AP414" s="210">
        <v>-0.3479674796747968</v>
      </c>
      <c r="AQ414" s="209">
        <v>493</v>
      </c>
      <c r="AR414" s="210">
        <v>-8.3643122676579917E-2</v>
      </c>
      <c r="AS414" s="209">
        <v>67065</v>
      </c>
      <c r="AT414" s="210">
        <v>0.16937804048752425</v>
      </c>
      <c r="AU414" s="211">
        <v>137284</v>
      </c>
      <c r="AV414" s="212">
        <v>0.19873563619852597</v>
      </c>
    </row>
    <row r="415" spans="2:48" ht="15" hidden="1" customHeight="1" outlineLevel="1" x14ac:dyDescent="0.25">
      <c r="B415" s="208" t="s">
        <v>85</v>
      </c>
      <c r="C415" s="209">
        <v>48541</v>
      </c>
      <c r="D415" s="210">
        <v>9.5906802429277738E-2</v>
      </c>
      <c r="E415" s="209">
        <v>3129</v>
      </c>
      <c r="F415" s="210">
        <v>0.19655831739961749</v>
      </c>
      <c r="G415" s="209">
        <v>6805</v>
      </c>
      <c r="H415" s="210">
        <v>-3.3684827182191013E-3</v>
      </c>
      <c r="I415" s="209">
        <v>12009</v>
      </c>
      <c r="J415" s="210">
        <v>0.39202503767242369</v>
      </c>
      <c r="K415" s="209">
        <v>6147</v>
      </c>
      <c r="L415" s="210">
        <v>0.8942989214175654</v>
      </c>
      <c r="M415" s="209">
        <v>32225</v>
      </c>
      <c r="N415" s="210">
        <v>-3.0447994704696613E-2</v>
      </c>
      <c r="O415" s="209">
        <v>0</v>
      </c>
      <c r="P415" s="210" t="s">
        <v>123</v>
      </c>
      <c r="Q415" s="209">
        <v>1176</v>
      </c>
      <c r="R415" s="210">
        <v>8.5106382978716866E-4</v>
      </c>
      <c r="S415" s="209">
        <v>243</v>
      </c>
      <c r="T415" s="210">
        <v>-0.75025693730729703</v>
      </c>
      <c r="U415" s="209">
        <v>136</v>
      </c>
      <c r="V415" s="210">
        <v>3.387096774193548</v>
      </c>
      <c r="W415" s="209">
        <v>50</v>
      </c>
      <c r="X415" s="210">
        <v>0.47058823529411775</v>
      </c>
      <c r="Y415" s="209">
        <v>42</v>
      </c>
      <c r="Z415" s="210">
        <v>-0.95280898876404496</v>
      </c>
      <c r="AA415" s="209">
        <v>15</v>
      </c>
      <c r="AB415" s="210">
        <v>-0.16666666666666663</v>
      </c>
      <c r="AC415" s="209">
        <v>208</v>
      </c>
      <c r="AD415" s="210">
        <v>-9.52380952380949E-3</v>
      </c>
      <c r="AE415" s="209">
        <v>504</v>
      </c>
      <c r="AF415" s="210">
        <v>1.3551401869158877</v>
      </c>
      <c r="AG415" s="209">
        <v>0</v>
      </c>
      <c r="AH415" s="210" t="s">
        <v>123</v>
      </c>
      <c r="AI415" s="209">
        <v>0</v>
      </c>
      <c r="AJ415" s="210" t="s">
        <v>123</v>
      </c>
      <c r="AK415" s="209">
        <v>546</v>
      </c>
      <c r="AL415" s="210">
        <v>0.15677966101694918</v>
      </c>
      <c r="AM415" s="209">
        <v>486</v>
      </c>
      <c r="AN415" s="210">
        <v>2.3986013986013988</v>
      </c>
      <c r="AO415" s="209">
        <v>474</v>
      </c>
      <c r="AP415" s="210">
        <v>4.1758241758241832E-2</v>
      </c>
      <c r="AQ415" s="209">
        <v>282</v>
      </c>
      <c r="AR415" s="210">
        <v>-0.3705357142857143</v>
      </c>
      <c r="AS415" s="209">
        <v>64317</v>
      </c>
      <c r="AT415" s="210">
        <v>9.6381023813988387E-2</v>
      </c>
      <c r="AU415" s="211">
        <v>112858</v>
      </c>
      <c r="AV415" s="212">
        <v>9.617700765375492E-2</v>
      </c>
    </row>
    <row r="416" spans="2:48" ht="15" hidden="1" customHeight="1" outlineLevel="1" x14ac:dyDescent="0.25">
      <c r="B416" s="208" t="s">
        <v>84</v>
      </c>
      <c r="C416" s="209">
        <v>35918</v>
      </c>
      <c r="D416" s="210">
        <v>0.14152232639440654</v>
      </c>
      <c r="E416" s="209">
        <v>2019</v>
      </c>
      <c r="F416" s="210">
        <v>0.96400778210116722</v>
      </c>
      <c r="G416" s="209">
        <v>2799</v>
      </c>
      <c r="H416" s="210">
        <v>9.3359374999999911E-2</v>
      </c>
      <c r="I416" s="209">
        <v>9980</v>
      </c>
      <c r="J416" s="210">
        <v>0.81751957749043891</v>
      </c>
      <c r="K416" s="209">
        <v>3888</v>
      </c>
      <c r="L416" s="210">
        <v>2.7755749405233843E-2</v>
      </c>
      <c r="M416" s="209">
        <v>26567</v>
      </c>
      <c r="N416" s="210">
        <v>8.4234583520385264E-2</v>
      </c>
      <c r="O416" s="209">
        <v>0</v>
      </c>
      <c r="P416" s="210" t="s">
        <v>123</v>
      </c>
      <c r="Q416" s="209">
        <v>1362</v>
      </c>
      <c r="R416" s="210">
        <v>0.20851818988464954</v>
      </c>
      <c r="S416" s="209">
        <v>177</v>
      </c>
      <c r="T416" s="210">
        <v>-0.69949066213921895</v>
      </c>
      <c r="U416" s="209">
        <v>85</v>
      </c>
      <c r="V416" s="210">
        <v>0.1333333333333333</v>
      </c>
      <c r="W416" s="209">
        <v>42</v>
      </c>
      <c r="X416" s="210">
        <v>2</v>
      </c>
      <c r="Y416" s="209">
        <v>39</v>
      </c>
      <c r="Z416" s="210">
        <v>-0.92121212121212126</v>
      </c>
      <c r="AA416" s="209">
        <v>11</v>
      </c>
      <c r="AB416" s="210">
        <v>1.2000000000000002</v>
      </c>
      <c r="AC416" s="209">
        <v>186</v>
      </c>
      <c r="AD416" s="210">
        <v>0.24832214765100669</v>
      </c>
      <c r="AE416" s="209">
        <v>333</v>
      </c>
      <c r="AF416" s="210">
        <v>1.3450704225352115</v>
      </c>
      <c r="AG416" s="209">
        <v>0</v>
      </c>
      <c r="AH416" s="210" t="s">
        <v>123</v>
      </c>
      <c r="AI416" s="209">
        <v>0</v>
      </c>
      <c r="AJ416" s="210" t="s">
        <v>123</v>
      </c>
      <c r="AK416" s="209">
        <v>474</v>
      </c>
      <c r="AL416" s="210">
        <v>-5.3892215568862256E-2</v>
      </c>
      <c r="AM416" s="209">
        <v>179</v>
      </c>
      <c r="AN416" s="210">
        <v>-4.7872340425531901E-2</v>
      </c>
      <c r="AO416" s="209">
        <v>335</v>
      </c>
      <c r="AP416" s="210">
        <v>0.48230088495575218</v>
      </c>
      <c r="AQ416" s="209">
        <v>259</v>
      </c>
      <c r="AR416" s="210">
        <v>-6.498194945848379E-2</v>
      </c>
      <c r="AS416" s="209">
        <v>48586</v>
      </c>
      <c r="AT416" s="210">
        <v>0.19725980138488453</v>
      </c>
      <c r="AU416" s="211">
        <v>84504</v>
      </c>
      <c r="AV416" s="212">
        <v>0.17291730283430029</v>
      </c>
    </row>
    <row r="417" spans="2:48" ht="15" hidden="1" customHeight="1" outlineLevel="1" x14ac:dyDescent="0.25">
      <c r="B417" s="208" t="s">
        <v>83</v>
      </c>
      <c r="C417" s="209">
        <v>27592</v>
      </c>
      <c r="D417" s="210">
        <v>2.120729856767456E-2</v>
      </c>
      <c r="E417" s="209">
        <v>1983</v>
      </c>
      <c r="F417" s="210">
        <v>0.28349514563106792</v>
      </c>
      <c r="G417" s="209">
        <v>2366</v>
      </c>
      <c r="H417" s="210">
        <v>-8.9649865332820267E-2</v>
      </c>
      <c r="I417" s="209">
        <v>14036</v>
      </c>
      <c r="J417" s="210">
        <v>0.53768624014022781</v>
      </c>
      <c r="K417" s="209">
        <v>6853</v>
      </c>
      <c r="L417" s="210">
        <v>0.4179598593006415</v>
      </c>
      <c r="M417" s="209">
        <v>24032</v>
      </c>
      <c r="N417" s="210">
        <v>-3.4316483163224332E-2</v>
      </c>
      <c r="O417" s="209">
        <v>0</v>
      </c>
      <c r="P417" s="210" t="s">
        <v>123</v>
      </c>
      <c r="Q417" s="209">
        <v>1287</v>
      </c>
      <c r="R417" s="210">
        <v>0.39891304347826084</v>
      </c>
      <c r="S417" s="209">
        <v>340</v>
      </c>
      <c r="T417" s="210">
        <v>-0.52777777777777779</v>
      </c>
      <c r="U417" s="209">
        <v>100</v>
      </c>
      <c r="V417" s="210">
        <v>1.5641025641025643</v>
      </c>
      <c r="W417" s="209">
        <v>126</v>
      </c>
      <c r="X417" s="210">
        <v>11.6</v>
      </c>
      <c r="Y417" s="209">
        <v>61</v>
      </c>
      <c r="Z417" s="210">
        <v>-0.90557275541795668</v>
      </c>
      <c r="AA417" s="209">
        <v>53</v>
      </c>
      <c r="AB417" s="210">
        <v>1.1200000000000001</v>
      </c>
      <c r="AC417" s="209">
        <v>374</v>
      </c>
      <c r="AD417" s="210">
        <v>0.57805907172995785</v>
      </c>
      <c r="AE417" s="209">
        <v>427</v>
      </c>
      <c r="AF417" s="210">
        <v>0.99532710280373826</v>
      </c>
      <c r="AG417" s="209">
        <v>0</v>
      </c>
      <c r="AH417" s="210" t="s">
        <v>123</v>
      </c>
      <c r="AI417" s="209">
        <v>0</v>
      </c>
      <c r="AJ417" s="210" t="s">
        <v>123</v>
      </c>
      <c r="AK417" s="209">
        <v>426</v>
      </c>
      <c r="AL417" s="210">
        <v>-1.1600928074245953E-2</v>
      </c>
      <c r="AM417" s="209">
        <v>249</v>
      </c>
      <c r="AN417" s="210">
        <v>0.43103448275862077</v>
      </c>
      <c r="AO417" s="209">
        <v>259</v>
      </c>
      <c r="AP417" s="210">
        <v>0.18807339449541294</v>
      </c>
      <c r="AQ417" s="209">
        <v>306</v>
      </c>
      <c r="AR417" s="210">
        <v>0.61904761904761907</v>
      </c>
      <c r="AS417" s="209">
        <v>53030</v>
      </c>
      <c r="AT417" s="210">
        <v>0.14980160881160431</v>
      </c>
      <c r="AU417" s="211">
        <v>80622</v>
      </c>
      <c r="AV417" s="212">
        <v>0.10229696472518457</v>
      </c>
    </row>
    <row r="418" spans="2:48" ht="15" hidden="1" customHeight="1" outlineLevel="1" x14ac:dyDescent="0.25">
      <c r="B418" s="208" t="s">
        <v>82</v>
      </c>
      <c r="C418" s="209">
        <v>43351</v>
      </c>
      <c r="D418" s="210">
        <v>0.34655525874386539</v>
      </c>
      <c r="E418" s="209">
        <v>2658</v>
      </c>
      <c r="F418" s="210">
        <v>-0.11782276800531033</v>
      </c>
      <c r="G418" s="209">
        <v>3792</v>
      </c>
      <c r="H418" s="210">
        <v>0.16533497234173322</v>
      </c>
      <c r="I418" s="209">
        <v>18771</v>
      </c>
      <c r="J418" s="210">
        <v>0.33544393853158794</v>
      </c>
      <c r="K418" s="209">
        <v>6982</v>
      </c>
      <c r="L418" s="210">
        <v>0.12034659820282423</v>
      </c>
      <c r="M418" s="209">
        <v>21616</v>
      </c>
      <c r="N418" s="210">
        <v>-8.2045184304399554E-2</v>
      </c>
      <c r="O418" s="209">
        <v>0</v>
      </c>
      <c r="P418" s="210" t="s">
        <v>123</v>
      </c>
      <c r="Q418" s="209">
        <v>1440</v>
      </c>
      <c r="R418" s="210">
        <v>2.7837259100642386E-2</v>
      </c>
      <c r="S418" s="209">
        <v>13060</v>
      </c>
      <c r="T418" s="210">
        <v>0.21590168513173813</v>
      </c>
      <c r="U418" s="209">
        <v>7090</v>
      </c>
      <c r="V418" s="210">
        <v>0.31515488777592293</v>
      </c>
      <c r="W418" s="209">
        <v>1024</v>
      </c>
      <c r="X418" s="210">
        <v>0.86181818181818182</v>
      </c>
      <c r="Y418" s="209">
        <v>2987</v>
      </c>
      <c r="Z418" s="210">
        <v>0.21769262128006517</v>
      </c>
      <c r="AA418" s="209">
        <v>1959</v>
      </c>
      <c r="AB418" s="210">
        <v>-0.16531742650191739</v>
      </c>
      <c r="AC418" s="209">
        <v>388</v>
      </c>
      <c r="AD418" s="210">
        <v>0.65811965811965822</v>
      </c>
      <c r="AE418" s="209">
        <v>805</v>
      </c>
      <c r="AF418" s="210">
        <v>0.48523985239852396</v>
      </c>
      <c r="AG418" s="209">
        <v>0</v>
      </c>
      <c r="AH418" s="210" t="s">
        <v>123</v>
      </c>
      <c r="AI418" s="209">
        <v>0</v>
      </c>
      <c r="AJ418" s="210" t="s">
        <v>123</v>
      </c>
      <c r="AK418" s="209">
        <v>581</v>
      </c>
      <c r="AL418" s="210">
        <v>5.8287795992713942E-2</v>
      </c>
      <c r="AM418" s="209">
        <v>229</v>
      </c>
      <c r="AN418" s="210">
        <v>-4.3478260869564966E-3</v>
      </c>
      <c r="AO418" s="209">
        <v>275</v>
      </c>
      <c r="AP418" s="210">
        <v>0.375</v>
      </c>
      <c r="AQ418" s="209">
        <v>351</v>
      </c>
      <c r="AR418" s="210">
        <v>-4.0983606557377095E-2</v>
      </c>
      <c r="AS418" s="209">
        <v>70998</v>
      </c>
      <c r="AT418" s="210">
        <v>0.10200850588271826</v>
      </c>
      <c r="AU418" s="211">
        <v>114349</v>
      </c>
      <c r="AV418" s="212">
        <v>0.18349203063547925</v>
      </c>
    </row>
    <row r="419" spans="2:48" ht="15" hidden="1" customHeight="1" outlineLevel="1" x14ac:dyDescent="0.25">
      <c r="B419" s="208" t="s">
        <v>81</v>
      </c>
      <c r="C419" s="209">
        <v>26505</v>
      </c>
      <c r="D419" s="210">
        <v>1.8678657903839602E-2</v>
      </c>
      <c r="E419" s="209">
        <v>3623</v>
      </c>
      <c r="F419" s="210">
        <v>0.22605752961082914</v>
      </c>
      <c r="G419" s="209">
        <v>4076</v>
      </c>
      <c r="H419" s="210">
        <v>-0.17339282092881769</v>
      </c>
      <c r="I419" s="209">
        <v>18421</v>
      </c>
      <c r="J419" s="210">
        <v>-2.5449426034220846E-3</v>
      </c>
      <c r="K419" s="209">
        <v>8519</v>
      </c>
      <c r="L419" s="210">
        <v>-1.5258351635649037E-2</v>
      </c>
      <c r="M419" s="209">
        <v>24830</v>
      </c>
      <c r="N419" s="210">
        <v>-1.1701958286897018E-2</v>
      </c>
      <c r="O419" s="209">
        <v>0</v>
      </c>
      <c r="P419" s="210" t="s">
        <v>123</v>
      </c>
      <c r="Q419" s="209">
        <v>1220</v>
      </c>
      <c r="R419" s="210">
        <v>-1.6129032258064502E-2</v>
      </c>
      <c r="S419" s="209">
        <v>21773</v>
      </c>
      <c r="T419" s="210">
        <v>-0.29601008794619765</v>
      </c>
      <c r="U419" s="209">
        <v>10522</v>
      </c>
      <c r="V419" s="210">
        <v>-0.17771178493279149</v>
      </c>
      <c r="W419" s="209">
        <v>1921</v>
      </c>
      <c r="X419" s="210">
        <v>-0.21141215106732347</v>
      </c>
      <c r="Y419" s="209">
        <v>4175</v>
      </c>
      <c r="Z419" s="210">
        <v>-0.19010669253152279</v>
      </c>
      <c r="AA419" s="209">
        <v>5155</v>
      </c>
      <c r="AB419" s="210">
        <v>-0.51095721468551369</v>
      </c>
      <c r="AC419" s="209">
        <v>552</v>
      </c>
      <c r="AD419" s="210">
        <v>0.14049586776859502</v>
      </c>
      <c r="AE419" s="209">
        <v>930</v>
      </c>
      <c r="AF419" s="210">
        <v>0.56302521008403361</v>
      </c>
      <c r="AG419" s="209">
        <v>0</v>
      </c>
      <c r="AH419" s="210" t="s">
        <v>123</v>
      </c>
      <c r="AI419" s="209">
        <v>0</v>
      </c>
      <c r="AJ419" s="210" t="s">
        <v>123</v>
      </c>
      <c r="AK419" s="209">
        <v>680</v>
      </c>
      <c r="AL419" s="210">
        <v>-0.27659574468085102</v>
      </c>
      <c r="AM419" s="209">
        <v>312</v>
      </c>
      <c r="AN419" s="210">
        <v>-7.4183976261127604E-2</v>
      </c>
      <c r="AO419" s="209">
        <v>247</v>
      </c>
      <c r="AP419" s="210">
        <v>-0.5</v>
      </c>
      <c r="AQ419" s="209">
        <v>309</v>
      </c>
      <c r="AR419" s="210">
        <v>-0.49009900990099009</v>
      </c>
      <c r="AS419" s="209">
        <v>85692</v>
      </c>
      <c r="AT419" s="210">
        <v>-0.10768173440379869</v>
      </c>
      <c r="AU419" s="211">
        <v>112197</v>
      </c>
      <c r="AV419" s="212">
        <v>-8.0744272932848249E-2</v>
      </c>
    </row>
    <row r="420" spans="2:48" ht="15" hidden="1" customHeight="1" outlineLevel="1" x14ac:dyDescent="0.25">
      <c r="B420" s="208" t="s">
        <v>80</v>
      </c>
      <c r="C420" s="209">
        <v>22461</v>
      </c>
      <c r="D420" s="210">
        <v>-2.8839501902455877E-2</v>
      </c>
      <c r="E420" s="209">
        <v>3990</v>
      </c>
      <c r="F420" s="210">
        <v>-0.12230532336119671</v>
      </c>
      <c r="G420" s="209">
        <v>4541</v>
      </c>
      <c r="H420" s="210">
        <v>-4.2589078642209621E-2</v>
      </c>
      <c r="I420" s="209">
        <v>17375</v>
      </c>
      <c r="J420" s="210">
        <v>-7.0706530459431982E-2</v>
      </c>
      <c r="K420" s="209">
        <v>6760</v>
      </c>
      <c r="L420" s="210">
        <v>9.9723442329591627E-2</v>
      </c>
      <c r="M420" s="209">
        <v>24924</v>
      </c>
      <c r="N420" s="210">
        <v>-5.1164915486523577E-2</v>
      </c>
      <c r="O420" s="209">
        <v>0</v>
      </c>
      <c r="P420" s="210" t="s">
        <v>123</v>
      </c>
      <c r="Q420" s="209">
        <v>1386</v>
      </c>
      <c r="R420" s="210">
        <v>0.32504780114722753</v>
      </c>
      <c r="S420" s="209">
        <v>20624</v>
      </c>
      <c r="T420" s="210">
        <v>-0.24423760489574553</v>
      </c>
      <c r="U420" s="209">
        <v>9790</v>
      </c>
      <c r="V420" s="210">
        <v>-0.18178019222732966</v>
      </c>
      <c r="W420" s="209">
        <v>1404</v>
      </c>
      <c r="X420" s="210">
        <v>-0.12903225806451613</v>
      </c>
      <c r="Y420" s="209">
        <v>4025</v>
      </c>
      <c r="Z420" s="210">
        <v>-0.20011923688394273</v>
      </c>
      <c r="AA420" s="209">
        <v>5405</v>
      </c>
      <c r="AB420" s="210">
        <v>-0.37730414746543783</v>
      </c>
      <c r="AC420" s="209">
        <v>547</v>
      </c>
      <c r="AD420" s="210">
        <v>-3.6429872495445936E-3</v>
      </c>
      <c r="AE420" s="209">
        <v>1164</v>
      </c>
      <c r="AF420" s="210">
        <v>0.39234449760765555</v>
      </c>
      <c r="AG420" s="209">
        <v>0</v>
      </c>
      <c r="AH420" s="210" t="s">
        <v>123</v>
      </c>
      <c r="AI420" s="209">
        <v>0</v>
      </c>
      <c r="AJ420" s="210" t="s">
        <v>123</v>
      </c>
      <c r="AK420" s="209">
        <v>838</v>
      </c>
      <c r="AL420" s="210">
        <v>-0.41316526610644255</v>
      </c>
      <c r="AM420" s="209">
        <v>241</v>
      </c>
      <c r="AN420" s="210">
        <v>-0.36243386243386244</v>
      </c>
      <c r="AO420" s="209">
        <v>435</v>
      </c>
      <c r="AP420" s="210">
        <v>-0.20183486238532111</v>
      </c>
      <c r="AQ420" s="209">
        <v>298</v>
      </c>
      <c r="AR420" s="210">
        <v>-0.23393316195372749</v>
      </c>
      <c r="AS420" s="209">
        <v>83205</v>
      </c>
      <c r="AT420" s="210">
        <v>-0.10578411142636057</v>
      </c>
      <c r="AU420" s="211">
        <v>105666</v>
      </c>
      <c r="AV420" s="212">
        <v>-9.0466189230133609E-2</v>
      </c>
    </row>
    <row r="421" spans="2:48" ht="15" hidden="1" customHeight="1" outlineLevel="1" x14ac:dyDescent="0.25">
      <c r="B421" s="208" t="s">
        <v>79</v>
      </c>
      <c r="C421" s="209">
        <v>21295</v>
      </c>
      <c r="D421" s="210">
        <v>0.15941634453095221</v>
      </c>
      <c r="E421" s="209">
        <v>4782</v>
      </c>
      <c r="F421" s="210">
        <v>0.11833489242282513</v>
      </c>
      <c r="G421" s="209">
        <v>4766</v>
      </c>
      <c r="H421" s="210">
        <v>0.12062073830237474</v>
      </c>
      <c r="I421" s="209">
        <v>25517</v>
      </c>
      <c r="J421" s="210">
        <v>0.36396194141543714</v>
      </c>
      <c r="K421" s="209">
        <v>4148</v>
      </c>
      <c r="L421" s="210">
        <v>0.23342253939934587</v>
      </c>
      <c r="M421" s="209">
        <v>24293</v>
      </c>
      <c r="N421" s="210">
        <v>9.0594837261503969E-2</v>
      </c>
      <c r="O421" s="209">
        <v>0</v>
      </c>
      <c r="P421" s="210" t="s">
        <v>123</v>
      </c>
      <c r="Q421" s="209">
        <v>1629</v>
      </c>
      <c r="R421" s="210">
        <v>0.49586776859504123</v>
      </c>
      <c r="S421" s="209">
        <v>24860</v>
      </c>
      <c r="T421" s="210">
        <v>-8.5827756122674126E-2</v>
      </c>
      <c r="U421" s="209">
        <v>11349</v>
      </c>
      <c r="V421" s="210">
        <v>-1.5835312747426444E-3</v>
      </c>
      <c r="W421" s="209">
        <v>2206</v>
      </c>
      <c r="X421" s="210">
        <v>8.1372549019607776E-2</v>
      </c>
      <c r="Y421" s="209">
        <v>5262</v>
      </c>
      <c r="Z421" s="210">
        <v>2.6676829268292845E-3</v>
      </c>
      <c r="AA421" s="209">
        <v>6043</v>
      </c>
      <c r="AB421" s="210">
        <v>-0.29230589061951051</v>
      </c>
      <c r="AC421" s="209">
        <v>565</v>
      </c>
      <c r="AD421" s="210">
        <v>0.10136452241715399</v>
      </c>
      <c r="AE421" s="209">
        <v>1475</v>
      </c>
      <c r="AF421" s="210">
        <v>0.48241206030150763</v>
      </c>
      <c r="AG421" s="209">
        <v>0</v>
      </c>
      <c r="AH421" s="210" t="s">
        <v>123</v>
      </c>
      <c r="AI421" s="209">
        <v>0</v>
      </c>
      <c r="AJ421" s="210" t="s">
        <v>123</v>
      </c>
      <c r="AK421" s="209">
        <v>1018</v>
      </c>
      <c r="AL421" s="210">
        <v>-0.32805280528052805</v>
      </c>
      <c r="AM421" s="209">
        <v>318</v>
      </c>
      <c r="AN421" s="210">
        <v>-0.30109890109890114</v>
      </c>
      <c r="AO421" s="209">
        <v>410</v>
      </c>
      <c r="AP421" s="210">
        <v>0.70833333333333326</v>
      </c>
      <c r="AQ421" s="209">
        <v>294</v>
      </c>
      <c r="AR421" s="210">
        <v>-0.15759312320916907</v>
      </c>
      <c r="AS421" s="209">
        <v>94144</v>
      </c>
      <c r="AT421" s="210">
        <v>0.10339654485361338</v>
      </c>
      <c r="AU421" s="211">
        <v>115439</v>
      </c>
      <c r="AV421" s="212">
        <v>0.1133196385344637</v>
      </c>
    </row>
    <row r="422" spans="2:48" collapsed="1" x14ac:dyDescent="0.25">
      <c r="B422" s="220">
        <v>1981</v>
      </c>
      <c r="C422" s="221">
        <v>439031</v>
      </c>
      <c r="D422" s="222">
        <v>0.1413304009192391</v>
      </c>
      <c r="E422" s="221">
        <v>39165</v>
      </c>
      <c r="F422" s="222">
        <v>0.26444760121392141</v>
      </c>
      <c r="G422" s="221">
        <v>53101</v>
      </c>
      <c r="H422" s="222">
        <v>0.1746969294752676</v>
      </c>
      <c r="I422" s="221">
        <v>210396</v>
      </c>
      <c r="J422" s="222">
        <v>0.32824919034602051</v>
      </c>
      <c r="K422" s="221">
        <v>74771</v>
      </c>
      <c r="L422" s="222">
        <v>0.34212274057187986</v>
      </c>
      <c r="M422" s="221">
        <v>346114</v>
      </c>
      <c r="N422" s="222">
        <v>7.8146074940736998E-2</v>
      </c>
      <c r="O422" s="221">
        <v>0</v>
      </c>
      <c r="P422" s="222" t="s">
        <v>123</v>
      </c>
      <c r="Q422" s="221">
        <v>20640</v>
      </c>
      <c r="R422" s="222">
        <v>0.38208115709120127</v>
      </c>
      <c r="S422" s="221">
        <v>140121</v>
      </c>
      <c r="T422" s="222">
        <v>-3.2306852947879494E-2</v>
      </c>
      <c r="U422" s="221">
        <v>68759</v>
      </c>
      <c r="V422" s="222">
        <v>8.1388399597382977E-2</v>
      </c>
      <c r="W422" s="221">
        <v>12809</v>
      </c>
      <c r="X422" s="222">
        <v>0.19923228162157103</v>
      </c>
      <c r="Y422" s="221">
        <v>28056</v>
      </c>
      <c r="Z422" s="222">
        <v>-6.7504237710639181E-2</v>
      </c>
      <c r="AA422" s="221">
        <v>30497</v>
      </c>
      <c r="AB422" s="222">
        <v>-0.24600093950107549</v>
      </c>
      <c r="AC422" s="221">
        <v>7537</v>
      </c>
      <c r="AD422" s="222">
        <v>0.83829268292682935</v>
      </c>
      <c r="AE422" s="221">
        <v>9203</v>
      </c>
      <c r="AF422" s="222">
        <v>0.50204015015505132</v>
      </c>
      <c r="AG422" s="221">
        <v>0</v>
      </c>
      <c r="AH422" s="222" t="s">
        <v>123</v>
      </c>
      <c r="AI422" s="221">
        <v>0</v>
      </c>
      <c r="AJ422" s="222" t="s">
        <v>123</v>
      </c>
      <c r="AK422" s="221">
        <v>9862</v>
      </c>
      <c r="AL422" s="222">
        <v>-3.2663070132417871E-2</v>
      </c>
      <c r="AM422" s="221">
        <v>3837</v>
      </c>
      <c r="AN422" s="222">
        <v>0.34963067182553642</v>
      </c>
      <c r="AO422" s="221">
        <v>4576</v>
      </c>
      <c r="AP422" s="222">
        <v>2.1428571428571352E-2</v>
      </c>
      <c r="AQ422" s="221">
        <v>4258</v>
      </c>
      <c r="AR422" s="222">
        <v>-0.13560698335363375</v>
      </c>
      <c r="AS422" s="221">
        <v>924569</v>
      </c>
      <c r="AT422" s="222">
        <v>0.14871985378987129</v>
      </c>
      <c r="AU422" s="223">
        <v>1363600</v>
      </c>
      <c r="AV422" s="224">
        <v>0.14633028872626697</v>
      </c>
    </row>
    <row r="423" spans="2:48" ht="15" hidden="1" customHeight="1" outlineLevel="1" x14ac:dyDescent="0.25">
      <c r="B423" s="208" t="s">
        <v>90</v>
      </c>
      <c r="C423" s="209">
        <v>26417</v>
      </c>
      <c r="D423" s="210">
        <v>0.1104712261969818</v>
      </c>
      <c r="E423" s="209">
        <v>3091</v>
      </c>
      <c r="F423" s="210">
        <v>-0.34192037470726</v>
      </c>
      <c r="G423" s="209">
        <v>3804</v>
      </c>
      <c r="H423" s="210">
        <v>0.14234234234234244</v>
      </c>
      <c r="I423" s="209">
        <v>19775</v>
      </c>
      <c r="J423" s="210">
        <v>0.12275024129904044</v>
      </c>
      <c r="K423" s="209">
        <v>3551</v>
      </c>
      <c r="L423" s="210">
        <v>0.10279503105590071</v>
      </c>
      <c r="M423" s="209">
        <v>22327</v>
      </c>
      <c r="N423" s="210">
        <v>4.4049567453822824E-2</v>
      </c>
      <c r="O423" s="209">
        <v>0</v>
      </c>
      <c r="P423" s="210" t="s">
        <v>123</v>
      </c>
      <c r="Q423" s="209">
        <v>2086</v>
      </c>
      <c r="R423" s="210">
        <v>0.2900432900432901</v>
      </c>
      <c r="S423" s="209">
        <v>18117</v>
      </c>
      <c r="T423" s="210">
        <v>-0.33973541309814492</v>
      </c>
      <c r="U423" s="209">
        <v>8134</v>
      </c>
      <c r="V423" s="210">
        <v>-0.34471924595182468</v>
      </c>
      <c r="W423" s="209">
        <v>1393</v>
      </c>
      <c r="X423" s="210">
        <v>-0.40419161676646709</v>
      </c>
      <c r="Y423" s="209">
        <v>3991</v>
      </c>
      <c r="Z423" s="210">
        <v>-0.26487382575059859</v>
      </c>
      <c r="AA423" s="209">
        <v>4599</v>
      </c>
      <c r="AB423" s="210">
        <v>-0.36644165863066536</v>
      </c>
      <c r="AC423" s="209">
        <v>535</v>
      </c>
      <c r="AD423" s="210">
        <v>-8.2332761578044589E-2</v>
      </c>
      <c r="AE423" s="209">
        <v>958</v>
      </c>
      <c r="AF423" s="210">
        <v>-0.13615870153291254</v>
      </c>
      <c r="AG423" s="209">
        <v>0</v>
      </c>
      <c r="AH423" s="210" t="s">
        <v>123</v>
      </c>
      <c r="AI423" s="209">
        <v>0</v>
      </c>
      <c r="AJ423" s="210" t="s">
        <v>123</v>
      </c>
      <c r="AK423" s="209">
        <v>1060</v>
      </c>
      <c r="AL423" s="210">
        <v>-7.1803852889667286E-2</v>
      </c>
      <c r="AM423" s="209">
        <v>299</v>
      </c>
      <c r="AN423" s="210">
        <v>-5.9748427672955962E-2</v>
      </c>
      <c r="AO423" s="209">
        <v>338</v>
      </c>
      <c r="AP423" s="210">
        <v>0.43829787234042561</v>
      </c>
      <c r="AQ423" s="209">
        <v>481</v>
      </c>
      <c r="AR423" s="210">
        <v>0.42729970326409505</v>
      </c>
      <c r="AS423" s="209">
        <v>76536</v>
      </c>
      <c r="AT423" s="210">
        <v>-7.9277241777542473E-2</v>
      </c>
      <c r="AU423" s="211">
        <v>102953</v>
      </c>
      <c r="AV423" s="212">
        <v>-3.7057475564700959E-2</v>
      </c>
    </row>
    <row r="424" spans="2:48" ht="15" hidden="1" customHeight="1" outlineLevel="1" x14ac:dyDescent="0.25">
      <c r="B424" s="208" t="s">
        <v>89</v>
      </c>
      <c r="C424" s="209">
        <v>22878</v>
      </c>
      <c r="D424" s="210">
        <v>-3.7364301943953571E-2</v>
      </c>
      <c r="E424" s="209">
        <v>2385</v>
      </c>
      <c r="F424" s="210">
        <v>4.973591549295775E-2</v>
      </c>
      <c r="G424" s="209">
        <v>3057</v>
      </c>
      <c r="H424" s="210">
        <v>0.10480664980122878</v>
      </c>
      <c r="I424" s="209">
        <v>19232</v>
      </c>
      <c r="J424" s="210">
        <v>6.0023149424020206E-2</v>
      </c>
      <c r="K424" s="209">
        <v>2610</v>
      </c>
      <c r="L424" s="210">
        <v>-0.34438583270535039</v>
      </c>
      <c r="M424" s="209">
        <v>22763</v>
      </c>
      <c r="N424" s="210">
        <v>-3.9414271848757232E-2</v>
      </c>
      <c r="O424" s="209">
        <v>0</v>
      </c>
      <c r="P424" s="210" t="s">
        <v>123</v>
      </c>
      <c r="Q424" s="209">
        <v>818</v>
      </c>
      <c r="R424" s="210">
        <v>-0.16445352400408575</v>
      </c>
      <c r="S424" s="209">
        <v>19371</v>
      </c>
      <c r="T424" s="210">
        <v>-0.20620415522681634</v>
      </c>
      <c r="U424" s="209">
        <v>9644</v>
      </c>
      <c r="V424" s="210">
        <v>-9.5394428290029087E-2</v>
      </c>
      <c r="W424" s="209">
        <v>2045</v>
      </c>
      <c r="X424" s="210">
        <v>-0.10698689956331875</v>
      </c>
      <c r="Y424" s="209">
        <v>2982</v>
      </c>
      <c r="Z424" s="210">
        <v>-0.48798076923076927</v>
      </c>
      <c r="AA424" s="209">
        <v>4700</v>
      </c>
      <c r="AB424" s="210">
        <v>-0.16488983653162759</v>
      </c>
      <c r="AC424" s="209">
        <v>405</v>
      </c>
      <c r="AD424" s="210">
        <v>-0.21359223300970875</v>
      </c>
      <c r="AE424" s="209">
        <v>928</v>
      </c>
      <c r="AF424" s="210">
        <v>-0.20954003407155031</v>
      </c>
      <c r="AG424" s="209">
        <v>0</v>
      </c>
      <c r="AH424" s="210" t="s">
        <v>123</v>
      </c>
      <c r="AI424" s="209">
        <v>0</v>
      </c>
      <c r="AJ424" s="210" t="s">
        <v>123</v>
      </c>
      <c r="AK424" s="209">
        <v>1446</v>
      </c>
      <c r="AL424" s="210">
        <v>0.6192609182530795</v>
      </c>
      <c r="AM424" s="209">
        <v>168</v>
      </c>
      <c r="AN424" s="210">
        <v>-0.37546468401486988</v>
      </c>
      <c r="AO424" s="209">
        <v>221</v>
      </c>
      <c r="AP424" s="210">
        <v>-0.19047619047619047</v>
      </c>
      <c r="AQ424" s="209">
        <v>243</v>
      </c>
      <c r="AR424" s="210">
        <v>-1.2195121951219523E-2</v>
      </c>
      <c r="AS424" s="209">
        <v>73719</v>
      </c>
      <c r="AT424" s="210">
        <v>-7.4997490463762251E-2</v>
      </c>
      <c r="AU424" s="211">
        <v>96597</v>
      </c>
      <c r="AV424" s="212">
        <v>-6.635286385339545E-2</v>
      </c>
    </row>
    <row r="425" spans="2:48" ht="15" hidden="1" customHeight="1" outlineLevel="1" x14ac:dyDescent="0.25">
      <c r="B425" s="208" t="s">
        <v>88</v>
      </c>
      <c r="C425" s="209">
        <v>30306</v>
      </c>
      <c r="D425" s="210">
        <v>-0.15268264042273605</v>
      </c>
      <c r="E425" s="209">
        <v>1933</v>
      </c>
      <c r="F425" s="210">
        <v>1.3102725366876289E-2</v>
      </c>
      <c r="G425" s="209">
        <v>3216</v>
      </c>
      <c r="H425" s="210">
        <v>0.13881019830028318</v>
      </c>
      <c r="I425" s="209">
        <v>10396</v>
      </c>
      <c r="J425" s="210">
        <v>-0.14695987527693444</v>
      </c>
      <c r="K425" s="209">
        <v>3559</v>
      </c>
      <c r="L425" s="210">
        <v>-0.43391124542707171</v>
      </c>
      <c r="M425" s="209">
        <v>28670</v>
      </c>
      <c r="N425" s="210">
        <v>-0.11337209302325579</v>
      </c>
      <c r="O425" s="209">
        <v>0</v>
      </c>
      <c r="P425" s="210" t="s">
        <v>123</v>
      </c>
      <c r="Q425" s="209">
        <v>1113</v>
      </c>
      <c r="R425" s="210">
        <v>-7.9404466501240667E-2</v>
      </c>
      <c r="S425" s="209">
        <v>7378</v>
      </c>
      <c r="T425" s="210">
        <v>-0.45509601181683901</v>
      </c>
      <c r="U425" s="209">
        <v>4041</v>
      </c>
      <c r="V425" s="210">
        <v>-0.42721474131821402</v>
      </c>
      <c r="W425" s="209">
        <v>464</v>
      </c>
      <c r="X425" s="210">
        <v>-0.61810699588477358</v>
      </c>
      <c r="Y425" s="209">
        <v>1912</v>
      </c>
      <c r="Z425" s="210">
        <v>-0.42183247656486245</v>
      </c>
      <c r="AA425" s="209">
        <v>961</v>
      </c>
      <c r="AB425" s="210">
        <v>-0.51044319918492098</v>
      </c>
      <c r="AC425" s="209">
        <v>301</v>
      </c>
      <c r="AD425" s="210">
        <v>-0.42447418738049714</v>
      </c>
      <c r="AE425" s="209">
        <v>215</v>
      </c>
      <c r="AF425" s="210">
        <v>-0.6630094043887147</v>
      </c>
      <c r="AG425" s="209">
        <v>0</v>
      </c>
      <c r="AH425" s="210" t="s">
        <v>123</v>
      </c>
      <c r="AI425" s="209">
        <v>0</v>
      </c>
      <c r="AJ425" s="210" t="s">
        <v>123</v>
      </c>
      <c r="AK425" s="209">
        <v>679</v>
      </c>
      <c r="AL425" s="210">
        <v>-0.31621349446122859</v>
      </c>
      <c r="AM425" s="209">
        <v>152</v>
      </c>
      <c r="AN425" s="210">
        <v>-0.37704918032786883</v>
      </c>
      <c r="AO425" s="209">
        <v>366</v>
      </c>
      <c r="AP425" s="210">
        <v>0.21999999999999997</v>
      </c>
      <c r="AQ425" s="209">
        <v>466</v>
      </c>
      <c r="AR425" s="210">
        <v>0.67625899280575541</v>
      </c>
      <c r="AS425" s="209">
        <v>58554</v>
      </c>
      <c r="AT425" s="210">
        <v>-0.20136937723342152</v>
      </c>
      <c r="AU425" s="211">
        <v>88860</v>
      </c>
      <c r="AV425" s="212">
        <v>-0.18540587615162485</v>
      </c>
    </row>
    <row r="426" spans="2:48" ht="15" hidden="1" customHeight="1" outlineLevel="1" x14ac:dyDescent="0.25">
      <c r="B426" s="208" t="s">
        <v>87</v>
      </c>
      <c r="C426" s="209">
        <v>45407</v>
      </c>
      <c r="D426" s="210">
        <v>4.7571807590264248E-2</v>
      </c>
      <c r="E426" s="209">
        <v>1626</v>
      </c>
      <c r="F426" s="210">
        <v>-0.56207918125504985</v>
      </c>
      <c r="G426" s="209">
        <v>2825</v>
      </c>
      <c r="H426" s="210">
        <v>-0.34332868433286845</v>
      </c>
      <c r="I426" s="209">
        <v>8268</v>
      </c>
      <c r="J426" s="210">
        <v>-0.20331470418192332</v>
      </c>
      <c r="K426" s="209">
        <v>3345</v>
      </c>
      <c r="L426" s="210">
        <v>-0.46659225003986604</v>
      </c>
      <c r="M426" s="209">
        <v>33716</v>
      </c>
      <c r="N426" s="210">
        <v>1.5480995120775942E-2</v>
      </c>
      <c r="O426" s="209">
        <v>0</v>
      </c>
      <c r="P426" s="210" t="s">
        <v>123</v>
      </c>
      <c r="Q426" s="209">
        <v>1370</v>
      </c>
      <c r="R426" s="210">
        <v>0.76774193548387104</v>
      </c>
      <c r="S426" s="209">
        <v>838</v>
      </c>
      <c r="T426" s="210">
        <v>-0.14923857868020307</v>
      </c>
      <c r="U426" s="209">
        <v>49</v>
      </c>
      <c r="V426" s="210">
        <v>-0.37179487179487181</v>
      </c>
      <c r="W426" s="209">
        <v>51</v>
      </c>
      <c r="X426" s="210">
        <v>-0.63829787234042556</v>
      </c>
      <c r="Y426" s="209">
        <v>727</v>
      </c>
      <c r="Z426" s="210">
        <v>-4.4678055190538801E-2</v>
      </c>
      <c r="AA426" s="209">
        <v>11</v>
      </c>
      <c r="AB426" s="210">
        <v>1.2000000000000002</v>
      </c>
      <c r="AC426" s="209">
        <v>213</v>
      </c>
      <c r="AD426" s="210">
        <v>-0.54389721627408993</v>
      </c>
      <c r="AE426" s="209">
        <v>315</v>
      </c>
      <c r="AF426" s="210">
        <v>-0.33544303797468356</v>
      </c>
      <c r="AG426" s="209">
        <v>0</v>
      </c>
      <c r="AH426" s="210" t="s">
        <v>123</v>
      </c>
      <c r="AI426" s="209">
        <v>0</v>
      </c>
      <c r="AJ426" s="210" t="s">
        <v>123</v>
      </c>
      <c r="AK426" s="209">
        <v>528</v>
      </c>
      <c r="AL426" s="210">
        <v>-0.49230769230769234</v>
      </c>
      <c r="AM426" s="209">
        <v>209</v>
      </c>
      <c r="AN426" s="210">
        <v>0.39333333333333331</v>
      </c>
      <c r="AO426" s="209">
        <v>562</v>
      </c>
      <c r="AP426" s="210">
        <v>0.24336283185840712</v>
      </c>
      <c r="AQ426" s="209">
        <v>574</v>
      </c>
      <c r="AR426" s="210">
        <v>0.40686274509803932</v>
      </c>
      <c r="AS426" s="209">
        <v>54515</v>
      </c>
      <c r="AT426" s="210">
        <v>-0.12977891292202093</v>
      </c>
      <c r="AU426" s="211">
        <v>99922</v>
      </c>
      <c r="AV426" s="212">
        <v>-5.7250684026795007E-2</v>
      </c>
    </row>
    <row r="427" spans="2:48" ht="15" hidden="1" customHeight="1" outlineLevel="1" x14ac:dyDescent="0.25">
      <c r="B427" s="208" t="s">
        <v>86</v>
      </c>
      <c r="C427" s="209">
        <v>57173</v>
      </c>
      <c r="D427" s="210">
        <v>6.863423113586653E-2</v>
      </c>
      <c r="E427" s="209">
        <v>1961</v>
      </c>
      <c r="F427" s="210">
        <v>-0.1687155574395931</v>
      </c>
      <c r="G427" s="209">
        <v>3134</v>
      </c>
      <c r="H427" s="210">
        <v>-0.25274201239866478</v>
      </c>
      <c r="I427" s="209">
        <v>7555</v>
      </c>
      <c r="J427" s="210">
        <v>-0.29609615205441164</v>
      </c>
      <c r="K427" s="209">
        <v>6392</v>
      </c>
      <c r="L427" s="210">
        <v>-0.15961083355245853</v>
      </c>
      <c r="M427" s="209">
        <v>33710</v>
      </c>
      <c r="N427" s="210">
        <v>7.2644541317975042E-2</v>
      </c>
      <c r="O427" s="209">
        <v>0</v>
      </c>
      <c r="P427" s="210" t="s">
        <v>123</v>
      </c>
      <c r="Q427" s="209">
        <v>1549</v>
      </c>
      <c r="R427" s="210">
        <v>0.38427167113494187</v>
      </c>
      <c r="S427" s="209">
        <v>661</v>
      </c>
      <c r="T427" s="210">
        <v>-8.4487534626038752E-2</v>
      </c>
      <c r="U427" s="209">
        <v>52</v>
      </c>
      <c r="V427" s="210">
        <v>0.67741935483870974</v>
      </c>
      <c r="W427" s="209">
        <v>32</v>
      </c>
      <c r="X427" s="210">
        <v>3</v>
      </c>
      <c r="Y427" s="209">
        <v>556</v>
      </c>
      <c r="Z427" s="210">
        <v>-0.13664596273291929</v>
      </c>
      <c r="AA427" s="209">
        <v>21</v>
      </c>
      <c r="AB427" s="210">
        <v>-0.46153846153846156</v>
      </c>
      <c r="AC427" s="209">
        <v>270</v>
      </c>
      <c r="AD427" s="210">
        <v>-0.20588235294117652</v>
      </c>
      <c r="AE427" s="209">
        <v>173</v>
      </c>
      <c r="AF427" s="210">
        <v>-0.55979643765903309</v>
      </c>
      <c r="AG427" s="209">
        <v>0</v>
      </c>
      <c r="AH427" s="210" t="s">
        <v>123</v>
      </c>
      <c r="AI427" s="209">
        <v>0</v>
      </c>
      <c r="AJ427" s="210" t="s">
        <v>123</v>
      </c>
      <c r="AK427" s="209">
        <v>646</v>
      </c>
      <c r="AL427" s="210">
        <v>-0.53791130185979974</v>
      </c>
      <c r="AM427" s="209">
        <v>110</v>
      </c>
      <c r="AN427" s="210">
        <v>-0.35672514619883045</v>
      </c>
      <c r="AO427" s="209">
        <v>615</v>
      </c>
      <c r="AP427" s="210">
        <v>0.47836538461538458</v>
      </c>
      <c r="AQ427" s="209">
        <v>538</v>
      </c>
      <c r="AR427" s="210">
        <v>0.47397260273972597</v>
      </c>
      <c r="AS427" s="209">
        <v>57351</v>
      </c>
      <c r="AT427" s="210">
        <v>-6.3978064663543943E-2</v>
      </c>
      <c r="AU427" s="211">
        <v>114524</v>
      </c>
      <c r="AV427" s="212">
        <v>-2.1608057714425088E-3</v>
      </c>
    </row>
    <row r="428" spans="2:48" ht="15" hidden="1" customHeight="1" outlineLevel="1" x14ac:dyDescent="0.25">
      <c r="B428" s="208" t="s">
        <v>85</v>
      </c>
      <c r="C428" s="209">
        <v>44293</v>
      </c>
      <c r="D428" s="210">
        <v>-5.4134278636713051E-2</v>
      </c>
      <c r="E428" s="209">
        <v>2615</v>
      </c>
      <c r="F428" s="210">
        <v>7.1282261368291744E-2</v>
      </c>
      <c r="G428" s="209">
        <v>6828</v>
      </c>
      <c r="H428" s="210">
        <v>4.292042156712994E-2</v>
      </c>
      <c r="I428" s="209">
        <v>8627</v>
      </c>
      <c r="J428" s="210">
        <v>-0.1410792512943051</v>
      </c>
      <c r="K428" s="209">
        <v>3245</v>
      </c>
      <c r="L428" s="210">
        <v>-0.4499067638582811</v>
      </c>
      <c r="M428" s="209">
        <v>33237</v>
      </c>
      <c r="N428" s="210">
        <v>0.10624063904143788</v>
      </c>
      <c r="O428" s="209">
        <v>0</v>
      </c>
      <c r="P428" s="210" t="s">
        <v>123</v>
      </c>
      <c r="Q428" s="209">
        <v>1175</v>
      </c>
      <c r="R428" s="210">
        <v>0.30410654827968919</v>
      </c>
      <c r="S428" s="209">
        <v>973</v>
      </c>
      <c r="T428" s="210">
        <v>0.36465638148667612</v>
      </c>
      <c r="U428" s="209">
        <v>31</v>
      </c>
      <c r="V428" s="210">
        <v>-0.35416666666666663</v>
      </c>
      <c r="W428" s="209">
        <v>34</v>
      </c>
      <c r="X428" s="210">
        <v>-0.17073170731707321</v>
      </c>
      <c r="Y428" s="209">
        <v>890</v>
      </c>
      <c r="Z428" s="210">
        <v>0.52397260273972601</v>
      </c>
      <c r="AA428" s="209">
        <v>18</v>
      </c>
      <c r="AB428" s="210">
        <v>-0.55000000000000004</v>
      </c>
      <c r="AC428" s="209">
        <v>210</v>
      </c>
      <c r="AD428" s="210">
        <v>-0.39481268011527382</v>
      </c>
      <c r="AE428" s="209">
        <v>214</v>
      </c>
      <c r="AF428" s="210">
        <v>-0.62975778546712802</v>
      </c>
      <c r="AG428" s="209">
        <v>0</v>
      </c>
      <c r="AH428" s="210" t="s">
        <v>123</v>
      </c>
      <c r="AI428" s="209">
        <v>0</v>
      </c>
      <c r="AJ428" s="210" t="s">
        <v>123</v>
      </c>
      <c r="AK428" s="209">
        <v>472</v>
      </c>
      <c r="AL428" s="210">
        <v>-0.66572237960339942</v>
      </c>
      <c r="AM428" s="209">
        <v>143</v>
      </c>
      <c r="AN428" s="210">
        <v>-0.35</v>
      </c>
      <c r="AO428" s="209">
        <v>455</v>
      </c>
      <c r="AP428" s="210">
        <v>0.39143730886850148</v>
      </c>
      <c r="AQ428" s="209">
        <v>448</v>
      </c>
      <c r="AR428" s="210">
        <v>0.17277486910994755</v>
      </c>
      <c r="AS428" s="209">
        <v>58663</v>
      </c>
      <c r="AT428" s="210">
        <v>-2.0307620367741586E-2</v>
      </c>
      <c r="AU428" s="211">
        <v>102956</v>
      </c>
      <c r="AV428" s="212">
        <v>-3.5152333024075277E-2</v>
      </c>
    </row>
    <row r="429" spans="2:48" ht="15" hidden="1" customHeight="1" outlineLevel="1" x14ac:dyDescent="0.25">
      <c r="B429" s="208" t="s">
        <v>84</v>
      </c>
      <c r="C429" s="209">
        <v>31465</v>
      </c>
      <c r="D429" s="210">
        <v>1.7428700769579031E-2</v>
      </c>
      <c r="E429" s="209">
        <v>1028</v>
      </c>
      <c r="F429" s="210">
        <v>-0.53166287015945324</v>
      </c>
      <c r="G429" s="209">
        <v>2560</v>
      </c>
      <c r="H429" s="210">
        <v>3.9077764751849209E-4</v>
      </c>
      <c r="I429" s="209">
        <v>5491</v>
      </c>
      <c r="J429" s="210">
        <v>-0.39110667553781331</v>
      </c>
      <c r="K429" s="209">
        <v>3783</v>
      </c>
      <c r="L429" s="210">
        <v>-0.20791457286432158</v>
      </c>
      <c r="M429" s="209">
        <v>24503</v>
      </c>
      <c r="N429" s="210">
        <v>8.940956784634535E-2</v>
      </c>
      <c r="O429" s="209">
        <v>0</v>
      </c>
      <c r="P429" s="210" t="s">
        <v>123</v>
      </c>
      <c r="Q429" s="209">
        <v>1127</v>
      </c>
      <c r="R429" s="210">
        <v>0.20534759358288768</v>
      </c>
      <c r="S429" s="209">
        <v>589</v>
      </c>
      <c r="T429" s="210">
        <v>-0.52152721364744115</v>
      </c>
      <c r="U429" s="209">
        <v>75</v>
      </c>
      <c r="V429" s="210">
        <v>1.0833333333333335</v>
      </c>
      <c r="W429" s="209">
        <v>14</v>
      </c>
      <c r="X429" s="210">
        <v>-0.57575757575757569</v>
      </c>
      <c r="Y429" s="209">
        <v>495</v>
      </c>
      <c r="Z429" s="210">
        <v>-0.56426056338028174</v>
      </c>
      <c r="AA429" s="209">
        <v>5</v>
      </c>
      <c r="AB429" s="210">
        <v>-0.80769230769230771</v>
      </c>
      <c r="AC429" s="209">
        <v>149</v>
      </c>
      <c r="AD429" s="210">
        <v>-0.56936416184971095</v>
      </c>
      <c r="AE429" s="209">
        <v>142</v>
      </c>
      <c r="AF429" s="210">
        <v>-0.61930294906166217</v>
      </c>
      <c r="AG429" s="209">
        <v>0</v>
      </c>
      <c r="AH429" s="210" t="s">
        <v>123</v>
      </c>
      <c r="AI429" s="209">
        <v>0</v>
      </c>
      <c r="AJ429" s="210" t="s">
        <v>123</v>
      </c>
      <c r="AK429" s="209">
        <v>501</v>
      </c>
      <c r="AL429" s="210">
        <v>-0.37686567164179108</v>
      </c>
      <c r="AM429" s="209">
        <v>188</v>
      </c>
      <c r="AN429" s="210">
        <v>2.732240437158473E-2</v>
      </c>
      <c r="AO429" s="209">
        <v>226</v>
      </c>
      <c r="AP429" s="210">
        <v>-0.15355805243445697</v>
      </c>
      <c r="AQ429" s="209">
        <v>277</v>
      </c>
      <c r="AR429" s="210">
        <v>5.323193916349811E-2</v>
      </c>
      <c r="AS429" s="209">
        <v>40581</v>
      </c>
      <c r="AT429" s="210">
        <v>-0.10744292438305547</v>
      </c>
      <c r="AU429" s="211">
        <v>72046</v>
      </c>
      <c r="AV429" s="212">
        <v>-5.6890773903026548E-2</v>
      </c>
    </row>
    <row r="430" spans="2:48" ht="15" hidden="1" customHeight="1" outlineLevel="1" x14ac:dyDescent="0.25">
      <c r="B430" s="208" t="s">
        <v>83</v>
      </c>
      <c r="C430" s="209">
        <v>27019</v>
      </c>
      <c r="D430" s="210">
        <v>1.3712845600770684E-3</v>
      </c>
      <c r="E430" s="209">
        <v>1545</v>
      </c>
      <c r="F430" s="210">
        <v>-0.3436703483432455</v>
      </c>
      <c r="G430" s="209">
        <v>2599</v>
      </c>
      <c r="H430" s="210">
        <v>-0.19510684422421798</v>
      </c>
      <c r="I430" s="209">
        <v>9128</v>
      </c>
      <c r="J430" s="210">
        <v>-0.22361146550990896</v>
      </c>
      <c r="K430" s="209">
        <v>4833</v>
      </c>
      <c r="L430" s="210">
        <v>-0.44910520916448193</v>
      </c>
      <c r="M430" s="209">
        <v>24886</v>
      </c>
      <c r="N430" s="210">
        <v>1.783231083844572E-2</v>
      </c>
      <c r="O430" s="209">
        <v>0</v>
      </c>
      <c r="P430" s="210" t="s">
        <v>123</v>
      </c>
      <c r="Q430" s="209">
        <v>920</v>
      </c>
      <c r="R430" s="210">
        <v>0.18404118404118397</v>
      </c>
      <c r="S430" s="209">
        <v>720</v>
      </c>
      <c r="T430" s="210">
        <v>-0.36731107205623903</v>
      </c>
      <c r="U430" s="209">
        <v>39</v>
      </c>
      <c r="V430" s="210">
        <v>-0.53012048192771077</v>
      </c>
      <c r="W430" s="209">
        <v>10</v>
      </c>
      <c r="X430" s="210">
        <v>-0.92481203007518797</v>
      </c>
      <c r="Y430" s="209">
        <v>646</v>
      </c>
      <c r="Z430" s="210">
        <v>-0.26423690205011385</v>
      </c>
      <c r="AA430" s="209">
        <v>25</v>
      </c>
      <c r="AB430" s="210">
        <v>-0.43181818181818177</v>
      </c>
      <c r="AC430" s="209">
        <v>237</v>
      </c>
      <c r="AD430" s="210">
        <v>-0.41044776119402981</v>
      </c>
      <c r="AE430" s="209">
        <v>214</v>
      </c>
      <c r="AF430" s="210">
        <v>-0.37058823529411766</v>
      </c>
      <c r="AG430" s="209">
        <v>0</v>
      </c>
      <c r="AH430" s="210" t="s">
        <v>123</v>
      </c>
      <c r="AI430" s="209">
        <v>0</v>
      </c>
      <c r="AJ430" s="210" t="s">
        <v>123</v>
      </c>
      <c r="AK430" s="209">
        <v>431</v>
      </c>
      <c r="AL430" s="210">
        <v>-0.56813627254509025</v>
      </c>
      <c r="AM430" s="209">
        <v>174</v>
      </c>
      <c r="AN430" s="210">
        <v>-0.21973094170403584</v>
      </c>
      <c r="AO430" s="209">
        <v>218</v>
      </c>
      <c r="AP430" s="210">
        <v>-0.31874999999999998</v>
      </c>
      <c r="AQ430" s="209">
        <v>189</v>
      </c>
      <c r="AR430" s="210">
        <v>-0.38235294117647056</v>
      </c>
      <c r="AS430" s="209">
        <v>46121</v>
      </c>
      <c r="AT430" s="210">
        <v>-0.16324679330176528</v>
      </c>
      <c r="AU430" s="211">
        <v>73140</v>
      </c>
      <c r="AV430" s="212">
        <v>-0.10914605181422876</v>
      </c>
    </row>
    <row r="431" spans="2:48" ht="15" hidden="1" customHeight="1" outlineLevel="1" x14ac:dyDescent="0.25">
      <c r="B431" s="208" t="s">
        <v>82</v>
      </c>
      <c r="C431" s="209">
        <v>32194</v>
      </c>
      <c r="D431" s="210">
        <v>9.0250262453858809E-2</v>
      </c>
      <c r="E431" s="209">
        <v>3013</v>
      </c>
      <c r="F431" s="210">
        <v>-9.8713730182470871E-2</v>
      </c>
      <c r="G431" s="209">
        <v>3254</v>
      </c>
      <c r="H431" s="210">
        <v>-0.32391439850405157</v>
      </c>
      <c r="I431" s="209">
        <v>14056</v>
      </c>
      <c r="J431" s="210">
        <v>-0.17502054231717334</v>
      </c>
      <c r="K431" s="209">
        <v>6232</v>
      </c>
      <c r="L431" s="210">
        <v>-0.53710168610265163</v>
      </c>
      <c r="M431" s="209">
        <v>23548</v>
      </c>
      <c r="N431" s="210">
        <v>-8.792315438841114E-2</v>
      </c>
      <c r="O431" s="209">
        <v>0</v>
      </c>
      <c r="P431" s="210" t="s">
        <v>123</v>
      </c>
      <c r="Q431" s="209">
        <v>1401</v>
      </c>
      <c r="R431" s="210">
        <v>0.36682926829268303</v>
      </c>
      <c r="S431" s="209">
        <v>10741</v>
      </c>
      <c r="T431" s="210">
        <v>-0.3077468419695798</v>
      </c>
      <c r="U431" s="209">
        <v>5391</v>
      </c>
      <c r="V431" s="210">
        <v>1.5254237288135686E-2</v>
      </c>
      <c r="W431" s="209">
        <v>550</v>
      </c>
      <c r="X431" s="210">
        <v>-0.81727574750830567</v>
      </c>
      <c r="Y431" s="209">
        <v>2453</v>
      </c>
      <c r="Z431" s="210">
        <v>-0.49318181818181817</v>
      </c>
      <c r="AA431" s="209">
        <v>2347</v>
      </c>
      <c r="AB431" s="210">
        <v>-3.8200339558573937E-3</v>
      </c>
      <c r="AC431" s="209">
        <v>234</v>
      </c>
      <c r="AD431" s="210">
        <v>-0.70417193426042979</v>
      </c>
      <c r="AE431" s="209">
        <v>542</v>
      </c>
      <c r="AF431" s="210">
        <v>-0.26756756756756761</v>
      </c>
      <c r="AG431" s="209">
        <v>0</v>
      </c>
      <c r="AH431" s="210" t="s">
        <v>123</v>
      </c>
      <c r="AI431" s="209">
        <v>0</v>
      </c>
      <c r="AJ431" s="210" t="s">
        <v>123</v>
      </c>
      <c r="AK431" s="209">
        <v>549</v>
      </c>
      <c r="AL431" s="210">
        <v>-0.62190082644628097</v>
      </c>
      <c r="AM431" s="209">
        <v>230</v>
      </c>
      <c r="AN431" s="210">
        <v>-0.48775055679287305</v>
      </c>
      <c r="AO431" s="209">
        <v>200</v>
      </c>
      <c r="AP431" s="210">
        <v>-0.22178988326848248</v>
      </c>
      <c r="AQ431" s="209">
        <v>366</v>
      </c>
      <c r="AR431" s="210">
        <v>0.32608695652173902</v>
      </c>
      <c r="AS431" s="209">
        <v>64426</v>
      </c>
      <c r="AT431" s="210">
        <v>-0.24292882407548855</v>
      </c>
      <c r="AU431" s="211">
        <v>96620</v>
      </c>
      <c r="AV431" s="212">
        <v>-0.15709948703632626</v>
      </c>
    </row>
    <row r="432" spans="2:48" ht="15" hidden="1" customHeight="1" outlineLevel="1" x14ac:dyDescent="0.25">
      <c r="B432" s="208" t="s">
        <v>81</v>
      </c>
      <c r="C432" s="209">
        <v>26019</v>
      </c>
      <c r="D432" s="210">
        <v>0.11909677419354847</v>
      </c>
      <c r="E432" s="209">
        <v>2955</v>
      </c>
      <c r="F432" s="210">
        <v>-0.34025452109845944</v>
      </c>
      <c r="G432" s="209">
        <v>4931</v>
      </c>
      <c r="H432" s="210">
        <v>-6.8744098205854587E-2</v>
      </c>
      <c r="I432" s="209">
        <v>18468</v>
      </c>
      <c r="J432" s="210">
        <v>-0.27096162955945047</v>
      </c>
      <c r="K432" s="209">
        <v>8651</v>
      </c>
      <c r="L432" s="210">
        <v>-0.10685525500722692</v>
      </c>
      <c r="M432" s="209">
        <v>25124</v>
      </c>
      <c r="N432" s="210">
        <v>-0.14567464635473337</v>
      </c>
      <c r="O432" s="209">
        <v>0</v>
      </c>
      <c r="P432" s="210" t="s">
        <v>123</v>
      </c>
      <c r="Q432" s="209">
        <v>1240</v>
      </c>
      <c r="R432" s="210">
        <v>0.41876430205949666</v>
      </c>
      <c r="S432" s="209">
        <v>30928</v>
      </c>
      <c r="T432" s="210">
        <v>-0.13856780770409161</v>
      </c>
      <c r="U432" s="209">
        <v>12796</v>
      </c>
      <c r="V432" s="210">
        <v>-0.28796394190640473</v>
      </c>
      <c r="W432" s="209">
        <v>2436</v>
      </c>
      <c r="X432" s="210">
        <v>-0.37410071942446044</v>
      </c>
      <c r="Y432" s="209">
        <v>5155</v>
      </c>
      <c r="Z432" s="210">
        <v>-0.3767380002418087</v>
      </c>
      <c r="AA432" s="209">
        <v>10541</v>
      </c>
      <c r="AB432" s="210">
        <v>0.82717975385682085</v>
      </c>
      <c r="AC432" s="209">
        <v>484</v>
      </c>
      <c r="AD432" s="210">
        <v>-0.54934823091247664</v>
      </c>
      <c r="AE432" s="209">
        <v>595</v>
      </c>
      <c r="AF432" s="210">
        <v>-0.50250836120401332</v>
      </c>
      <c r="AG432" s="209">
        <v>0</v>
      </c>
      <c r="AH432" s="210" t="s">
        <v>123</v>
      </c>
      <c r="AI432" s="209">
        <v>0</v>
      </c>
      <c r="AJ432" s="210" t="s">
        <v>123</v>
      </c>
      <c r="AK432" s="209">
        <v>940</v>
      </c>
      <c r="AL432" s="210">
        <v>-0.37789543348775645</v>
      </c>
      <c r="AM432" s="209">
        <v>337</v>
      </c>
      <c r="AN432" s="210">
        <v>-0.65221878224974206</v>
      </c>
      <c r="AO432" s="209">
        <v>494</v>
      </c>
      <c r="AP432" s="210">
        <v>1.6</v>
      </c>
      <c r="AQ432" s="209">
        <v>606</v>
      </c>
      <c r="AR432" s="210">
        <v>1.9852216748768474</v>
      </c>
      <c r="AS432" s="209">
        <v>96033</v>
      </c>
      <c r="AT432" s="210">
        <v>-0.173660887148819</v>
      </c>
      <c r="AU432" s="211">
        <v>122052</v>
      </c>
      <c r="AV432" s="212">
        <v>-0.12485569856236334</v>
      </c>
    </row>
    <row r="433" spans="2:48" ht="15" hidden="1" customHeight="1" outlineLevel="1" x14ac:dyDescent="0.25">
      <c r="B433" s="208" t="s">
        <v>80</v>
      </c>
      <c r="C433" s="209">
        <v>23128</v>
      </c>
      <c r="D433" s="210">
        <v>0.36111111111111116</v>
      </c>
      <c r="E433" s="209">
        <v>4546</v>
      </c>
      <c r="F433" s="210">
        <v>-0.18281502786266401</v>
      </c>
      <c r="G433" s="209">
        <v>4743</v>
      </c>
      <c r="H433" s="210">
        <v>-4.1818181818181865E-2</v>
      </c>
      <c r="I433" s="209">
        <v>18697</v>
      </c>
      <c r="J433" s="210">
        <v>-0.18318042813455659</v>
      </c>
      <c r="K433" s="209">
        <v>6147</v>
      </c>
      <c r="L433" s="210">
        <v>-0.37127953359926358</v>
      </c>
      <c r="M433" s="209">
        <v>26268</v>
      </c>
      <c r="N433" s="210">
        <v>-5.8933113602980702E-2</v>
      </c>
      <c r="O433" s="209">
        <v>0</v>
      </c>
      <c r="P433" s="210" t="s">
        <v>123</v>
      </c>
      <c r="Q433" s="209">
        <v>1046</v>
      </c>
      <c r="R433" s="210">
        <v>0.28659286592865918</v>
      </c>
      <c r="S433" s="209">
        <v>27289</v>
      </c>
      <c r="T433" s="210">
        <v>-0.17107621275173901</v>
      </c>
      <c r="U433" s="209">
        <v>11965</v>
      </c>
      <c r="V433" s="210">
        <v>-0.21220700553068217</v>
      </c>
      <c r="W433" s="209">
        <v>1612</v>
      </c>
      <c r="X433" s="210">
        <v>-0.46622516556291393</v>
      </c>
      <c r="Y433" s="209">
        <v>5032</v>
      </c>
      <c r="Z433" s="210">
        <v>-0.45119424146580867</v>
      </c>
      <c r="AA433" s="209">
        <v>8680</v>
      </c>
      <c r="AB433" s="210">
        <v>0.56565656565656575</v>
      </c>
      <c r="AC433" s="209">
        <v>549</v>
      </c>
      <c r="AD433" s="210">
        <v>-0.50806451612903225</v>
      </c>
      <c r="AE433" s="209">
        <v>836</v>
      </c>
      <c r="AF433" s="210">
        <v>-0.47619047619047616</v>
      </c>
      <c r="AG433" s="209">
        <v>0</v>
      </c>
      <c r="AH433" s="210" t="s">
        <v>123</v>
      </c>
      <c r="AI433" s="209">
        <v>0</v>
      </c>
      <c r="AJ433" s="210" t="s">
        <v>123</v>
      </c>
      <c r="AK433" s="209">
        <v>1428</v>
      </c>
      <c r="AL433" s="210">
        <v>-0.13663845223700122</v>
      </c>
      <c r="AM433" s="209">
        <v>378</v>
      </c>
      <c r="AN433" s="210">
        <v>-0.51847133757961783</v>
      </c>
      <c r="AO433" s="209">
        <v>545</v>
      </c>
      <c r="AP433" s="210">
        <v>1.2708333333333335</v>
      </c>
      <c r="AQ433" s="209">
        <v>389</v>
      </c>
      <c r="AR433" s="210">
        <v>0.53754940711462451</v>
      </c>
      <c r="AS433" s="209">
        <v>93048</v>
      </c>
      <c r="AT433" s="210">
        <v>-0.15859911201135757</v>
      </c>
      <c r="AU433" s="211">
        <v>116176</v>
      </c>
      <c r="AV433" s="212">
        <v>-8.9379913622147811E-2</v>
      </c>
    </row>
    <row r="434" spans="2:48" ht="15" hidden="1" customHeight="1" outlineLevel="1" x14ac:dyDescent="0.25">
      <c r="B434" s="208" t="s">
        <v>79</v>
      </c>
      <c r="C434" s="209">
        <v>18367</v>
      </c>
      <c r="D434" s="210">
        <v>-7.6431839895409026E-2</v>
      </c>
      <c r="E434" s="209">
        <v>4276</v>
      </c>
      <c r="F434" s="210">
        <v>-0.32724984266834489</v>
      </c>
      <c r="G434" s="209">
        <v>4253</v>
      </c>
      <c r="H434" s="210">
        <v>-0.15464122440866623</v>
      </c>
      <c r="I434" s="209">
        <v>18708</v>
      </c>
      <c r="J434" s="210">
        <v>-0.23982121088988217</v>
      </c>
      <c r="K434" s="209">
        <v>3363</v>
      </c>
      <c r="L434" s="210">
        <v>-0.50383593980525232</v>
      </c>
      <c r="M434" s="209">
        <v>22275</v>
      </c>
      <c r="N434" s="210">
        <v>-0.28050001615039244</v>
      </c>
      <c r="O434" s="209">
        <v>0</v>
      </c>
      <c r="P434" s="210" t="s">
        <v>123</v>
      </c>
      <c r="Q434" s="209">
        <v>1089</v>
      </c>
      <c r="R434" s="210">
        <v>-0.1398104265402843</v>
      </c>
      <c r="S434" s="209">
        <v>27194</v>
      </c>
      <c r="T434" s="210">
        <v>-0.21919145515102789</v>
      </c>
      <c r="U434" s="209">
        <v>11367</v>
      </c>
      <c r="V434" s="210">
        <v>-0.21741824440619617</v>
      </c>
      <c r="W434" s="209">
        <v>2040</v>
      </c>
      <c r="X434" s="210">
        <v>-0.26193921852387847</v>
      </c>
      <c r="Y434" s="209">
        <v>5248</v>
      </c>
      <c r="Z434" s="210">
        <v>-0.48814980981176237</v>
      </c>
      <c r="AA434" s="209">
        <v>8539</v>
      </c>
      <c r="AB434" s="210">
        <v>0.17197364809223159</v>
      </c>
      <c r="AC434" s="209">
        <v>513</v>
      </c>
      <c r="AD434" s="210">
        <v>-0.5423728813559322</v>
      </c>
      <c r="AE434" s="209">
        <v>995</v>
      </c>
      <c r="AF434" s="210">
        <v>-0.41676436107854631</v>
      </c>
      <c r="AG434" s="209">
        <v>0</v>
      </c>
      <c r="AH434" s="210" t="s">
        <v>123</v>
      </c>
      <c r="AI434" s="209">
        <v>0</v>
      </c>
      <c r="AJ434" s="210" t="s">
        <v>123</v>
      </c>
      <c r="AK434" s="209">
        <v>1515</v>
      </c>
      <c r="AL434" s="210">
        <v>-0.18328840970350402</v>
      </c>
      <c r="AM434" s="209">
        <v>455</v>
      </c>
      <c r="AN434" s="210">
        <v>-0.14794007490636707</v>
      </c>
      <c r="AO434" s="209">
        <v>240</v>
      </c>
      <c r="AP434" s="210">
        <v>-0.42446043165467628</v>
      </c>
      <c r="AQ434" s="209">
        <v>349</v>
      </c>
      <c r="AR434" s="210">
        <v>0.24642857142857144</v>
      </c>
      <c r="AS434" s="209">
        <v>85322</v>
      </c>
      <c r="AT434" s="210">
        <v>-0.26369112342291035</v>
      </c>
      <c r="AU434" s="211">
        <v>103689</v>
      </c>
      <c r="AV434" s="212">
        <v>-0.23626118660921447</v>
      </c>
    </row>
    <row r="435" spans="2:48" collapsed="1" x14ac:dyDescent="0.25">
      <c r="B435" s="220">
        <v>1980</v>
      </c>
      <c r="C435" s="221">
        <v>384666</v>
      </c>
      <c r="D435" s="222">
        <v>2.6975507392634546E-2</v>
      </c>
      <c r="E435" s="221">
        <v>30974</v>
      </c>
      <c r="F435" s="222">
        <v>-0.2568618042226487</v>
      </c>
      <c r="G435" s="221">
        <v>45204</v>
      </c>
      <c r="H435" s="222">
        <v>-9.3035854015770192E-2</v>
      </c>
      <c r="I435" s="221">
        <v>158401</v>
      </c>
      <c r="J435" s="222">
        <v>-0.16518132421222387</v>
      </c>
      <c r="K435" s="221">
        <v>55711</v>
      </c>
      <c r="L435" s="222">
        <v>-0.35606874949431899</v>
      </c>
      <c r="M435" s="221">
        <v>321027</v>
      </c>
      <c r="N435" s="222">
        <v>-3.63369475162999E-2</v>
      </c>
      <c r="O435" s="221">
        <v>0</v>
      </c>
      <c r="P435" s="222" t="s">
        <v>123</v>
      </c>
      <c r="Q435" s="221">
        <v>14934</v>
      </c>
      <c r="R435" s="222">
        <v>0.21513425549227017</v>
      </c>
      <c r="S435" s="221">
        <v>144799</v>
      </c>
      <c r="T435" s="222">
        <v>-0.23523943825624938</v>
      </c>
      <c r="U435" s="221">
        <v>63584</v>
      </c>
      <c r="V435" s="222">
        <v>-0.23759277689180924</v>
      </c>
      <c r="W435" s="221">
        <v>10681</v>
      </c>
      <c r="X435" s="222">
        <v>-0.4344188509398994</v>
      </c>
      <c r="Y435" s="221">
        <v>30087</v>
      </c>
      <c r="Z435" s="222">
        <v>-0.41116721465476747</v>
      </c>
      <c r="AA435" s="221">
        <v>40447</v>
      </c>
      <c r="AB435" s="222">
        <v>0.12480881003364952</v>
      </c>
      <c r="AC435" s="221">
        <v>4100</v>
      </c>
      <c r="AD435" s="222">
        <v>-0.46229508196721314</v>
      </c>
      <c r="AE435" s="221">
        <v>6127</v>
      </c>
      <c r="AF435" s="222">
        <v>-0.40612581176698648</v>
      </c>
      <c r="AG435" s="221">
        <v>0</v>
      </c>
      <c r="AH435" s="222" t="s">
        <v>123</v>
      </c>
      <c r="AI435" s="221">
        <v>0</v>
      </c>
      <c r="AJ435" s="222" t="s">
        <v>123</v>
      </c>
      <c r="AK435" s="221">
        <v>10195</v>
      </c>
      <c r="AL435" s="222">
        <v>-0.32715153115100315</v>
      </c>
      <c r="AM435" s="221">
        <v>2843</v>
      </c>
      <c r="AN435" s="222">
        <v>-0.3703211517165006</v>
      </c>
      <c r="AO435" s="221">
        <v>4480</v>
      </c>
      <c r="AP435" s="222">
        <v>0.21277747698971305</v>
      </c>
      <c r="AQ435" s="221">
        <v>4926</v>
      </c>
      <c r="AR435" s="222">
        <v>0.36947456213511254</v>
      </c>
      <c r="AS435" s="221">
        <v>804869</v>
      </c>
      <c r="AT435" s="222">
        <v>-0.15124976405121171</v>
      </c>
      <c r="AU435" s="223">
        <v>1189535</v>
      </c>
      <c r="AV435" s="224">
        <v>-0.10078609921979709</v>
      </c>
    </row>
    <row r="436" spans="2:48" ht="15" hidden="1" customHeight="1" outlineLevel="1" x14ac:dyDescent="0.25">
      <c r="B436" s="208" t="s">
        <v>90</v>
      </c>
      <c r="C436" s="209">
        <v>23789</v>
      </c>
      <c r="D436" s="210">
        <v>-2.2758082405619717E-2</v>
      </c>
      <c r="E436" s="209">
        <v>4697</v>
      </c>
      <c r="F436" s="210">
        <v>-1.7158401339192331E-2</v>
      </c>
      <c r="G436" s="209">
        <v>3330</v>
      </c>
      <c r="H436" s="210">
        <v>-0.10531972058033312</v>
      </c>
      <c r="I436" s="209">
        <v>17613</v>
      </c>
      <c r="J436" s="210">
        <v>-0.3226029768085843</v>
      </c>
      <c r="K436" s="209">
        <v>3220</v>
      </c>
      <c r="L436" s="210">
        <v>-0.20237800346792167</v>
      </c>
      <c r="M436" s="209">
        <v>21385</v>
      </c>
      <c r="N436" s="210">
        <v>-0.24434628975265016</v>
      </c>
      <c r="O436" s="209">
        <v>0</v>
      </c>
      <c r="P436" s="210" t="s">
        <v>123</v>
      </c>
      <c r="Q436" s="209">
        <v>1617</v>
      </c>
      <c r="R436" s="210">
        <v>6.8737607402511669E-2</v>
      </c>
      <c r="S436" s="209">
        <v>27439</v>
      </c>
      <c r="T436" s="210">
        <v>-0.14424276447105788</v>
      </c>
      <c r="U436" s="209">
        <v>12413</v>
      </c>
      <c r="V436" s="210">
        <v>-0.12510572314632085</v>
      </c>
      <c r="W436" s="209">
        <v>2338</v>
      </c>
      <c r="X436" s="210">
        <v>-0.28588882101405011</v>
      </c>
      <c r="Y436" s="209">
        <v>5429</v>
      </c>
      <c r="Z436" s="210">
        <v>-0.33057953144266339</v>
      </c>
      <c r="AA436" s="209">
        <v>7259</v>
      </c>
      <c r="AB436" s="210">
        <v>0.11814540973505849</v>
      </c>
      <c r="AC436" s="209">
        <v>583</v>
      </c>
      <c r="AD436" s="210">
        <v>-0.33599088838268798</v>
      </c>
      <c r="AE436" s="209">
        <v>1109</v>
      </c>
      <c r="AF436" s="210">
        <v>-0.15408085430968721</v>
      </c>
      <c r="AG436" s="209">
        <v>0</v>
      </c>
      <c r="AH436" s="210" t="s">
        <v>123</v>
      </c>
      <c r="AI436" s="209">
        <v>0</v>
      </c>
      <c r="AJ436" s="210" t="s">
        <v>123</v>
      </c>
      <c r="AK436" s="209">
        <v>1142</v>
      </c>
      <c r="AL436" s="210">
        <v>-0.2481895984200132</v>
      </c>
      <c r="AM436" s="209">
        <v>318</v>
      </c>
      <c r="AN436" s="210">
        <v>-3.1347962382445305E-3</v>
      </c>
      <c r="AO436" s="209">
        <v>235</v>
      </c>
      <c r="AP436" s="210">
        <v>3.0701754385964897E-2</v>
      </c>
      <c r="AQ436" s="209">
        <v>337</v>
      </c>
      <c r="AR436" s="210">
        <v>0.17421602787456436</v>
      </c>
      <c r="AS436" s="209">
        <v>83126</v>
      </c>
      <c r="AT436" s="210">
        <v>-0.20867802031471627</v>
      </c>
      <c r="AU436" s="211">
        <v>106915</v>
      </c>
      <c r="AV436" s="212">
        <v>-0.17369966767138112</v>
      </c>
    </row>
    <row r="437" spans="2:48" ht="15" hidden="1" customHeight="1" outlineLevel="1" x14ac:dyDescent="0.25">
      <c r="B437" s="208" t="s">
        <v>89</v>
      </c>
      <c r="C437" s="209">
        <v>23766</v>
      </c>
      <c r="D437" s="210">
        <v>1.8732050237901365E-2</v>
      </c>
      <c r="E437" s="209">
        <v>2272</v>
      </c>
      <c r="F437" s="210">
        <v>-0.5238893545683152</v>
      </c>
      <c r="G437" s="209">
        <v>2767</v>
      </c>
      <c r="H437" s="210">
        <v>-0.21257825839499145</v>
      </c>
      <c r="I437" s="209">
        <v>18143</v>
      </c>
      <c r="J437" s="210">
        <v>-0.26576284904896808</v>
      </c>
      <c r="K437" s="209">
        <v>3981</v>
      </c>
      <c r="L437" s="210">
        <v>-0.15099168266154828</v>
      </c>
      <c r="M437" s="209">
        <v>23697</v>
      </c>
      <c r="N437" s="210">
        <v>-0.25782204265714559</v>
      </c>
      <c r="O437" s="209">
        <v>0</v>
      </c>
      <c r="P437" s="210" t="s">
        <v>123</v>
      </c>
      <c r="Q437" s="209">
        <v>979</v>
      </c>
      <c r="R437" s="210">
        <v>-7.2037914691943095E-2</v>
      </c>
      <c r="S437" s="209">
        <v>24403</v>
      </c>
      <c r="T437" s="210">
        <v>-0.16379398965150949</v>
      </c>
      <c r="U437" s="209">
        <v>10661</v>
      </c>
      <c r="V437" s="210">
        <v>-0.11217521652231843</v>
      </c>
      <c r="W437" s="209">
        <v>2290</v>
      </c>
      <c r="X437" s="210">
        <v>-0.24096784885647993</v>
      </c>
      <c r="Y437" s="209">
        <v>5824</v>
      </c>
      <c r="Z437" s="210">
        <v>-0.33485609867519417</v>
      </c>
      <c r="AA437" s="209">
        <v>5628</v>
      </c>
      <c r="AB437" s="210">
        <v>4.1836356904850103E-2</v>
      </c>
      <c r="AC437" s="209">
        <v>515</v>
      </c>
      <c r="AD437" s="210">
        <v>-0.41410693970420931</v>
      </c>
      <c r="AE437" s="209">
        <v>1174</v>
      </c>
      <c r="AF437" s="210">
        <v>-0.52062066149448749</v>
      </c>
      <c r="AG437" s="209">
        <v>0</v>
      </c>
      <c r="AH437" s="210" t="s">
        <v>123</v>
      </c>
      <c r="AI437" s="209">
        <v>0</v>
      </c>
      <c r="AJ437" s="210" t="s">
        <v>123</v>
      </c>
      <c r="AK437" s="209">
        <v>893</v>
      </c>
      <c r="AL437" s="210">
        <v>-0.1591337099811676</v>
      </c>
      <c r="AM437" s="209">
        <v>269</v>
      </c>
      <c r="AN437" s="210">
        <v>-0.25895316804407709</v>
      </c>
      <c r="AO437" s="209">
        <v>273</v>
      </c>
      <c r="AP437" s="210">
        <v>0.3787878787878789</v>
      </c>
      <c r="AQ437" s="209">
        <v>246</v>
      </c>
      <c r="AR437" s="210">
        <v>-0.26567164179104474</v>
      </c>
      <c r="AS437" s="209">
        <v>79696</v>
      </c>
      <c r="AT437" s="210">
        <v>-0.24321757874445682</v>
      </c>
      <c r="AU437" s="211">
        <v>103462</v>
      </c>
      <c r="AV437" s="212">
        <v>-0.19571199800991934</v>
      </c>
    </row>
    <row r="438" spans="2:48" ht="15" hidden="1" customHeight="1" outlineLevel="1" x14ac:dyDescent="0.25">
      <c r="B438" s="208" t="s">
        <v>88</v>
      </c>
      <c r="C438" s="209">
        <v>35767</v>
      </c>
      <c r="D438" s="210">
        <v>0.10286454318399052</v>
      </c>
      <c r="E438" s="209">
        <v>1908</v>
      </c>
      <c r="F438" s="210">
        <v>-0.74223182923534181</v>
      </c>
      <c r="G438" s="209">
        <v>2824</v>
      </c>
      <c r="H438" s="210">
        <v>-8.3414475819539091E-2</v>
      </c>
      <c r="I438" s="209">
        <v>12187</v>
      </c>
      <c r="J438" s="210">
        <v>-0.22632046724225496</v>
      </c>
      <c r="K438" s="209">
        <v>6287</v>
      </c>
      <c r="L438" s="210">
        <v>-0.11413273214034103</v>
      </c>
      <c r="M438" s="209">
        <v>32336</v>
      </c>
      <c r="N438" s="210">
        <v>1.1100340827366217E-2</v>
      </c>
      <c r="O438" s="209">
        <v>0</v>
      </c>
      <c r="P438" s="210" t="s">
        <v>123</v>
      </c>
      <c r="Q438" s="209">
        <v>1209</v>
      </c>
      <c r="R438" s="210">
        <v>-0.19986763732627399</v>
      </c>
      <c r="S438" s="209">
        <v>13540</v>
      </c>
      <c r="T438" s="210">
        <v>-0.18893015454654372</v>
      </c>
      <c r="U438" s="209">
        <v>7055</v>
      </c>
      <c r="V438" s="210">
        <v>-9.131890777949514E-2</v>
      </c>
      <c r="W438" s="209">
        <v>1215</v>
      </c>
      <c r="X438" s="210">
        <v>-0.63871543264942021</v>
      </c>
      <c r="Y438" s="209">
        <v>3307</v>
      </c>
      <c r="Z438" s="210">
        <v>-0.25568309700652714</v>
      </c>
      <c r="AA438" s="209">
        <v>1963</v>
      </c>
      <c r="AB438" s="210">
        <v>0.74644128113878994</v>
      </c>
      <c r="AC438" s="209">
        <v>523</v>
      </c>
      <c r="AD438" s="210">
        <v>-0.27762430939226523</v>
      </c>
      <c r="AE438" s="209">
        <v>638</v>
      </c>
      <c r="AF438" s="210">
        <v>-0.67465578786333502</v>
      </c>
      <c r="AG438" s="209">
        <v>0</v>
      </c>
      <c r="AH438" s="210" t="s">
        <v>123</v>
      </c>
      <c r="AI438" s="209">
        <v>0</v>
      </c>
      <c r="AJ438" s="210" t="s">
        <v>123</v>
      </c>
      <c r="AK438" s="209">
        <v>993</v>
      </c>
      <c r="AL438" s="210">
        <v>-0.14470284237726094</v>
      </c>
      <c r="AM438" s="209">
        <v>244</v>
      </c>
      <c r="AN438" s="210">
        <v>-0.30285714285714282</v>
      </c>
      <c r="AO438" s="209">
        <v>300</v>
      </c>
      <c r="AP438" s="210">
        <v>-0.14040114613180521</v>
      </c>
      <c r="AQ438" s="209">
        <v>278</v>
      </c>
      <c r="AR438" s="210">
        <v>-0.16012084592145015</v>
      </c>
      <c r="AS438" s="209">
        <v>73318</v>
      </c>
      <c r="AT438" s="210">
        <v>-0.17213734855413665</v>
      </c>
      <c r="AU438" s="211">
        <v>109085</v>
      </c>
      <c r="AV438" s="212">
        <v>-9.8426368249665219E-2</v>
      </c>
    </row>
    <row r="439" spans="2:48" ht="15" hidden="1" customHeight="1" outlineLevel="1" x14ac:dyDescent="0.25">
      <c r="B439" s="208" t="s">
        <v>87</v>
      </c>
      <c r="C439" s="209">
        <v>43345</v>
      </c>
      <c r="D439" s="210">
        <v>-3.1050207895560455E-2</v>
      </c>
      <c r="E439" s="209">
        <v>3713</v>
      </c>
      <c r="F439" s="210">
        <v>-0.37312172885362149</v>
      </c>
      <c r="G439" s="209">
        <v>4302</v>
      </c>
      <c r="H439" s="210">
        <v>0.44459368703828073</v>
      </c>
      <c r="I439" s="209">
        <v>10378</v>
      </c>
      <c r="J439" s="210">
        <v>-0.19854815043632712</v>
      </c>
      <c r="K439" s="209">
        <v>6271</v>
      </c>
      <c r="L439" s="210">
        <v>-4.1571144734831145E-2</v>
      </c>
      <c r="M439" s="209">
        <v>33202</v>
      </c>
      <c r="N439" s="210">
        <v>0.20136049498860231</v>
      </c>
      <c r="O439" s="209">
        <v>0</v>
      </c>
      <c r="P439" s="210" t="s">
        <v>123</v>
      </c>
      <c r="Q439" s="209">
        <v>775</v>
      </c>
      <c r="R439" s="210">
        <v>-0.45306986591390264</v>
      </c>
      <c r="S439" s="209">
        <v>985</v>
      </c>
      <c r="T439" s="210">
        <v>-0.74275267693914859</v>
      </c>
      <c r="U439" s="209">
        <v>78</v>
      </c>
      <c r="V439" s="210">
        <v>-0.93133802816901412</v>
      </c>
      <c r="W439" s="209">
        <v>141</v>
      </c>
      <c r="X439" s="210">
        <v>-0.87609841827768009</v>
      </c>
      <c r="Y439" s="209">
        <v>761</v>
      </c>
      <c r="Z439" s="210">
        <v>-0.50293925538863493</v>
      </c>
      <c r="AA439" s="209">
        <v>5</v>
      </c>
      <c r="AB439" s="210">
        <v>-0.79166666666666663</v>
      </c>
      <c r="AC439" s="209">
        <v>467</v>
      </c>
      <c r="AD439" s="210">
        <v>-8.7890625E-2</v>
      </c>
      <c r="AE439" s="209">
        <v>474</v>
      </c>
      <c r="AF439" s="210">
        <v>-0.62735849056603776</v>
      </c>
      <c r="AG439" s="209">
        <v>0</v>
      </c>
      <c r="AH439" s="210" t="s">
        <v>123</v>
      </c>
      <c r="AI439" s="209">
        <v>0</v>
      </c>
      <c r="AJ439" s="210" t="s">
        <v>123</v>
      </c>
      <c r="AK439" s="209">
        <v>1040</v>
      </c>
      <c r="AL439" s="210">
        <v>-0.11035072711719418</v>
      </c>
      <c r="AM439" s="209">
        <v>150</v>
      </c>
      <c r="AN439" s="210">
        <v>-0.52380952380952384</v>
      </c>
      <c r="AO439" s="209">
        <v>452</v>
      </c>
      <c r="AP439" s="210">
        <v>-4.4397463002114113E-2</v>
      </c>
      <c r="AQ439" s="209">
        <v>408</v>
      </c>
      <c r="AR439" s="210">
        <v>0.15909090909090917</v>
      </c>
      <c r="AS439" s="209">
        <v>62645</v>
      </c>
      <c r="AT439" s="210">
        <v>-4.3485563342647304E-2</v>
      </c>
      <c r="AU439" s="211">
        <v>105990</v>
      </c>
      <c r="AV439" s="212">
        <v>-3.843885799305069E-2</v>
      </c>
    </row>
    <row r="440" spans="2:48" ht="15" hidden="1" customHeight="1" outlineLevel="1" x14ac:dyDescent="0.25">
      <c r="B440" s="208" t="s">
        <v>86</v>
      </c>
      <c r="C440" s="209">
        <v>53501</v>
      </c>
      <c r="D440" s="210">
        <v>-5.2190550427834936E-2</v>
      </c>
      <c r="E440" s="209">
        <v>2359</v>
      </c>
      <c r="F440" s="210">
        <v>-0.60976013234077753</v>
      </c>
      <c r="G440" s="209">
        <v>4194</v>
      </c>
      <c r="H440" s="210">
        <v>-0.20957406709385606</v>
      </c>
      <c r="I440" s="209">
        <v>10733</v>
      </c>
      <c r="J440" s="210">
        <v>-0.20058096231193212</v>
      </c>
      <c r="K440" s="209">
        <v>7606</v>
      </c>
      <c r="L440" s="210">
        <v>-6.9199634417025369E-3</v>
      </c>
      <c r="M440" s="209">
        <v>31427</v>
      </c>
      <c r="N440" s="210">
        <v>-6.1740558292282421E-2</v>
      </c>
      <c r="O440" s="209">
        <v>0</v>
      </c>
      <c r="P440" s="210" t="s">
        <v>123</v>
      </c>
      <c r="Q440" s="209">
        <v>1119</v>
      </c>
      <c r="R440" s="210">
        <v>-0.40288153681963712</v>
      </c>
      <c r="S440" s="209">
        <v>722</v>
      </c>
      <c r="T440" s="210">
        <v>-0.33394833948339486</v>
      </c>
      <c r="U440" s="209">
        <v>31</v>
      </c>
      <c r="V440" s="210">
        <v>-0.48333333333333328</v>
      </c>
      <c r="W440" s="209">
        <v>8</v>
      </c>
      <c r="X440" s="210">
        <v>-0.97368421052631582</v>
      </c>
      <c r="Y440" s="209">
        <v>644</v>
      </c>
      <c r="Z440" s="210">
        <v>-8.5227272727272707E-2</v>
      </c>
      <c r="AA440" s="209">
        <v>39</v>
      </c>
      <c r="AB440" s="210">
        <v>1.4375</v>
      </c>
      <c r="AC440" s="209">
        <v>340</v>
      </c>
      <c r="AD440" s="210">
        <v>-0.41480206540447506</v>
      </c>
      <c r="AE440" s="209">
        <v>393</v>
      </c>
      <c r="AF440" s="210">
        <v>-0.69200626959247646</v>
      </c>
      <c r="AG440" s="209">
        <v>0</v>
      </c>
      <c r="AH440" s="210" t="s">
        <v>123</v>
      </c>
      <c r="AI440" s="209">
        <v>0</v>
      </c>
      <c r="AJ440" s="210" t="s">
        <v>123</v>
      </c>
      <c r="AK440" s="209">
        <v>1398</v>
      </c>
      <c r="AL440" s="210">
        <v>-0.11686670878079597</v>
      </c>
      <c r="AM440" s="209">
        <v>171</v>
      </c>
      <c r="AN440" s="210">
        <v>-0.25</v>
      </c>
      <c r="AO440" s="209">
        <v>416</v>
      </c>
      <c r="AP440" s="210">
        <v>-0.23948811700182815</v>
      </c>
      <c r="AQ440" s="209">
        <v>365</v>
      </c>
      <c r="AR440" s="210">
        <v>-2.6666666666666616E-2</v>
      </c>
      <c r="AS440" s="209">
        <v>61271</v>
      </c>
      <c r="AT440" s="210">
        <v>-0.16692500135965627</v>
      </c>
      <c r="AU440" s="211">
        <v>114772</v>
      </c>
      <c r="AV440" s="212">
        <v>-0.11710450401938532</v>
      </c>
    </row>
    <row r="441" spans="2:48" ht="15" hidden="1" customHeight="1" outlineLevel="1" x14ac:dyDescent="0.25">
      <c r="B441" s="208" t="s">
        <v>85</v>
      </c>
      <c r="C441" s="209">
        <v>46828</v>
      </c>
      <c r="D441" s="210">
        <v>2.2687384957835732E-3</v>
      </c>
      <c r="E441" s="209">
        <v>2441</v>
      </c>
      <c r="F441" s="210">
        <v>-0.55252062328139329</v>
      </c>
      <c r="G441" s="209">
        <v>6547</v>
      </c>
      <c r="H441" s="210">
        <v>7.0470896010464301E-2</v>
      </c>
      <c r="I441" s="209">
        <v>10044</v>
      </c>
      <c r="J441" s="210">
        <v>-0.23445121951219516</v>
      </c>
      <c r="K441" s="209">
        <v>5899</v>
      </c>
      <c r="L441" s="210">
        <v>-0.26765983860955933</v>
      </c>
      <c r="M441" s="209">
        <v>30045</v>
      </c>
      <c r="N441" s="210">
        <v>9.5426900977790829E-3</v>
      </c>
      <c r="O441" s="209">
        <v>0</v>
      </c>
      <c r="P441" s="210" t="s">
        <v>123</v>
      </c>
      <c r="Q441" s="209">
        <v>901</v>
      </c>
      <c r="R441" s="210">
        <v>-0.18090909090909091</v>
      </c>
      <c r="S441" s="209">
        <v>713</v>
      </c>
      <c r="T441" s="210">
        <v>-0.7622540846948983</v>
      </c>
      <c r="U441" s="209">
        <v>48</v>
      </c>
      <c r="V441" s="210">
        <v>-0.30434782608695654</v>
      </c>
      <c r="W441" s="209">
        <v>41</v>
      </c>
      <c r="X441" s="210">
        <v>-0.98180204172214824</v>
      </c>
      <c r="Y441" s="209">
        <v>584</v>
      </c>
      <c r="Z441" s="210">
        <v>-8.0314960629921273E-2</v>
      </c>
      <c r="AA441" s="209">
        <v>40</v>
      </c>
      <c r="AB441" s="210">
        <v>-4.7619047619047672E-2</v>
      </c>
      <c r="AC441" s="209">
        <v>347</v>
      </c>
      <c r="AD441" s="210">
        <v>-0.45440251572327039</v>
      </c>
      <c r="AE441" s="209">
        <v>578</v>
      </c>
      <c r="AF441" s="210">
        <v>-0.49164467897977138</v>
      </c>
      <c r="AG441" s="209">
        <v>0</v>
      </c>
      <c r="AH441" s="210" t="s">
        <v>123</v>
      </c>
      <c r="AI441" s="209">
        <v>0</v>
      </c>
      <c r="AJ441" s="210" t="s">
        <v>123</v>
      </c>
      <c r="AK441" s="209">
        <v>1412</v>
      </c>
      <c r="AL441" s="210">
        <v>-7.2273324572930342E-2</v>
      </c>
      <c r="AM441" s="209">
        <v>220</v>
      </c>
      <c r="AN441" s="210">
        <v>-0.4907407407407407</v>
      </c>
      <c r="AO441" s="209">
        <v>327</v>
      </c>
      <c r="AP441" s="210">
        <v>-0.11382113821138207</v>
      </c>
      <c r="AQ441" s="209">
        <v>382</v>
      </c>
      <c r="AR441" s="210">
        <v>-7.7922077922077948E-3</v>
      </c>
      <c r="AS441" s="209">
        <v>59879</v>
      </c>
      <c r="AT441" s="210">
        <v>-0.15806864357925221</v>
      </c>
      <c r="AU441" s="211">
        <v>106707</v>
      </c>
      <c r="AV441" s="212">
        <v>-9.4498612560780071E-2</v>
      </c>
    </row>
    <row r="442" spans="2:48" ht="15" hidden="1" customHeight="1" outlineLevel="1" x14ac:dyDescent="0.25">
      <c r="B442" s="208" t="s">
        <v>84</v>
      </c>
      <c r="C442" s="209">
        <v>30926</v>
      </c>
      <c r="D442" s="210">
        <v>0.14033923303834817</v>
      </c>
      <c r="E442" s="209">
        <v>2195</v>
      </c>
      <c r="F442" s="210">
        <v>0.1227621483375958</v>
      </c>
      <c r="G442" s="209">
        <v>2559</v>
      </c>
      <c r="H442" s="210">
        <v>-8.443649373881934E-2</v>
      </c>
      <c r="I442" s="209">
        <v>9018</v>
      </c>
      <c r="J442" s="210">
        <v>0.10474090407938252</v>
      </c>
      <c r="K442" s="209">
        <v>4776</v>
      </c>
      <c r="L442" s="210">
        <v>-0.11342119918321891</v>
      </c>
      <c r="M442" s="209">
        <v>22492</v>
      </c>
      <c r="N442" s="210">
        <v>-0.12284533187738866</v>
      </c>
      <c r="O442" s="209">
        <v>0</v>
      </c>
      <c r="P442" s="210" t="s">
        <v>123</v>
      </c>
      <c r="Q442" s="209">
        <v>935</v>
      </c>
      <c r="R442" s="210">
        <v>4.4692737430167551E-2</v>
      </c>
      <c r="S442" s="209">
        <v>1231</v>
      </c>
      <c r="T442" s="210">
        <v>-0.47008179078777446</v>
      </c>
      <c r="U442" s="209">
        <v>36</v>
      </c>
      <c r="V442" s="210">
        <v>-0.95306388526727515</v>
      </c>
      <c r="W442" s="209">
        <v>33</v>
      </c>
      <c r="X442" s="210">
        <v>-0.86799999999999999</v>
      </c>
      <c r="Y442" s="209">
        <v>1136</v>
      </c>
      <c r="Z442" s="210">
        <v>-7.866991078669916E-2</v>
      </c>
      <c r="AA442" s="209">
        <v>26</v>
      </c>
      <c r="AB442" s="210">
        <v>-0.64383561643835618</v>
      </c>
      <c r="AC442" s="209">
        <v>346</v>
      </c>
      <c r="AD442" s="210">
        <v>-0.23111111111111116</v>
      </c>
      <c r="AE442" s="209">
        <v>373</v>
      </c>
      <c r="AF442" s="210">
        <v>-0.17660044150110377</v>
      </c>
      <c r="AG442" s="209">
        <v>0</v>
      </c>
      <c r="AH442" s="210" t="s">
        <v>123</v>
      </c>
      <c r="AI442" s="209">
        <v>0</v>
      </c>
      <c r="AJ442" s="210" t="s">
        <v>123</v>
      </c>
      <c r="AK442" s="209">
        <v>804</v>
      </c>
      <c r="AL442" s="210">
        <v>-0.30689655172413788</v>
      </c>
      <c r="AM442" s="209">
        <v>183</v>
      </c>
      <c r="AN442" s="210">
        <v>-0.37542662116040959</v>
      </c>
      <c r="AO442" s="209">
        <v>267</v>
      </c>
      <c r="AP442" s="210">
        <v>-0.12745098039215685</v>
      </c>
      <c r="AQ442" s="209">
        <v>263</v>
      </c>
      <c r="AR442" s="210">
        <v>-8.0419580419580416E-2</v>
      </c>
      <c r="AS442" s="209">
        <v>45466</v>
      </c>
      <c r="AT442" s="210">
        <v>-9.3508254246750133E-2</v>
      </c>
      <c r="AU442" s="211">
        <v>76392</v>
      </c>
      <c r="AV442" s="212">
        <v>-1.143951550287281E-2</v>
      </c>
    </row>
    <row r="443" spans="2:48" ht="15" hidden="1" customHeight="1" outlineLevel="1" x14ac:dyDescent="0.25">
      <c r="B443" s="208" t="s">
        <v>83</v>
      </c>
      <c r="C443" s="209">
        <v>26982</v>
      </c>
      <c r="D443" s="210">
        <v>0.11399199042153496</v>
      </c>
      <c r="E443" s="209">
        <v>2354</v>
      </c>
      <c r="F443" s="210">
        <v>0.21779617175375066</v>
      </c>
      <c r="G443" s="209">
        <v>3229</v>
      </c>
      <c r="H443" s="210">
        <v>-2.417648836506503E-2</v>
      </c>
      <c r="I443" s="209">
        <v>11757</v>
      </c>
      <c r="J443" s="210">
        <v>0.19712860197535886</v>
      </c>
      <c r="K443" s="209">
        <v>8773</v>
      </c>
      <c r="L443" s="210">
        <v>-3.2318552834767256E-2</v>
      </c>
      <c r="M443" s="209">
        <v>24450</v>
      </c>
      <c r="N443" s="210">
        <v>-8.7569934322548892E-3</v>
      </c>
      <c r="O443" s="209">
        <v>0</v>
      </c>
      <c r="P443" s="210" t="s">
        <v>123</v>
      </c>
      <c r="Q443" s="209">
        <v>777</v>
      </c>
      <c r="R443" s="210">
        <v>-0.23898139079333991</v>
      </c>
      <c r="S443" s="209">
        <v>1138</v>
      </c>
      <c r="T443" s="210">
        <v>-0.59971860710517055</v>
      </c>
      <c r="U443" s="209">
        <v>83</v>
      </c>
      <c r="V443" s="210">
        <v>-0.88933333333333331</v>
      </c>
      <c r="W443" s="209">
        <v>133</v>
      </c>
      <c r="X443" s="210">
        <v>-0.35121951219512193</v>
      </c>
      <c r="Y443" s="209">
        <v>878</v>
      </c>
      <c r="Z443" s="210">
        <v>-0.33735849056603773</v>
      </c>
      <c r="AA443" s="209">
        <v>44</v>
      </c>
      <c r="AB443" s="210">
        <v>-0.92184724689165187</v>
      </c>
      <c r="AC443" s="209">
        <v>402</v>
      </c>
      <c r="AD443" s="210">
        <v>-0.13918629550321204</v>
      </c>
      <c r="AE443" s="209">
        <v>340</v>
      </c>
      <c r="AF443" s="210">
        <v>-0.24276169265033409</v>
      </c>
      <c r="AG443" s="209">
        <v>0</v>
      </c>
      <c r="AH443" s="210" t="s">
        <v>123</v>
      </c>
      <c r="AI443" s="209">
        <v>0</v>
      </c>
      <c r="AJ443" s="210" t="s">
        <v>123</v>
      </c>
      <c r="AK443" s="209">
        <v>998</v>
      </c>
      <c r="AL443" s="210">
        <v>0.31315789473684208</v>
      </c>
      <c r="AM443" s="209">
        <v>223</v>
      </c>
      <c r="AN443" s="210">
        <v>-0.57685009487666039</v>
      </c>
      <c r="AO443" s="209">
        <v>320</v>
      </c>
      <c r="AP443" s="210">
        <v>-8.0459770114942541E-2</v>
      </c>
      <c r="AQ443" s="209">
        <v>306</v>
      </c>
      <c r="AR443" s="210">
        <v>-6.9908814589665691E-2</v>
      </c>
      <c r="AS443" s="209">
        <v>55119</v>
      </c>
      <c r="AT443" s="210">
        <v>-9.0075512405609626E-3</v>
      </c>
      <c r="AU443" s="211">
        <v>82101</v>
      </c>
      <c r="AV443" s="212">
        <v>2.8306258689144714E-2</v>
      </c>
    </row>
    <row r="444" spans="2:48" ht="15" hidden="1" customHeight="1" outlineLevel="1" x14ac:dyDescent="0.25">
      <c r="B444" s="208" t="s">
        <v>82</v>
      </c>
      <c r="C444" s="209">
        <v>29529</v>
      </c>
      <c r="D444" s="210">
        <v>0.22649111148031231</v>
      </c>
      <c r="E444" s="209">
        <v>3343</v>
      </c>
      <c r="F444" s="210">
        <v>0.2446016381236038</v>
      </c>
      <c r="G444" s="209">
        <v>4813</v>
      </c>
      <c r="H444" s="210">
        <v>0.52939307276771519</v>
      </c>
      <c r="I444" s="209">
        <v>17038</v>
      </c>
      <c r="J444" s="210">
        <v>0.14695388757993944</v>
      </c>
      <c r="K444" s="209">
        <v>13463</v>
      </c>
      <c r="L444" s="210">
        <v>0.10506443404744314</v>
      </c>
      <c r="M444" s="209">
        <v>25818</v>
      </c>
      <c r="N444" s="210">
        <v>0.17157507827744256</v>
      </c>
      <c r="O444" s="209">
        <v>0</v>
      </c>
      <c r="P444" s="210" t="s">
        <v>123</v>
      </c>
      <c r="Q444" s="209">
        <v>1025</v>
      </c>
      <c r="R444" s="210">
        <v>-4.3843283582089554E-2</v>
      </c>
      <c r="S444" s="209">
        <v>15516</v>
      </c>
      <c r="T444" s="210">
        <v>0.71865307930881706</v>
      </c>
      <c r="U444" s="209">
        <v>5310</v>
      </c>
      <c r="V444" s="210">
        <v>0.37457934247993796</v>
      </c>
      <c r="W444" s="209">
        <v>3010</v>
      </c>
      <c r="X444" s="210">
        <v>2.4918793503480279</v>
      </c>
      <c r="Y444" s="209">
        <v>4840</v>
      </c>
      <c r="Z444" s="210">
        <v>0.70482564283198301</v>
      </c>
      <c r="AA444" s="209">
        <v>2356</v>
      </c>
      <c r="AB444" s="210">
        <v>0.6092896174863387</v>
      </c>
      <c r="AC444" s="209">
        <v>791</v>
      </c>
      <c r="AD444" s="210">
        <v>0.11723163841807915</v>
      </c>
      <c r="AE444" s="209">
        <v>740</v>
      </c>
      <c r="AF444" s="210">
        <v>-0.116945107398568</v>
      </c>
      <c r="AG444" s="209">
        <v>0</v>
      </c>
      <c r="AH444" s="210" t="s">
        <v>123</v>
      </c>
      <c r="AI444" s="209">
        <v>0</v>
      </c>
      <c r="AJ444" s="210" t="s">
        <v>123</v>
      </c>
      <c r="AK444" s="209">
        <v>1452</v>
      </c>
      <c r="AL444" s="210">
        <v>1.319488817891374</v>
      </c>
      <c r="AM444" s="209">
        <v>449</v>
      </c>
      <c r="AN444" s="210">
        <v>-0.1002004008016032</v>
      </c>
      <c r="AO444" s="209">
        <v>257</v>
      </c>
      <c r="AP444" s="210">
        <v>-9.5070422535211252E-2</v>
      </c>
      <c r="AQ444" s="209">
        <v>276</v>
      </c>
      <c r="AR444" s="210">
        <v>-0.20916905444126077</v>
      </c>
      <c r="AS444" s="209">
        <v>85099</v>
      </c>
      <c r="AT444" s="210">
        <v>0.2378936649938177</v>
      </c>
      <c r="AU444" s="211">
        <v>114628</v>
      </c>
      <c r="AV444" s="212">
        <v>0.23493605972786336</v>
      </c>
    </row>
    <row r="445" spans="2:48" ht="15" hidden="1" customHeight="1" outlineLevel="1" x14ac:dyDescent="0.25">
      <c r="B445" s="208" t="s">
        <v>81</v>
      </c>
      <c r="C445" s="209">
        <v>23250</v>
      </c>
      <c r="D445" s="210">
        <v>-0.19354838709677424</v>
      </c>
      <c r="E445" s="209">
        <v>4479</v>
      </c>
      <c r="F445" s="210">
        <v>-6.8814968814968847E-2</v>
      </c>
      <c r="G445" s="209">
        <v>5295</v>
      </c>
      <c r="H445" s="210">
        <v>0.59200240529164172</v>
      </c>
      <c r="I445" s="209">
        <v>25332</v>
      </c>
      <c r="J445" s="210">
        <v>-7.7944459676472233E-3</v>
      </c>
      <c r="K445" s="209">
        <v>9686</v>
      </c>
      <c r="L445" s="210">
        <v>0.40072306579898775</v>
      </c>
      <c r="M445" s="209">
        <v>29408</v>
      </c>
      <c r="N445" s="210">
        <v>0.39539739027283516</v>
      </c>
      <c r="O445" s="209">
        <v>0</v>
      </c>
      <c r="P445" s="210" t="s">
        <v>123</v>
      </c>
      <c r="Q445" s="209">
        <v>874</v>
      </c>
      <c r="R445" s="210">
        <v>-0.19521178637200731</v>
      </c>
      <c r="S445" s="209">
        <v>35903</v>
      </c>
      <c r="T445" s="210">
        <v>0.22015293118096846</v>
      </c>
      <c r="U445" s="209">
        <v>17971</v>
      </c>
      <c r="V445" s="210">
        <v>0.25935529081990194</v>
      </c>
      <c r="W445" s="209">
        <v>3892</v>
      </c>
      <c r="X445" s="210">
        <v>-5.1656920077972734E-2</v>
      </c>
      <c r="Y445" s="209">
        <v>8271</v>
      </c>
      <c r="Z445" s="210">
        <v>0.28831775700934581</v>
      </c>
      <c r="AA445" s="209">
        <v>5769</v>
      </c>
      <c r="AB445" s="210">
        <v>0.24573526236234078</v>
      </c>
      <c r="AC445" s="209">
        <v>1074</v>
      </c>
      <c r="AD445" s="210">
        <v>0.31456548347613222</v>
      </c>
      <c r="AE445" s="209">
        <v>1196</v>
      </c>
      <c r="AF445" s="210">
        <v>7.5821398483570945E-3</v>
      </c>
      <c r="AG445" s="209">
        <v>0</v>
      </c>
      <c r="AH445" s="210" t="s">
        <v>123</v>
      </c>
      <c r="AI445" s="209">
        <v>0</v>
      </c>
      <c r="AJ445" s="210" t="s">
        <v>123</v>
      </c>
      <c r="AK445" s="209">
        <v>1511</v>
      </c>
      <c r="AL445" s="210">
        <v>1.2619760479041915</v>
      </c>
      <c r="AM445" s="209">
        <v>969</v>
      </c>
      <c r="AN445" s="210">
        <v>0.5</v>
      </c>
      <c r="AO445" s="209">
        <v>190</v>
      </c>
      <c r="AP445" s="210">
        <v>-0.36454849498327757</v>
      </c>
      <c r="AQ445" s="209">
        <v>203</v>
      </c>
      <c r="AR445" s="210">
        <v>-0.51781472684085506</v>
      </c>
      <c r="AS445" s="209">
        <v>116215</v>
      </c>
      <c r="AT445" s="210">
        <v>0.19506200769183302</v>
      </c>
      <c r="AU445" s="211">
        <v>139465</v>
      </c>
      <c r="AV445" s="212">
        <v>0.1061978489165265</v>
      </c>
    </row>
    <row r="446" spans="2:48" ht="15" hidden="1" customHeight="1" outlineLevel="1" x14ac:dyDescent="0.25">
      <c r="B446" s="208" t="s">
        <v>80</v>
      </c>
      <c r="C446" s="209">
        <v>16992</v>
      </c>
      <c r="D446" s="210">
        <v>-0.10408098702942103</v>
      </c>
      <c r="E446" s="209">
        <v>5563</v>
      </c>
      <c r="F446" s="210">
        <v>0.30372627138504815</v>
      </c>
      <c r="G446" s="209">
        <v>4950</v>
      </c>
      <c r="H446" s="210">
        <v>0.13298237582970929</v>
      </c>
      <c r="I446" s="209">
        <v>22890</v>
      </c>
      <c r="J446" s="210">
        <v>8.2781456953642474E-2</v>
      </c>
      <c r="K446" s="209">
        <v>9777</v>
      </c>
      <c r="L446" s="210">
        <v>-1.4216575922564978E-2</v>
      </c>
      <c r="M446" s="209">
        <v>27913</v>
      </c>
      <c r="N446" s="210">
        <v>0.38787788385043753</v>
      </c>
      <c r="O446" s="209">
        <v>0</v>
      </c>
      <c r="P446" s="210" t="s">
        <v>123</v>
      </c>
      <c r="Q446" s="209">
        <v>813</v>
      </c>
      <c r="R446" s="210">
        <v>-0.26090909090909087</v>
      </c>
      <c r="S446" s="209">
        <v>32921</v>
      </c>
      <c r="T446" s="210">
        <v>0.14575575122681239</v>
      </c>
      <c r="U446" s="209">
        <v>15188</v>
      </c>
      <c r="V446" s="210">
        <v>0.19037542127125939</v>
      </c>
      <c r="W446" s="209">
        <v>3020</v>
      </c>
      <c r="X446" s="210">
        <v>-0.30876630807965211</v>
      </c>
      <c r="Y446" s="209">
        <v>9169</v>
      </c>
      <c r="Z446" s="210">
        <v>0.40134494880024452</v>
      </c>
      <c r="AA446" s="209">
        <v>5544</v>
      </c>
      <c r="AB446" s="210">
        <v>9.5219280916633675E-2</v>
      </c>
      <c r="AC446" s="209">
        <v>1116</v>
      </c>
      <c r="AD446" s="210">
        <v>6.5902578796561695E-2</v>
      </c>
      <c r="AE446" s="209">
        <v>1596</v>
      </c>
      <c r="AF446" s="210">
        <v>9.841706813489326E-2</v>
      </c>
      <c r="AG446" s="209">
        <v>0</v>
      </c>
      <c r="AH446" s="210" t="s">
        <v>123</v>
      </c>
      <c r="AI446" s="209">
        <v>0</v>
      </c>
      <c r="AJ446" s="210" t="s">
        <v>123</v>
      </c>
      <c r="AK446" s="209">
        <v>1654</v>
      </c>
      <c r="AL446" s="210">
        <v>1.3100558659217878</v>
      </c>
      <c r="AM446" s="209">
        <v>785</v>
      </c>
      <c r="AN446" s="210">
        <v>-5.0785973397823425E-2</v>
      </c>
      <c r="AO446" s="209">
        <v>240</v>
      </c>
      <c r="AP446" s="210">
        <v>-1.2345679012345734E-2</v>
      </c>
      <c r="AQ446" s="209">
        <v>253</v>
      </c>
      <c r="AR446" s="210">
        <v>-0.10915492957746475</v>
      </c>
      <c r="AS446" s="209">
        <v>110587</v>
      </c>
      <c r="AT446" s="210">
        <v>0.16469894364342963</v>
      </c>
      <c r="AU446" s="211">
        <v>127579</v>
      </c>
      <c r="AV446" s="212">
        <v>0.11994908484396261</v>
      </c>
    </row>
    <row r="447" spans="2:48" ht="15" hidden="1" customHeight="1" outlineLevel="1" x14ac:dyDescent="0.25">
      <c r="B447" s="208" t="s">
        <v>79</v>
      </c>
      <c r="C447" s="209">
        <v>19887</v>
      </c>
      <c r="D447" s="210">
        <v>-2.1164542009154852E-2</v>
      </c>
      <c r="E447" s="209">
        <v>6356</v>
      </c>
      <c r="F447" s="210">
        <v>0.23850350740452075</v>
      </c>
      <c r="G447" s="209">
        <v>5031</v>
      </c>
      <c r="H447" s="210">
        <v>-1.7958227601015064E-2</v>
      </c>
      <c r="I447" s="209">
        <v>24610</v>
      </c>
      <c r="J447" s="210">
        <v>2.3966048098527093E-2</v>
      </c>
      <c r="K447" s="209">
        <v>6778</v>
      </c>
      <c r="L447" s="210">
        <v>3.4019832189168486E-2</v>
      </c>
      <c r="M447" s="209">
        <v>30959</v>
      </c>
      <c r="N447" s="210">
        <v>0.55933313186259692</v>
      </c>
      <c r="O447" s="209">
        <v>0</v>
      </c>
      <c r="P447" s="210" t="s">
        <v>123</v>
      </c>
      <c r="Q447" s="209">
        <v>1266</v>
      </c>
      <c r="R447" s="210">
        <v>0.14363143631436315</v>
      </c>
      <c r="S447" s="209">
        <v>34828</v>
      </c>
      <c r="T447" s="210">
        <v>-8.4837442350396142E-3</v>
      </c>
      <c r="U447" s="209">
        <v>14525</v>
      </c>
      <c r="V447" s="210">
        <v>-9.3320848938826417E-2</v>
      </c>
      <c r="W447" s="209">
        <v>2764</v>
      </c>
      <c r="X447" s="210">
        <v>-0.46267496111975115</v>
      </c>
      <c r="Y447" s="209">
        <v>10253</v>
      </c>
      <c r="Z447" s="210">
        <v>0.30147245493780139</v>
      </c>
      <c r="AA447" s="209">
        <v>7286</v>
      </c>
      <c r="AB447" s="210">
        <v>0.19756738987508227</v>
      </c>
      <c r="AC447" s="209">
        <v>1121</v>
      </c>
      <c r="AD447" s="210">
        <v>-0.16218236173393119</v>
      </c>
      <c r="AE447" s="209">
        <v>1706</v>
      </c>
      <c r="AF447" s="210">
        <v>0.26090169992609025</v>
      </c>
      <c r="AG447" s="209">
        <v>0</v>
      </c>
      <c r="AH447" s="210" t="s">
        <v>123</v>
      </c>
      <c r="AI447" s="209">
        <v>0</v>
      </c>
      <c r="AJ447" s="210" t="s">
        <v>123</v>
      </c>
      <c r="AK447" s="209">
        <v>1855</v>
      </c>
      <c r="AL447" s="210">
        <v>0.75662878787878785</v>
      </c>
      <c r="AM447" s="209">
        <v>534</v>
      </c>
      <c r="AN447" s="210">
        <v>-0.61884368308351179</v>
      </c>
      <c r="AO447" s="209">
        <v>417</v>
      </c>
      <c r="AP447" s="210">
        <v>0.52189781021897819</v>
      </c>
      <c r="AQ447" s="209">
        <v>280</v>
      </c>
      <c r="AR447" s="210">
        <v>-5.084745762711862E-2</v>
      </c>
      <c r="AS447" s="209">
        <v>115878</v>
      </c>
      <c r="AT447" s="210">
        <v>0.12446143694445522</v>
      </c>
      <c r="AU447" s="211">
        <v>135765</v>
      </c>
      <c r="AV447" s="212">
        <v>0.1004790506529194</v>
      </c>
    </row>
    <row r="448" spans="2:48" collapsed="1" x14ac:dyDescent="0.25">
      <c r="B448" s="220">
        <v>1979</v>
      </c>
      <c r="C448" s="221">
        <v>374562</v>
      </c>
      <c r="D448" s="222">
        <v>8.1445674174238647E-3</v>
      </c>
      <c r="E448" s="221">
        <v>41680</v>
      </c>
      <c r="F448" s="222">
        <v>-0.2443662865534183</v>
      </c>
      <c r="G448" s="221">
        <v>49841</v>
      </c>
      <c r="H448" s="222">
        <v>6.5297311161458538E-2</v>
      </c>
      <c r="I448" s="221">
        <v>189743</v>
      </c>
      <c r="J448" s="222">
        <v>-9.4314135425914825E-2</v>
      </c>
      <c r="K448" s="221">
        <v>86517</v>
      </c>
      <c r="L448" s="222">
        <v>-1.8012803050939774E-2</v>
      </c>
      <c r="M448" s="221">
        <v>333132</v>
      </c>
      <c r="N448" s="222">
        <v>5.2586345812966728E-2</v>
      </c>
      <c r="O448" s="221">
        <v>0</v>
      </c>
      <c r="P448" s="222" t="s">
        <v>123</v>
      </c>
      <c r="Q448" s="221">
        <v>12290</v>
      </c>
      <c r="R448" s="222">
        <v>-0.16683614670191849</v>
      </c>
      <c r="S448" s="221">
        <v>189339</v>
      </c>
      <c r="T448" s="222">
        <v>-2.0648525068405976E-2</v>
      </c>
      <c r="U448" s="221">
        <v>83399</v>
      </c>
      <c r="V448" s="222">
        <v>-3.048270256054697E-3</v>
      </c>
      <c r="W448" s="221">
        <v>18885</v>
      </c>
      <c r="X448" s="222">
        <v>-0.332284411130361</v>
      </c>
      <c r="Y448" s="221">
        <v>51096</v>
      </c>
      <c r="Z448" s="222">
        <v>1.3467679552531919E-2</v>
      </c>
      <c r="AA448" s="221">
        <v>35959</v>
      </c>
      <c r="AB448" s="222">
        <v>0.16082900216289508</v>
      </c>
      <c r="AC448" s="221">
        <v>7625</v>
      </c>
      <c r="AD448" s="222">
        <v>-0.15624654199402455</v>
      </c>
      <c r="AE448" s="221">
        <v>10317</v>
      </c>
      <c r="AF448" s="222">
        <v>-0.31851509346720386</v>
      </c>
      <c r="AG448" s="221">
        <v>0</v>
      </c>
      <c r="AH448" s="222" t="s">
        <v>123</v>
      </c>
      <c r="AI448" s="221">
        <v>0</v>
      </c>
      <c r="AJ448" s="222" t="s">
        <v>123</v>
      </c>
      <c r="AK448" s="221">
        <v>15152</v>
      </c>
      <c r="AL448" s="222">
        <v>0.16535917551145984</v>
      </c>
      <c r="AM448" s="221">
        <v>4515</v>
      </c>
      <c r="AN448" s="222">
        <v>-0.27177419354838706</v>
      </c>
      <c r="AO448" s="221">
        <v>3694</v>
      </c>
      <c r="AP448" s="222">
        <v>-5.7172026544155208E-2</v>
      </c>
      <c r="AQ448" s="221">
        <v>3597</v>
      </c>
      <c r="AR448" s="222">
        <v>-0.10722263588979897</v>
      </c>
      <c r="AS448" s="221">
        <v>948299</v>
      </c>
      <c r="AT448" s="222">
        <v>-3.1210125361521568E-2</v>
      </c>
      <c r="AU448" s="223">
        <v>1322861</v>
      </c>
      <c r="AV448" s="224">
        <v>-2.0382335408050345E-2</v>
      </c>
    </row>
    <row r="449" spans="2:48" ht="15" hidden="1" customHeight="1" outlineLevel="1" x14ac:dyDescent="0.25">
      <c r="B449" s="208" t="s">
        <v>90</v>
      </c>
      <c r="C449" s="209">
        <v>24343</v>
      </c>
      <c r="D449" s="225"/>
      <c r="E449" s="209">
        <v>4779</v>
      </c>
      <c r="F449" s="225"/>
      <c r="G449" s="209">
        <v>3722</v>
      </c>
      <c r="H449" s="225"/>
      <c r="I449" s="209">
        <v>26001</v>
      </c>
      <c r="J449" s="225"/>
      <c r="K449" s="209">
        <v>4037</v>
      </c>
      <c r="L449" s="225"/>
      <c r="M449" s="209">
        <v>28300</v>
      </c>
      <c r="N449" s="225"/>
      <c r="O449" s="209">
        <v>0</v>
      </c>
      <c r="P449" s="225"/>
      <c r="Q449" s="209">
        <v>1513</v>
      </c>
      <c r="R449" s="225"/>
      <c r="S449" s="209">
        <v>32064</v>
      </c>
      <c r="T449" s="225"/>
      <c r="U449" s="209">
        <v>14188</v>
      </c>
      <c r="V449" s="225"/>
      <c r="W449" s="209">
        <v>3274</v>
      </c>
      <c r="X449" s="225"/>
      <c r="Y449" s="209">
        <v>8110</v>
      </c>
      <c r="Z449" s="225"/>
      <c r="AA449" s="209">
        <v>6492</v>
      </c>
      <c r="AB449" s="225"/>
      <c r="AC449" s="209">
        <v>878</v>
      </c>
      <c r="AD449" s="225"/>
      <c r="AE449" s="209">
        <v>1311</v>
      </c>
      <c r="AF449" s="225"/>
      <c r="AG449" s="209">
        <v>0</v>
      </c>
      <c r="AH449" s="225"/>
      <c r="AI449" s="209">
        <v>0</v>
      </c>
      <c r="AJ449" s="225"/>
      <c r="AK449" s="209">
        <v>1519</v>
      </c>
      <c r="AL449" s="225"/>
      <c r="AM449" s="209">
        <v>319</v>
      </c>
      <c r="AN449" s="225"/>
      <c r="AO449" s="209">
        <v>228</v>
      </c>
      <c r="AP449" s="225"/>
      <c r="AQ449" s="209">
        <v>287</v>
      </c>
      <c r="AR449" s="225"/>
      <c r="AS449" s="209">
        <v>105047</v>
      </c>
      <c r="AT449" s="225"/>
      <c r="AU449" s="211">
        <v>129390</v>
      </c>
      <c r="AV449" s="211"/>
    </row>
    <row r="450" spans="2:48" ht="15" hidden="1" customHeight="1" outlineLevel="1" x14ac:dyDescent="0.25">
      <c r="B450" s="208" t="s">
        <v>89</v>
      </c>
      <c r="C450" s="209">
        <v>23329</v>
      </c>
      <c r="D450" s="225"/>
      <c r="E450" s="209">
        <v>4772</v>
      </c>
      <c r="F450" s="225"/>
      <c r="G450" s="209">
        <v>3514</v>
      </c>
      <c r="H450" s="225"/>
      <c r="I450" s="209">
        <v>24710</v>
      </c>
      <c r="J450" s="225"/>
      <c r="K450" s="209">
        <v>4689</v>
      </c>
      <c r="L450" s="225"/>
      <c r="M450" s="209">
        <v>31929</v>
      </c>
      <c r="N450" s="225"/>
      <c r="O450" s="209">
        <v>0</v>
      </c>
      <c r="P450" s="225"/>
      <c r="Q450" s="209">
        <v>1055</v>
      </c>
      <c r="R450" s="225"/>
      <c r="S450" s="209">
        <v>29183</v>
      </c>
      <c r="T450" s="225"/>
      <c r="U450" s="209">
        <v>12008</v>
      </c>
      <c r="V450" s="225"/>
      <c r="W450" s="209">
        <v>3017</v>
      </c>
      <c r="X450" s="225"/>
      <c r="Y450" s="209">
        <v>8756</v>
      </c>
      <c r="Z450" s="225"/>
      <c r="AA450" s="209">
        <v>5402</v>
      </c>
      <c r="AB450" s="225"/>
      <c r="AC450" s="209">
        <v>879</v>
      </c>
      <c r="AD450" s="225"/>
      <c r="AE450" s="209">
        <v>2449</v>
      </c>
      <c r="AF450" s="225"/>
      <c r="AG450" s="209">
        <v>0</v>
      </c>
      <c r="AH450" s="225"/>
      <c r="AI450" s="209">
        <v>0</v>
      </c>
      <c r="AJ450" s="225"/>
      <c r="AK450" s="209">
        <v>1062</v>
      </c>
      <c r="AL450" s="225"/>
      <c r="AM450" s="209">
        <v>363</v>
      </c>
      <c r="AN450" s="225"/>
      <c r="AO450" s="209">
        <v>198</v>
      </c>
      <c r="AP450" s="225"/>
      <c r="AQ450" s="209">
        <v>335</v>
      </c>
      <c r="AR450" s="225"/>
      <c r="AS450" s="209">
        <v>105309</v>
      </c>
      <c r="AT450" s="225"/>
      <c r="AU450" s="211">
        <v>128638</v>
      </c>
      <c r="AV450" s="211"/>
    </row>
    <row r="451" spans="2:48" ht="15" hidden="1" customHeight="1" outlineLevel="1" x14ac:dyDescent="0.25">
      <c r="B451" s="208" t="s">
        <v>88</v>
      </c>
      <c r="C451" s="209">
        <v>32431</v>
      </c>
      <c r="D451" s="225"/>
      <c r="E451" s="209">
        <v>7402</v>
      </c>
      <c r="F451" s="225"/>
      <c r="G451" s="209">
        <v>3081</v>
      </c>
      <c r="H451" s="225"/>
      <c r="I451" s="209">
        <v>15752</v>
      </c>
      <c r="J451" s="225"/>
      <c r="K451" s="209">
        <v>7097</v>
      </c>
      <c r="L451" s="225"/>
      <c r="M451" s="209">
        <v>31981</v>
      </c>
      <c r="N451" s="225"/>
      <c r="O451" s="209">
        <v>0</v>
      </c>
      <c r="P451" s="225"/>
      <c r="Q451" s="209">
        <v>1511</v>
      </c>
      <c r="R451" s="225"/>
      <c r="S451" s="209">
        <v>16694</v>
      </c>
      <c r="T451" s="225"/>
      <c r="U451" s="209">
        <v>7764</v>
      </c>
      <c r="V451" s="225"/>
      <c r="W451" s="209">
        <v>3363</v>
      </c>
      <c r="X451" s="225"/>
      <c r="Y451" s="209">
        <v>4443</v>
      </c>
      <c r="Z451" s="225"/>
      <c r="AA451" s="209">
        <v>1124</v>
      </c>
      <c r="AB451" s="225"/>
      <c r="AC451" s="209">
        <v>724</v>
      </c>
      <c r="AD451" s="225"/>
      <c r="AE451" s="209">
        <v>1961</v>
      </c>
      <c r="AF451" s="225"/>
      <c r="AG451" s="209">
        <v>0</v>
      </c>
      <c r="AH451" s="225"/>
      <c r="AI451" s="209">
        <v>0</v>
      </c>
      <c r="AJ451" s="225"/>
      <c r="AK451" s="209">
        <v>1161</v>
      </c>
      <c r="AL451" s="225"/>
      <c r="AM451" s="209">
        <v>350</v>
      </c>
      <c r="AN451" s="225"/>
      <c r="AO451" s="209">
        <v>349</v>
      </c>
      <c r="AP451" s="225"/>
      <c r="AQ451" s="209">
        <v>331</v>
      </c>
      <c r="AR451" s="225"/>
      <c r="AS451" s="209">
        <v>88563</v>
      </c>
      <c r="AT451" s="225"/>
      <c r="AU451" s="211">
        <v>120994</v>
      </c>
      <c r="AV451" s="211"/>
    </row>
    <row r="452" spans="2:48" ht="15" hidden="1" customHeight="1" outlineLevel="1" x14ac:dyDescent="0.25">
      <c r="B452" s="208" t="s">
        <v>87</v>
      </c>
      <c r="C452" s="209">
        <v>44734</v>
      </c>
      <c r="D452" s="225"/>
      <c r="E452" s="209">
        <v>5923</v>
      </c>
      <c r="F452" s="225"/>
      <c r="G452" s="209">
        <v>2978</v>
      </c>
      <c r="H452" s="225"/>
      <c r="I452" s="209">
        <v>12949</v>
      </c>
      <c r="J452" s="225"/>
      <c r="K452" s="209">
        <v>6543</v>
      </c>
      <c r="L452" s="225"/>
      <c r="M452" s="209">
        <v>27637</v>
      </c>
      <c r="N452" s="225"/>
      <c r="O452" s="209">
        <v>0</v>
      </c>
      <c r="P452" s="225"/>
      <c r="Q452" s="209">
        <v>1417</v>
      </c>
      <c r="R452" s="225"/>
      <c r="S452" s="209">
        <v>3829</v>
      </c>
      <c r="T452" s="225"/>
      <c r="U452" s="209">
        <v>1136</v>
      </c>
      <c r="V452" s="225"/>
      <c r="W452" s="209">
        <v>1138</v>
      </c>
      <c r="X452" s="225"/>
      <c r="Y452" s="209">
        <v>1531</v>
      </c>
      <c r="Z452" s="225"/>
      <c r="AA452" s="209">
        <v>24</v>
      </c>
      <c r="AB452" s="225"/>
      <c r="AC452" s="209">
        <v>512</v>
      </c>
      <c r="AD452" s="225"/>
      <c r="AE452" s="209">
        <v>1272</v>
      </c>
      <c r="AF452" s="225"/>
      <c r="AG452" s="209">
        <v>0</v>
      </c>
      <c r="AH452" s="225"/>
      <c r="AI452" s="209">
        <v>0</v>
      </c>
      <c r="AJ452" s="225"/>
      <c r="AK452" s="209">
        <v>1169</v>
      </c>
      <c r="AL452" s="225"/>
      <c r="AM452" s="209">
        <v>315</v>
      </c>
      <c r="AN452" s="225"/>
      <c r="AO452" s="209">
        <v>473</v>
      </c>
      <c r="AP452" s="225"/>
      <c r="AQ452" s="209">
        <v>352</v>
      </c>
      <c r="AR452" s="225"/>
      <c r="AS452" s="209">
        <v>65493</v>
      </c>
      <c r="AT452" s="225"/>
      <c r="AU452" s="211">
        <v>110227</v>
      </c>
      <c r="AV452" s="211"/>
    </row>
    <row r="453" spans="2:48" ht="15" hidden="1" customHeight="1" outlineLevel="1" x14ac:dyDescent="0.25">
      <c r="B453" s="208" t="s">
        <v>86</v>
      </c>
      <c r="C453" s="209">
        <v>56447</v>
      </c>
      <c r="D453" s="225"/>
      <c r="E453" s="209">
        <v>6045</v>
      </c>
      <c r="F453" s="225"/>
      <c r="G453" s="209">
        <v>5306</v>
      </c>
      <c r="H453" s="225"/>
      <c r="I453" s="209">
        <v>13426</v>
      </c>
      <c r="J453" s="225"/>
      <c r="K453" s="209">
        <v>7659</v>
      </c>
      <c r="L453" s="225"/>
      <c r="M453" s="209">
        <v>33495</v>
      </c>
      <c r="N453" s="225"/>
      <c r="O453" s="209">
        <v>0</v>
      </c>
      <c r="P453" s="225"/>
      <c r="Q453" s="209">
        <v>1874</v>
      </c>
      <c r="R453" s="225"/>
      <c r="S453" s="209">
        <v>1084</v>
      </c>
      <c r="T453" s="225"/>
      <c r="U453" s="209">
        <v>60</v>
      </c>
      <c r="V453" s="225"/>
      <c r="W453" s="209">
        <v>304</v>
      </c>
      <c r="X453" s="225"/>
      <c r="Y453" s="209">
        <v>704</v>
      </c>
      <c r="Z453" s="225"/>
      <c r="AA453" s="209">
        <v>16</v>
      </c>
      <c r="AB453" s="225"/>
      <c r="AC453" s="209">
        <v>581</v>
      </c>
      <c r="AD453" s="225"/>
      <c r="AE453" s="209">
        <v>1276</v>
      </c>
      <c r="AF453" s="225"/>
      <c r="AG453" s="209">
        <v>0</v>
      </c>
      <c r="AH453" s="225"/>
      <c r="AI453" s="209">
        <v>0</v>
      </c>
      <c r="AJ453" s="225"/>
      <c r="AK453" s="209">
        <v>1583</v>
      </c>
      <c r="AL453" s="225"/>
      <c r="AM453" s="209">
        <v>228</v>
      </c>
      <c r="AN453" s="225"/>
      <c r="AO453" s="209">
        <v>547</v>
      </c>
      <c r="AP453" s="225"/>
      <c r="AQ453" s="209">
        <v>375</v>
      </c>
      <c r="AR453" s="225"/>
      <c r="AS453" s="209">
        <v>73548</v>
      </c>
      <c r="AT453" s="225"/>
      <c r="AU453" s="211">
        <v>129995</v>
      </c>
      <c r="AV453" s="211"/>
    </row>
    <row r="454" spans="2:48" ht="15" hidden="1" customHeight="1" outlineLevel="1" x14ac:dyDescent="0.25">
      <c r="B454" s="208" t="s">
        <v>85</v>
      </c>
      <c r="C454" s="209">
        <v>46722</v>
      </c>
      <c r="D454" s="225"/>
      <c r="E454" s="209">
        <v>5455</v>
      </c>
      <c r="F454" s="225"/>
      <c r="G454" s="209">
        <v>6116</v>
      </c>
      <c r="H454" s="225"/>
      <c r="I454" s="209">
        <v>13120</v>
      </c>
      <c r="J454" s="225"/>
      <c r="K454" s="209">
        <v>8055</v>
      </c>
      <c r="L454" s="225"/>
      <c r="M454" s="209">
        <v>29761</v>
      </c>
      <c r="N454" s="225"/>
      <c r="O454" s="209">
        <v>0</v>
      </c>
      <c r="P454" s="225"/>
      <c r="Q454" s="209">
        <v>1100</v>
      </c>
      <c r="R454" s="225"/>
      <c r="S454" s="209">
        <v>2999</v>
      </c>
      <c r="T454" s="225"/>
      <c r="U454" s="209">
        <v>69</v>
      </c>
      <c r="V454" s="225"/>
      <c r="W454" s="209">
        <v>2253</v>
      </c>
      <c r="X454" s="225"/>
      <c r="Y454" s="209">
        <v>635</v>
      </c>
      <c r="Z454" s="225"/>
      <c r="AA454" s="209">
        <v>42</v>
      </c>
      <c r="AB454" s="225"/>
      <c r="AC454" s="209">
        <v>636</v>
      </c>
      <c r="AD454" s="225"/>
      <c r="AE454" s="209">
        <v>1137</v>
      </c>
      <c r="AF454" s="225"/>
      <c r="AG454" s="209">
        <v>0</v>
      </c>
      <c r="AH454" s="225"/>
      <c r="AI454" s="209">
        <v>0</v>
      </c>
      <c r="AJ454" s="225"/>
      <c r="AK454" s="209">
        <v>1522</v>
      </c>
      <c r="AL454" s="225"/>
      <c r="AM454" s="209">
        <v>432</v>
      </c>
      <c r="AN454" s="225"/>
      <c r="AO454" s="209">
        <v>369</v>
      </c>
      <c r="AP454" s="225"/>
      <c r="AQ454" s="209">
        <v>385</v>
      </c>
      <c r="AR454" s="225"/>
      <c r="AS454" s="209">
        <v>71121</v>
      </c>
      <c r="AT454" s="225"/>
      <c r="AU454" s="211">
        <v>117843</v>
      </c>
      <c r="AV454" s="211"/>
    </row>
    <row r="455" spans="2:48" ht="15" hidden="1" customHeight="1" outlineLevel="1" x14ac:dyDescent="0.25">
      <c r="B455" s="208" t="s">
        <v>84</v>
      </c>
      <c r="C455" s="209">
        <v>27120</v>
      </c>
      <c r="D455" s="225"/>
      <c r="E455" s="209">
        <v>1955</v>
      </c>
      <c r="F455" s="225"/>
      <c r="G455" s="209">
        <v>2795</v>
      </c>
      <c r="H455" s="225"/>
      <c r="I455" s="209">
        <v>8163</v>
      </c>
      <c r="J455" s="225"/>
      <c r="K455" s="209">
        <v>5387</v>
      </c>
      <c r="L455" s="225"/>
      <c r="M455" s="209">
        <v>25642</v>
      </c>
      <c r="N455" s="225"/>
      <c r="O455" s="209">
        <v>0</v>
      </c>
      <c r="P455" s="225"/>
      <c r="Q455" s="209">
        <v>895</v>
      </c>
      <c r="R455" s="225"/>
      <c r="S455" s="209">
        <v>2323</v>
      </c>
      <c r="T455" s="225"/>
      <c r="U455" s="209">
        <v>767</v>
      </c>
      <c r="V455" s="225"/>
      <c r="W455" s="209">
        <v>250</v>
      </c>
      <c r="X455" s="225"/>
      <c r="Y455" s="209">
        <v>1233</v>
      </c>
      <c r="Z455" s="225"/>
      <c r="AA455" s="209">
        <v>73</v>
      </c>
      <c r="AB455" s="225"/>
      <c r="AC455" s="209">
        <v>450</v>
      </c>
      <c r="AD455" s="225"/>
      <c r="AE455" s="209">
        <v>453</v>
      </c>
      <c r="AF455" s="225"/>
      <c r="AG455" s="209">
        <v>0</v>
      </c>
      <c r="AH455" s="225"/>
      <c r="AI455" s="209">
        <v>0</v>
      </c>
      <c r="AJ455" s="225"/>
      <c r="AK455" s="209">
        <v>1160</v>
      </c>
      <c r="AL455" s="225"/>
      <c r="AM455" s="209">
        <v>293</v>
      </c>
      <c r="AN455" s="225"/>
      <c r="AO455" s="209">
        <v>306</v>
      </c>
      <c r="AP455" s="225"/>
      <c r="AQ455" s="209">
        <v>286</v>
      </c>
      <c r="AR455" s="225"/>
      <c r="AS455" s="209">
        <v>50156</v>
      </c>
      <c r="AT455" s="225"/>
      <c r="AU455" s="211">
        <v>77276</v>
      </c>
      <c r="AV455" s="211"/>
    </row>
    <row r="456" spans="2:48" ht="15" hidden="1" customHeight="1" outlineLevel="1" x14ac:dyDescent="0.25">
      <c r="B456" s="208" t="s">
        <v>83</v>
      </c>
      <c r="C456" s="209">
        <v>24221</v>
      </c>
      <c r="D456" s="225"/>
      <c r="E456" s="209">
        <v>1933</v>
      </c>
      <c r="F456" s="225"/>
      <c r="G456" s="209">
        <v>3309</v>
      </c>
      <c r="H456" s="225"/>
      <c r="I456" s="209">
        <v>9821</v>
      </c>
      <c r="J456" s="225"/>
      <c r="K456" s="209">
        <v>9066</v>
      </c>
      <c r="L456" s="225"/>
      <c r="M456" s="209">
        <v>24666</v>
      </c>
      <c r="N456" s="225"/>
      <c r="O456" s="209">
        <v>0</v>
      </c>
      <c r="P456" s="225"/>
      <c r="Q456" s="209">
        <v>1021</v>
      </c>
      <c r="R456" s="225"/>
      <c r="S456" s="209">
        <v>2843</v>
      </c>
      <c r="T456" s="225"/>
      <c r="U456" s="209">
        <v>750</v>
      </c>
      <c r="V456" s="225"/>
      <c r="W456" s="209">
        <v>205</v>
      </c>
      <c r="X456" s="225"/>
      <c r="Y456" s="209">
        <v>1325</v>
      </c>
      <c r="Z456" s="225"/>
      <c r="AA456" s="209">
        <v>563</v>
      </c>
      <c r="AB456" s="225"/>
      <c r="AC456" s="209">
        <v>467</v>
      </c>
      <c r="AD456" s="225"/>
      <c r="AE456" s="209">
        <v>449</v>
      </c>
      <c r="AF456" s="225"/>
      <c r="AG456" s="209">
        <v>0</v>
      </c>
      <c r="AH456" s="225"/>
      <c r="AI456" s="209">
        <v>0</v>
      </c>
      <c r="AJ456" s="225"/>
      <c r="AK456" s="209">
        <v>760</v>
      </c>
      <c r="AL456" s="225"/>
      <c r="AM456" s="209">
        <v>527</v>
      </c>
      <c r="AN456" s="225"/>
      <c r="AO456" s="209">
        <v>348</v>
      </c>
      <c r="AP456" s="225"/>
      <c r="AQ456" s="209">
        <v>329</v>
      </c>
      <c r="AR456" s="225"/>
      <c r="AS456" s="209">
        <v>55620</v>
      </c>
      <c r="AT456" s="225"/>
      <c r="AU456" s="211">
        <v>79841</v>
      </c>
      <c r="AV456" s="211"/>
    </row>
    <row r="457" spans="2:48" ht="15" hidden="1" customHeight="1" outlineLevel="1" x14ac:dyDescent="0.25">
      <c r="B457" s="208" t="s">
        <v>82</v>
      </c>
      <c r="C457" s="209">
        <v>24076</v>
      </c>
      <c r="D457" s="225"/>
      <c r="E457" s="209">
        <v>2686</v>
      </c>
      <c r="F457" s="225"/>
      <c r="G457" s="209">
        <v>3147</v>
      </c>
      <c r="H457" s="225"/>
      <c r="I457" s="209">
        <v>14855</v>
      </c>
      <c r="J457" s="225"/>
      <c r="K457" s="209">
        <v>12183</v>
      </c>
      <c r="L457" s="225"/>
      <c r="M457" s="209">
        <v>22037</v>
      </c>
      <c r="N457" s="225"/>
      <c r="O457" s="209">
        <v>0</v>
      </c>
      <c r="P457" s="225"/>
      <c r="Q457" s="209">
        <v>1072</v>
      </c>
      <c r="R457" s="225"/>
      <c r="S457" s="209">
        <v>9028</v>
      </c>
      <c r="T457" s="225"/>
      <c r="U457" s="209">
        <v>3863</v>
      </c>
      <c r="V457" s="225"/>
      <c r="W457" s="209">
        <v>862</v>
      </c>
      <c r="X457" s="225"/>
      <c r="Y457" s="209">
        <v>2839</v>
      </c>
      <c r="Z457" s="225"/>
      <c r="AA457" s="209">
        <v>1464</v>
      </c>
      <c r="AB457" s="225"/>
      <c r="AC457" s="209">
        <v>708</v>
      </c>
      <c r="AD457" s="225"/>
      <c r="AE457" s="209">
        <v>838</v>
      </c>
      <c r="AF457" s="225"/>
      <c r="AG457" s="209">
        <v>0</v>
      </c>
      <c r="AH457" s="225"/>
      <c r="AI457" s="209">
        <v>0</v>
      </c>
      <c r="AJ457" s="225"/>
      <c r="AK457" s="209">
        <v>626</v>
      </c>
      <c r="AL457" s="225"/>
      <c r="AM457" s="209">
        <v>499</v>
      </c>
      <c r="AN457" s="225"/>
      <c r="AO457" s="209">
        <v>284</v>
      </c>
      <c r="AP457" s="225"/>
      <c r="AQ457" s="209">
        <v>349</v>
      </c>
      <c r="AR457" s="225"/>
      <c r="AS457" s="209">
        <v>68745</v>
      </c>
      <c r="AT457" s="225"/>
      <c r="AU457" s="211">
        <v>92821</v>
      </c>
      <c r="AV457" s="211"/>
    </row>
    <row r="458" spans="2:48" ht="15" hidden="1" customHeight="1" outlineLevel="1" x14ac:dyDescent="0.25">
      <c r="B458" s="208" t="s">
        <v>81</v>
      </c>
      <c r="C458" s="209">
        <v>28830</v>
      </c>
      <c r="D458" s="225"/>
      <c r="E458" s="209">
        <v>4810</v>
      </c>
      <c r="F458" s="225"/>
      <c r="G458" s="209">
        <v>3326</v>
      </c>
      <c r="H458" s="225"/>
      <c r="I458" s="209">
        <v>25531</v>
      </c>
      <c r="J458" s="225"/>
      <c r="K458" s="209">
        <v>6915</v>
      </c>
      <c r="L458" s="225"/>
      <c r="M458" s="209">
        <v>21075</v>
      </c>
      <c r="N458" s="225"/>
      <c r="O458" s="209">
        <v>0</v>
      </c>
      <c r="P458" s="225"/>
      <c r="Q458" s="209">
        <v>1086</v>
      </c>
      <c r="R458" s="225"/>
      <c r="S458" s="209">
        <v>29425</v>
      </c>
      <c r="T458" s="225"/>
      <c r="U458" s="209">
        <v>14270</v>
      </c>
      <c r="V458" s="225"/>
      <c r="W458" s="209">
        <v>4104</v>
      </c>
      <c r="X458" s="225"/>
      <c r="Y458" s="209">
        <v>6420</v>
      </c>
      <c r="Z458" s="225"/>
      <c r="AA458" s="209">
        <v>4631</v>
      </c>
      <c r="AB458" s="225"/>
      <c r="AC458" s="209">
        <v>817</v>
      </c>
      <c r="AD458" s="225"/>
      <c r="AE458" s="209">
        <v>1187</v>
      </c>
      <c r="AF458" s="225"/>
      <c r="AG458" s="209">
        <v>0</v>
      </c>
      <c r="AH458" s="225"/>
      <c r="AI458" s="209">
        <v>0</v>
      </c>
      <c r="AJ458" s="225"/>
      <c r="AK458" s="209">
        <v>668</v>
      </c>
      <c r="AL458" s="225"/>
      <c r="AM458" s="209">
        <v>646</v>
      </c>
      <c r="AN458" s="225"/>
      <c r="AO458" s="209">
        <v>299</v>
      </c>
      <c r="AP458" s="225"/>
      <c r="AQ458" s="209">
        <v>421</v>
      </c>
      <c r="AR458" s="225"/>
      <c r="AS458" s="209">
        <v>97246</v>
      </c>
      <c r="AT458" s="225"/>
      <c r="AU458" s="211">
        <v>126076</v>
      </c>
      <c r="AV458" s="211"/>
    </row>
    <row r="459" spans="2:48" ht="15" hidden="1" customHeight="1" outlineLevel="1" x14ac:dyDescent="0.25">
      <c r="B459" s="208" t="s">
        <v>80</v>
      </c>
      <c r="C459" s="209">
        <v>18966</v>
      </c>
      <c r="D459" s="225"/>
      <c r="E459" s="209">
        <v>4267</v>
      </c>
      <c r="F459" s="225"/>
      <c r="G459" s="209">
        <v>4369</v>
      </c>
      <c r="H459" s="225"/>
      <c r="I459" s="209">
        <v>21140</v>
      </c>
      <c r="J459" s="225"/>
      <c r="K459" s="209">
        <v>9918</v>
      </c>
      <c r="L459" s="225"/>
      <c r="M459" s="209">
        <v>20112</v>
      </c>
      <c r="N459" s="225"/>
      <c r="O459" s="209">
        <v>0</v>
      </c>
      <c r="P459" s="225"/>
      <c r="Q459" s="209">
        <v>1100</v>
      </c>
      <c r="R459" s="225"/>
      <c r="S459" s="209">
        <v>28733</v>
      </c>
      <c r="T459" s="225"/>
      <c r="U459" s="209">
        <v>12759</v>
      </c>
      <c r="V459" s="225"/>
      <c r="W459" s="209">
        <v>4369</v>
      </c>
      <c r="X459" s="225"/>
      <c r="Y459" s="209">
        <v>6543</v>
      </c>
      <c r="Z459" s="225"/>
      <c r="AA459" s="209">
        <v>5062</v>
      </c>
      <c r="AB459" s="225"/>
      <c r="AC459" s="209">
        <v>1047</v>
      </c>
      <c r="AD459" s="225"/>
      <c r="AE459" s="209">
        <v>1453</v>
      </c>
      <c r="AF459" s="225"/>
      <c r="AG459" s="209">
        <v>0</v>
      </c>
      <c r="AH459" s="225"/>
      <c r="AI459" s="209">
        <v>0</v>
      </c>
      <c r="AJ459" s="225"/>
      <c r="AK459" s="209">
        <v>716</v>
      </c>
      <c r="AL459" s="225"/>
      <c r="AM459" s="209">
        <v>827</v>
      </c>
      <c r="AN459" s="225"/>
      <c r="AO459" s="209">
        <v>243</v>
      </c>
      <c r="AP459" s="225"/>
      <c r="AQ459" s="209">
        <v>284</v>
      </c>
      <c r="AR459" s="225"/>
      <c r="AS459" s="209">
        <v>94949</v>
      </c>
      <c r="AT459" s="225"/>
      <c r="AU459" s="211">
        <v>113915</v>
      </c>
      <c r="AV459" s="211"/>
    </row>
    <row r="460" spans="2:48" ht="15" hidden="1" customHeight="1" outlineLevel="1" x14ac:dyDescent="0.25">
      <c r="B460" s="208" t="s">
        <v>79</v>
      </c>
      <c r="C460" s="209">
        <v>20317</v>
      </c>
      <c r="D460" s="225"/>
      <c r="E460" s="209">
        <v>5132</v>
      </c>
      <c r="F460" s="225"/>
      <c r="G460" s="209">
        <v>5123</v>
      </c>
      <c r="H460" s="225"/>
      <c r="I460" s="209">
        <v>24034</v>
      </c>
      <c r="J460" s="225"/>
      <c r="K460" s="209">
        <v>6555</v>
      </c>
      <c r="L460" s="225"/>
      <c r="M460" s="209">
        <v>19854</v>
      </c>
      <c r="N460" s="225"/>
      <c r="O460" s="209">
        <v>0</v>
      </c>
      <c r="P460" s="225"/>
      <c r="Q460" s="209">
        <v>1107</v>
      </c>
      <c r="R460" s="225"/>
      <c r="S460" s="209">
        <v>35126</v>
      </c>
      <c r="T460" s="225"/>
      <c r="U460" s="209">
        <v>16020</v>
      </c>
      <c r="V460" s="225"/>
      <c r="W460" s="209">
        <v>5144</v>
      </c>
      <c r="X460" s="225"/>
      <c r="Y460" s="209">
        <v>7878</v>
      </c>
      <c r="Z460" s="225"/>
      <c r="AA460" s="209">
        <v>6084</v>
      </c>
      <c r="AB460" s="225"/>
      <c r="AC460" s="209">
        <v>1338</v>
      </c>
      <c r="AD460" s="225"/>
      <c r="AE460" s="209">
        <v>1353</v>
      </c>
      <c r="AF460" s="225"/>
      <c r="AG460" s="209">
        <v>0</v>
      </c>
      <c r="AH460" s="225"/>
      <c r="AI460" s="209">
        <v>0</v>
      </c>
      <c r="AJ460" s="225"/>
      <c r="AK460" s="209">
        <v>1056</v>
      </c>
      <c r="AL460" s="225"/>
      <c r="AM460" s="209">
        <v>1401</v>
      </c>
      <c r="AN460" s="225"/>
      <c r="AO460" s="209">
        <v>274</v>
      </c>
      <c r="AP460" s="225"/>
      <c r="AQ460" s="209">
        <v>295</v>
      </c>
      <c r="AR460" s="225"/>
      <c r="AS460" s="209">
        <v>103052</v>
      </c>
      <c r="AT460" s="225"/>
      <c r="AU460" s="211">
        <v>123369</v>
      </c>
      <c r="AV460" s="211"/>
    </row>
    <row r="461" spans="2:48" collapsed="1" x14ac:dyDescent="0.25">
      <c r="B461" s="220">
        <v>1978</v>
      </c>
      <c r="C461" s="221">
        <v>371536</v>
      </c>
      <c r="D461" s="222"/>
      <c r="E461" s="221">
        <v>55159</v>
      </c>
      <c r="F461" s="222"/>
      <c r="G461" s="221">
        <v>46786</v>
      </c>
      <c r="H461" s="222"/>
      <c r="I461" s="221">
        <v>209502</v>
      </c>
      <c r="J461" s="222"/>
      <c r="K461" s="221">
        <v>88104</v>
      </c>
      <c r="L461" s="222"/>
      <c r="M461" s="221">
        <v>316489</v>
      </c>
      <c r="N461" s="222"/>
      <c r="O461" s="221">
        <v>0</v>
      </c>
      <c r="P461" s="222"/>
      <c r="Q461" s="221">
        <v>14751</v>
      </c>
      <c r="R461" s="222"/>
      <c r="S461" s="221">
        <v>193331</v>
      </c>
      <c r="T461" s="222"/>
      <c r="U461" s="221">
        <v>83654</v>
      </c>
      <c r="V461" s="222"/>
      <c r="W461" s="221">
        <v>28283</v>
      </c>
      <c r="X461" s="222"/>
      <c r="Y461" s="221">
        <v>50417</v>
      </c>
      <c r="Z461" s="222"/>
      <c r="AA461" s="221">
        <v>30977</v>
      </c>
      <c r="AB461" s="222"/>
      <c r="AC461" s="221">
        <v>9037</v>
      </c>
      <c r="AD461" s="222"/>
      <c r="AE461" s="221">
        <v>15139</v>
      </c>
      <c r="AF461" s="222"/>
      <c r="AG461" s="221">
        <v>0</v>
      </c>
      <c r="AH461" s="222"/>
      <c r="AI461" s="221">
        <v>0</v>
      </c>
      <c r="AJ461" s="222"/>
      <c r="AK461" s="221">
        <v>13002</v>
      </c>
      <c r="AL461" s="222"/>
      <c r="AM461" s="221">
        <v>6200</v>
      </c>
      <c r="AN461" s="222"/>
      <c r="AO461" s="221">
        <v>3918</v>
      </c>
      <c r="AP461" s="222"/>
      <c r="AQ461" s="221">
        <v>4029</v>
      </c>
      <c r="AR461" s="222"/>
      <c r="AS461" s="221">
        <v>978849</v>
      </c>
      <c r="AT461" s="222"/>
      <c r="AU461" s="223">
        <v>1350385</v>
      </c>
      <c r="AV461" s="224"/>
    </row>
    <row r="462" spans="2:48" x14ac:dyDescent="0.25">
      <c r="B462" s="226" t="s">
        <v>1</v>
      </c>
    </row>
  </sheetData>
  <conditionalFormatting sqref="C6:AV6">
    <cfRule type="cellIs" dxfId="1181" priority="1" operator="equal">
      <formula>$B$462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scale="74" fitToWidth="4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46"/>
    <pageSetUpPr autoPageBreaks="0" fitToPage="1"/>
  </sheetPr>
  <dimension ref="B1:N56"/>
  <sheetViews>
    <sheetView showGridLines="0" showRowColHeaders="0" showOutlineSymbols="0" zoomScaleNormal="100" workbookViewId="0"/>
  </sheetViews>
  <sheetFormatPr baseColWidth="10" defaultRowHeight="12.75" x14ac:dyDescent="0.25"/>
  <cols>
    <col min="1" max="2" width="15.7109375" style="2" customWidth="1"/>
    <col min="3" max="4" width="14.5703125" style="2" customWidth="1"/>
    <col min="5" max="6" width="9.7109375" style="2" customWidth="1"/>
    <col min="7" max="7" width="36.7109375" style="2" customWidth="1"/>
    <col min="8" max="8" width="12.7109375" style="2" bestFit="1" customWidth="1"/>
    <col min="9" max="257" width="11.42578125" style="2"/>
    <col min="258" max="258" width="36.7109375" style="2" customWidth="1"/>
    <col min="259" max="259" width="12.7109375" style="2" customWidth="1"/>
    <col min="260" max="260" width="12.42578125" style="2" customWidth="1"/>
    <col min="261" max="261" width="10.7109375" style="2" customWidth="1"/>
    <col min="262" max="262" width="4.7109375" style="2" customWidth="1"/>
    <col min="263" max="263" width="36.7109375" style="2" customWidth="1"/>
    <col min="264" max="513" width="11.42578125" style="2"/>
    <col min="514" max="514" width="36.7109375" style="2" customWidth="1"/>
    <col min="515" max="515" width="12.7109375" style="2" customWidth="1"/>
    <col min="516" max="516" width="12.42578125" style="2" customWidth="1"/>
    <col min="517" max="517" width="10.7109375" style="2" customWidth="1"/>
    <col min="518" max="518" width="4.7109375" style="2" customWidth="1"/>
    <col min="519" max="519" width="36.7109375" style="2" customWidth="1"/>
    <col min="520" max="769" width="11.42578125" style="2"/>
    <col min="770" max="770" width="36.7109375" style="2" customWidth="1"/>
    <col min="771" max="771" width="12.7109375" style="2" customWidth="1"/>
    <col min="772" max="772" width="12.42578125" style="2" customWidth="1"/>
    <col min="773" max="773" width="10.7109375" style="2" customWidth="1"/>
    <col min="774" max="774" width="4.7109375" style="2" customWidth="1"/>
    <col min="775" max="775" width="36.7109375" style="2" customWidth="1"/>
    <col min="776" max="1025" width="11.42578125" style="2"/>
    <col min="1026" max="1026" width="36.7109375" style="2" customWidth="1"/>
    <col min="1027" max="1027" width="12.7109375" style="2" customWidth="1"/>
    <col min="1028" max="1028" width="12.42578125" style="2" customWidth="1"/>
    <col min="1029" max="1029" width="10.7109375" style="2" customWidth="1"/>
    <col min="1030" max="1030" width="4.7109375" style="2" customWidth="1"/>
    <col min="1031" max="1031" width="36.7109375" style="2" customWidth="1"/>
    <col min="1032" max="1281" width="11.42578125" style="2"/>
    <col min="1282" max="1282" width="36.7109375" style="2" customWidth="1"/>
    <col min="1283" max="1283" width="12.7109375" style="2" customWidth="1"/>
    <col min="1284" max="1284" width="12.42578125" style="2" customWidth="1"/>
    <col min="1285" max="1285" width="10.7109375" style="2" customWidth="1"/>
    <col min="1286" max="1286" width="4.7109375" style="2" customWidth="1"/>
    <col min="1287" max="1287" width="36.7109375" style="2" customWidth="1"/>
    <col min="1288" max="1537" width="11.42578125" style="2"/>
    <col min="1538" max="1538" width="36.7109375" style="2" customWidth="1"/>
    <col min="1539" max="1539" width="12.7109375" style="2" customWidth="1"/>
    <col min="1540" max="1540" width="12.42578125" style="2" customWidth="1"/>
    <col min="1541" max="1541" width="10.7109375" style="2" customWidth="1"/>
    <col min="1542" max="1542" width="4.7109375" style="2" customWidth="1"/>
    <col min="1543" max="1543" width="36.7109375" style="2" customWidth="1"/>
    <col min="1544" max="1793" width="11.42578125" style="2"/>
    <col min="1794" max="1794" width="36.7109375" style="2" customWidth="1"/>
    <col min="1795" max="1795" width="12.7109375" style="2" customWidth="1"/>
    <col min="1796" max="1796" width="12.42578125" style="2" customWidth="1"/>
    <col min="1797" max="1797" width="10.7109375" style="2" customWidth="1"/>
    <col min="1798" max="1798" width="4.7109375" style="2" customWidth="1"/>
    <col min="1799" max="1799" width="36.7109375" style="2" customWidth="1"/>
    <col min="1800" max="2049" width="11.42578125" style="2"/>
    <col min="2050" max="2050" width="36.7109375" style="2" customWidth="1"/>
    <col min="2051" max="2051" width="12.7109375" style="2" customWidth="1"/>
    <col min="2052" max="2052" width="12.42578125" style="2" customWidth="1"/>
    <col min="2053" max="2053" width="10.7109375" style="2" customWidth="1"/>
    <col min="2054" max="2054" width="4.7109375" style="2" customWidth="1"/>
    <col min="2055" max="2055" width="36.7109375" style="2" customWidth="1"/>
    <col min="2056" max="2305" width="11.42578125" style="2"/>
    <col min="2306" max="2306" width="36.7109375" style="2" customWidth="1"/>
    <col min="2307" max="2307" width="12.7109375" style="2" customWidth="1"/>
    <col min="2308" max="2308" width="12.42578125" style="2" customWidth="1"/>
    <col min="2309" max="2309" width="10.7109375" style="2" customWidth="1"/>
    <col min="2310" max="2310" width="4.7109375" style="2" customWidth="1"/>
    <col min="2311" max="2311" width="36.7109375" style="2" customWidth="1"/>
    <col min="2312" max="2561" width="11.42578125" style="2"/>
    <col min="2562" max="2562" width="36.7109375" style="2" customWidth="1"/>
    <col min="2563" max="2563" width="12.7109375" style="2" customWidth="1"/>
    <col min="2564" max="2564" width="12.42578125" style="2" customWidth="1"/>
    <col min="2565" max="2565" width="10.7109375" style="2" customWidth="1"/>
    <col min="2566" max="2566" width="4.7109375" style="2" customWidth="1"/>
    <col min="2567" max="2567" width="36.7109375" style="2" customWidth="1"/>
    <col min="2568" max="2817" width="11.42578125" style="2"/>
    <col min="2818" max="2818" width="36.7109375" style="2" customWidth="1"/>
    <col min="2819" max="2819" width="12.7109375" style="2" customWidth="1"/>
    <col min="2820" max="2820" width="12.42578125" style="2" customWidth="1"/>
    <col min="2821" max="2821" width="10.7109375" style="2" customWidth="1"/>
    <col min="2822" max="2822" width="4.7109375" style="2" customWidth="1"/>
    <col min="2823" max="2823" width="36.7109375" style="2" customWidth="1"/>
    <col min="2824" max="3073" width="11.42578125" style="2"/>
    <col min="3074" max="3074" width="36.7109375" style="2" customWidth="1"/>
    <col min="3075" max="3075" width="12.7109375" style="2" customWidth="1"/>
    <col min="3076" max="3076" width="12.42578125" style="2" customWidth="1"/>
    <col min="3077" max="3077" width="10.7109375" style="2" customWidth="1"/>
    <col min="3078" max="3078" width="4.7109375" style="2" customWidth="1"/>
    <col min="3079" max="3079" width="36.7109375" style="2" customWidth="1"/>
    <col min="3080" max="3329" width="11.42578125" style="2"/>
    <col min="3330" max="3330" width="36.7109375" style="2" customWidth="1"/>
    <col min="3331" max="3331" width="12.7109375" style="2" customWidth="1"/>
    <col min="3332" max="3332" width="12.42578125" style="2" customWidth="1"/>
    <col min="3333" max="3333" width="10.7109375" style="2" customWidth="1"/>
    <col min="3334" max="3334" width="4.7109375" style="2" customWidth="1"/>
    <col min="3335" max="3335" width="36.7109375" style="2" customWidth="1"/>
    <col min="3336" max="3585" width="11.42578125" style="2"/>
    <col min="3586" max="3586" width="36.7109375" style="2" customWidth="1"/>
    <col min="3587" max="3587" width="12.7109375" style="2" customWidth="1"/>
    <col min="3588" max="3588" width="12.42578125" style="2" customWidth="1"/>
    <col min="3589" max="3589" width="10.7109375" style="2" customWidth="1"/>
    <col min="3590" max="3590" width="4.7109375" style="2" customWidth="1"/>
    <col min="3591" max="3591" width="36.7109375" style="2" customWidth="1"/>
    <col min="3592" max="3841" width="11.42578125" style="2"/>
    <col min="3842" max="3842" width="36.7109375" style="2" customWidth="1"/>
    <col min="3843" max="3843" width="12.7109375" style="2" customWidth="1"/>
    <col min="3844" max="3844" width="12.42578125" style="2" customWidth="1"/>
    <col min="3845" max="3845" width="10.7109375" style="2" customWidth="1"/>
    <col min="3846" max="3846" width="4.7109375" style="2" customWidth="1"/>
    <col min="3847" max="3847" width="36.7109375" style="2" customWidth="1"/>
    <col min="3848" max="4097" width="11.42578125" style="2"/>
    <col min="4098" max="4098" width="36.7109375" style="2" customWidth="1"/>
    <col min="4099" max="4099" width="12.7109375" style="2" customWidth="1"/>
    <col min="4100" max="4100" width="12.42578125" style="2" customWidth="1"/>
    <col min="4101" max="4101" width="10.7109375" style="2" customWidth="1"/>
    <col min="4102" max="4102" width="4.7109375" style="2" customWidth="1"/>
    <col min="4103" max="4103" width="36.7109375" style="2" customWidth="1"/>
    <col min="4104" max="4353" width="11.42578125" style="2"/>
    <col min="4354" max="4354" width="36.7109375" style="2" customWidth="1"/>
    <col min="4355" max="4355" width="12.7109375" style="2" customWidth="1"/>
    <col min="4356" max="4356" width="12.42578125" style="2" customWidth="1"/>
    <col min="4357" max="4357" width="10.7109375" style="2" customWidth="1"/>
    <col min="4358" max="4358" width="4.7109375" style="2" customWidth="1"/>
    <col min="4359" max="4359" width="36.7109375" style="2" customWidth="1"/>
    <col min="4360" max="4609" width="11.42578125" style="2"/>
    <col min="4610" max="4610" width="36.7109375" style="2" customWidth="1"/>
    <col min="4611" max="4611" width="12.7109375" style="2" customWidth="1"/>
    <col min="4612" max="4612" width="12.42578125" style="2" customWidth="1"/>
    <col min="4613" max="4613" width="10.7109375" style="2" customWidth="1"/>
    <col min="4614" max="4614" width="4.7109375" style="2" customWidth="1"/>
    <col min="4615" max="4615" width="36.7109375" style="2" customWidth="1"/>
    <col min="4616" max="4865" width="11.42578125" style="2"/>
    <col min="4866" max="4866" width="36.7109375" style="2" customWidth="1"/>
    <col min="4867" max="4867" width="12.7109375" style="2" customWidth="1"/>
    <col min="4868" max="4868" width="12.42578125" style="2" customWidth="1"/>
    <col min="4869" max="4869" width="10.7109375" style="2" customWidth="1"/>
    <col min="4870" max="4870" width="4.7109375" style="2" customWidth="1"/>
    <col min="4871" max="4871" width="36.7109375" style="2" customWidth="1"/>
    <col min="4872" max="5121" width="11.42578125" style="2"/>
    <col min="5122" max="5122" width="36.7109375" style="2" customWidth="1"/>
    <col min="5123" max="5123" width="12.7109375" style="2" customWidth="1"/>
    <col min="5124" max="5124" width="12.42578125" style="2" customWidth="1"/>
    <col min="5125" max="5125" width="10.7109375" style="2" customWidth="1"/>
    <col min="5126" max="5126" width="4.7109375" style="2" customWidth="1"/>
    <col min="5127" max="5127" width="36.7109375" style="2" customWidth="1"/>
    <col min="5128" max="5377" width="11.42578125" style="2"/>
    <col min="5378" max="5378" width="36.7109375" style="2" customWidth="1"/>
    <col min="5379" max="5379" width="12.7109375" style="2" customWidth="1"/>
    <col min="5380" max="5380" width="12.42578125" style="2" customWidth="1"/>
    <col min="5381" max="5381" width="10.7109375" style="2" customWidth="1"/>
    <col min="5382" max="5382" width="4.7109375" style="2" customWidth="1"/>
    <col min="5383" max="5383" width="36.7109375" style="2" customWidth="1"/>
    <col min="5384" max="5633" width="11.42578125" style="2"/>
    <col min="5634" max="5634" width="36.7109375" style="2" customWidth="1"/>
    <col min="5635" max="5635" width="12.7109375" style="2" customWidth="1"/>
    <col min="5636" max="5636" width="12.42578125" style="2" customWidth="1"/>
    <col min="5637" max="5637" width="10.7109375" style="2" customWidth="1"/>
    <col min="5638" max="5638" width="4.7109375" style="2" customWidth="1"/>
    <col min="5639" max="5639" width="36.7109375" style="2" customWidth="1"/>
    <col min="5640" max="5889" width="11.42578125" style="2"/>
    <col min="5890" max="5890" width="36.7109375" style="2" customWidth="1"/>
    <col min="5891" max="5891" width="12.7109375" style="2" customWidth="1"/>
    <col min="5892" max="5892" width="12.42578125" style="2" customWidth="1"/>
    <col min="5893" max="5893" width="10.7109375" style="2" customWidth="1"/>
    <col min="5894" max="5894" width="4.7109375" style="2" customWidth="1"/>
    <col min="5895" max="5895" width="36.7109375" style="2" customWidth="1"/>
    <col min="5896" max="6145" width="11.42578125" style="2"/>
    <col min="6146" max="6146" width="36.7109375" style="2" customWidth="1"/>
    <col min="6147" max="6147" width="12.7109375" style="2" customWidth="1"/>
    <col min="6148" max="6148" width="12.42578125" style="2" customWidth="1"/>
    <col min="6149" max="6149" width="10.7109375" style="2" customWidth="1"/>
    <col min="6150" max="6150" width="4.7109375" style="2" customWidth="1"/>
    <col min="6151" max="6151" width="36.7109375" style="2" customWidth="1"/>
    <col min="6152" max="6401" width="11.42578125" style="2"/>
    <col min="6402" max="6402" width="36.7109375" style="2" customWidth="1"/>
    <col min="6403" max="6403" width="12.7109375" style="2" customWidth="1"/>
    <col min="6404" max="6404" width="12.42578125" style="2" customWidth="1"/>
    <col min="6405" max="6405" width="10.7109375" style="2" customWidth="1"/>
    <col min="6406" max="6406" width="4.7109375" style="2" customWidth="1"/>
    <col min="6407" max="6407" width="36.7109375" style="2" customWidth="1"/>
    <col min="6408" max="6657" width="11.42578125" style="2"/>
    <col min="6658" max="6658" width="36.7109375" style="2" customWidth="1"/>
    <col min="6659" max="6659" width="12.7109375" style="2" customWidth="1"/>
    <col min="6660" max="6660" width="12.42578125" style="2" customWidth="1"/>
    <col min="6661" max="6661" width="10.7109375" style="2" customWidth="1"/>
    <col min="6662" max="6662" width="4.7109375" style="2" customWidth="1"/>
    <col min="6663" max="6663" width="36.7109375" style="2" customWidth="1"/>
    <col min="6664" max="6913" width="11.42578125" style="2"/>
    <col min="6914" max="6914" width="36.7109375" style="2" customWidth="1"/>
    <col min="6915" max="6915" width="12.7109375" style="2" customWidth="1"/>
    <col min="6916" max="6916" width="12.42578125" style="2" customWidth="1"/>
    <col min="6917" max="6917" width="10.7109375" style="2" customWidth="1"/>
    <col min="6918" max="6918" width="4.7109375" style="2" customWidth="1"/>
    <col min="6919" max="6919" width="36.7109375" style="2" customWidth="1"/>
    <col min="6920" max="7169" width="11.42578125" style="2"/>
    <col min="7170" max="7170" width="36.7109375" style="2" customWidth="1"/>
    <col min="7171" max="7171" width="12.7109375" style="2" customWidth="1"/>
    <col min="7172" max="7172" width="12.42578125" style="2" customWidth="1"/>
    <col min="7173" max="7173" width="10.7109375" style="2" customWidth="1"/>
    <col min="7174" max="7174" width="4.7109375" style="2" customWidth="1"/>
    <col min="7175" max="7175" width="36.7109375" style="2" customWidth="1"/>
    <col min="7176" max="7425" width="11.42578125" style="2"/>
    <col min="7426" max="7426" width="36.7109375" style="2" customWidth="1"/>
    <col min="7427" max="7427" width="12.7109375" style="2" customWidth="1"/>
    <col min="7428" max="7428" width="12.42578125" style="2" customWidth="1"/>
    <col min="7429" max="7429" width="10.7109375" style="2" customWidth="1"/>
    <col min="7430" max="7430" width="4.7109375" style="2" customWidth="1"/>
    <col min="7431" max="7431" width="36.7109375" style="2" customWidth="1"/>
    <col min="7432" max="7681" width="11.42578125" style="2"/>
    <col min="7682" max="7682" width="36.7109375" style="2" customWidth="1"/>
    <col min="7683" max="7683" width="12.7109375" style="2" customWidth="1"/>
    <col min="7684" max="7684" width="12.42578125" style="2" customWidth="1"/>
    <col min="7685" max="7685" width="10.7109375" style="2" customWidth="1"/>
    <col min="7686" max="7686" width="4.7109375" style="2" customWidth="1"/>
    <col min="7687" max="7687" width="36.7109375" style="2" customWidth="1"/>
    <col min="7688" max="7937" width="11.42578125" style="2"/>
    <col min="7938" max="7938" width="36.7109375" style="2" customWidth="1"/>
    <col min="7939" max="7939" width="12.7109375" style="2" customWidth="1"/>
    <col min="7940" max="7940" width="12.42578125" style="2" customWidth="1"/>
    <col min="7941" max="7941" width="10.7109375" style="2" customWidth="1"/>
    <col min="7942" max="7942" width="4.7109375" style="2" customWidth="1"/>
    <col min="7943" max="7943" width="36.7109375" style="2" customWidth="1"/>
    <col min="7944" max="8193" width="11.42578125" style="2"/>
    <col min="8194" max="8194" width="36.7109375" style="2" customWidth="1"/>
    <col min="8195" max="8195" width="12.7109375" style="2" customWidth="1"/>
    <col min="8196" max="8196" width="12.42578125" style="2" customWidth="1"/>
    <col min="8197" max="8197" width="10.7109375" style="2" customWidth="1"/>
    <col min="8198" max="8198" width="4.7109375" style="2" customWidth="1"/>
    <col min="8199" max="8199" width="36.7109375" style="2" customWidth="1"/>
    <col min="8200" max="8449" width="11.42578125" style="2"/>
    <col min="8450" max="8450" width="36.7109375" style="2" customWidth="1"/>
    <col min="8451" max="8451" width="12.7109375" style="2" customWidth="1"/>
    <col min="8452" max="8452" width="12.42578125" style="2" customWidth="1"/>
    <col min="8453" max="8453" width="10.7109375" style="2" customWidth="1"/>
    <col min="8454" max="8454" width="4.7109375" style="2" customWidth="1"/>
    <col min="8455" max="8455" width="36.7109375" style="2" customWidth="1"/>
    <col min="8456" max="8705" width="11.42578125" style="2"/>
    <col min="8706" max="8706" width="36.7109375" style="2" customWidth="1"/>
    <col min="8707" max="8707" width="12.7109375" style="2" customWidth="1"/>
    <col min="8708" max="8708" width="12.42578125" style="2" customWidth="1"/>
    <col min="8709" max="8709" width="10.7109375" style="2" customWidth="1"/>
    <col min="8710" max="8710" width="4.7109375" style="2" customWidth="1"/>
    <col min="8711" max="8711" width="36.7109375" style="2" customWidth="1"/>
    <col min="8712" max="8961" width="11.42578125" style="2"/>
    <col min="8962" max="8962" width="36.7109375" style="2" customWidth="1"/>
    <col min="8963" max="8963" width="12.7109375" style="2" customWidth="1"/>
    <col min="8964" max="8964" width="12.42578125" style="2" customWidth="1"/>
    <col min="8965" max="8965" width="10.7109375" style="2" customWidth="1"/>
    <col min="8966" max="8966" width="4.7109375" style="2" customWidth="1"/>
    <col min="8967" max="8967" width="36.7109375" style="2" customWidth="1"/>
    <col min="8968" max="9217" width="11.42578125" style="2"/>
    <col min="9218" max="9218" width="36.7109375" style="2" customWidth="1"/>
    <col min="9219" max="9219" width="12.7109375" style="2" customWidth="1"/>
    <col min="9220" max="9220" width="12.42578125" style="2" customWidth="1"/>
    <col min="9221" max="9221" width="10.7109375" style="2" customWidth="1"/>
    <col min="9222" max="9222" width="4.7109375" style="2" customWidth="1"/>
    <col min="9223" max="9223" width="36.7109375" style="2" customWidth="1"/>
    <col min="9224" max="9473" width="11.42578125" style="2"/>
    <col min="9474" max="9474" width="36.7109375" style="2" customWidth="1"/>
    <col min="9475" max="9475" width="12.7109375" style="2" customWidth="1"/>
    <col min="9476" max="9476" width="12.42578125" style="2" customWidth="1"/>
    <col min="9477" max="9477" width="10.7109375" style="2" customWidth="1"/>
    <col min="9478" max="9478" width="4.7109375" style="2" customWidth="1"/>
    <col min="9479" max="9479" width="36.7109375" style="2" customWidth="1"/>
    <col min="9480" max="9729" width="11.42578125" style="2"/>
    <col min="9730" max="9730" width="36.7109375" style="2" customWidth="1"/>
    <col min="9731" max="9731" width="12.7109375" style="2" customWidth="1"/>
    <col min="9732" max="9732" width="12.42578125" style="2" customWidth="1"/>
    <col min="9733" max="9733" width="10.7109375" style="2" customWidth="1"/>
    <col min="9734" max="9734" width="4.7109375" style="2" customWidth="1"/>
    <col min="9735" max="9735" width="36.7109375" style="2" customWidth="1"/>
    <col min="9736" max="9985" width="11.42578125" style="2"/>
    <col min="9986" max="9986" width="36.7109375" style="2" customWidth="1"/>
    <col min="9987" max="9987" width="12.7109375" style="2" customWidth="1"/>
    <col min="9988" max="9988" width="12.42578125" style="2" customWidth="1"/>
    <col min="9989" max="9989" width="10.7109375" style="2" customWidth="1"/>
    <col min="9990" max="9990" width="4.7109375" style="2" customWidth="1"/>
    <col min="9991" max="9991" width="36.7109375" style="2" customWidth="1"/>
    <col min="9992" max="10241" width="11.42578125" style="2"/>
    <col min="10242" max="10242" width="36.7109375" style="2" customWidth="1"/>
    <col min="10243" max="10243" width="12.7109375" style="2" customWidth="1"/>
    <col min="10244" max="10244" width="12.42578125" style="2" customWidth="1"/>
    <col min="10245" max="10245" width="10.7109375" style="2" customWidth="1"/>
    <col min="10246" max="10246" width="4.7109375" style="2" customWidth="1"/>
    <col min="10247" max="10247" width="36.7109375" style="2" customWidth="1"/>
    <col min="10248" max="10497" width="11.42578125" style="2"/>
    <col min="10498" max="10498" width="36.7109375" style="2" customWidth="1"/>
    <col min="10499" max="10499" width="12.7109375" style="2" customWidth="1"/>
    <col min="10500" max="10500" width="12.42578125" style="2" customWidth="1"/>
    <col min="10501" max="10501" width="10.7109375" style="2" customWidth="1"/>
    <col min="10502" max="10502" width="4.7109375" style="2" customWidth="1"/>
    <col min="10503" max="10503" width="36.7109375" style="2" customWidth="1"/>
    <col min="10504" max="10753" width="11.42578125" style="2"/>
    <col min="10754" max="10754" width="36.7109375" style="2" customWidth="1"/>
    <col min="10755" max="10755" width="12.7109375" style="2" customWidth="1"/>
    <col min="10756" max="10756" width="12.42578125" style="2" customWidth="1"/>
    <col min="10757" max="10757" width="10.7109375" style="2" customWidth="1"/>
    <col min="10758" max="10758" width="4.7109375" style="2" customWidth="1"/>
    <col min="10759" max="10759" width="36.7109375" style="2" customWidth="1"/>
    <col min="10760" max="11009" width="11.42578125" style="2"/>
    <col min="11010" max="11010" width="36.7109375" style="2" customWidth="1"/>
    <col min="11011" max="11011" width="12.7109375" style="2" customWidth="1"/>
    <col min="11012" max="11012" width="12.42578125" style="2" customWidth="1"/>
    <col min="11013" max="11013" width="10.7109375" style="2" customWidth="1"/>
    <col min="11014" max="11014" width="4.7109375" style="2" customWidth="1"/>
    <col min="11015" max="11015" width="36.7109375" style="2" customWidth="1"/>
    <col min="11016" max="11265" width="11.42578125" style="2"/>
    <col min="11266" max="11266" width="36.7109375" style="2" customWidth="1"/>
    <col min="11267" max="11267" width="12.7109375" style="2" customWidth="1"/>
    <col min="11268" max="11268" width="12.42578125" style="2" customWidth="1"/>
    <col min="11269" max="11269" width="10.7109375" style="2" customWidth="1"/>
    <col min="11270" max="11270" width="4.7109375" style="2" customWidth="1"/>
    <col min="11271" max="11271" width="36.7109375" style="2" customWidth="1"/>
    <col min="11272" max="11521" width="11.42578125" style="2"/>
    <col min="11522" max="11522" width="36.7109375" style="2" customWidth="1"/>
    <col min="11523" max="11523" width="12.7109375" style="2" customWidth="1"/>
    <col min="11524" max="11524" width="12.42578125" style="2" customWidth="1"/>
    <col min="11525" max="11525" width="10.7109375" style="2" customWidth="1"/>
    <col min="11526" max="11526" width="4.7109375" style="2" customWidth="1"/>
    <col min="11527" max="11527" width="36.7109375" style="2" customWidth="1"/>
    <col min="11528" max="11777" width="11.42578125" style="2"/>
    <col min="11778" max="11778" width="36.7109375" style="2" customWidth="1"/>
    <col min="11779" max="11779" width="12.7109375" style="2" customWidth="1"/>
    <col min="11780" max="11780" width="12.42578125" style="2" customWidth="1"/>
    <col min="11781" max="11781" width="10.7109375" style="2" customWidth="1"/>
    <col min="11782" max="11782" width="4.7109375" style="2" customWidth="1"/>
    <col min="11783" max="11783" width="36.7109375" style="2" customWidth="1"/>
    <col min="11784" max="12033" width="11.42578125" style="2"/>
    <col min="12034" max="12034" width="36.7109375" style="2" customWidth="1"/>
    <col min="12035" max="12035" width="12.7109375" style="2" customWidth="1"/>
    <col min="12036" max="12036" width="12.42578125" style="2" customWidth="1"/>
    <col min="12037" max="12037" width="10.7109375" style="2" customWidth="1"/>
    <col min="12038" max="12038" width="4.7109375" style="2" customWidth="1"/>
    <col min="12039" max="12039" width="36.7109375" style="2" customWidth="1"/>
    <col min="12040" max="12289" width="11.42578125" style="2"/>
    <col min="12290" max="12290" width="36.7109375" style="2" customWidth="1"/>
    <col min="12291" max="12291" width="12.7109375" style="2" customWidth="1"/>
    <col min="12292" max="12292" width="12.42578125" style="2" customWidth="1"/>
    <col min="12293" max="12293" width="10.7109375" style="2" customWidth="1"/>
    <col min="12294" max="12294" width="4.7109375" style="2" customWidth="1"/>
    <col min="12295" max="12295" width="36.7109375" style="2" customWidth="1"/>
    <col min="12296" max="12545" width="11.42578125" style="2"/>
    <col min="12546" max="12546" width="36.7109375" style="2" customWidth="1"/>
    <col min="12547" max="12547" width="12.7109375" style="2" customWidth="1"/>
    <col min="12548" max="12548" width="12.42578125" style="2" customWidth="1"/>
    <col min="12549" max="12549" width="10.7109375" style="2" customWidth="1"/>
    <col min="12550" max="12550" width="4.7109375" style="2" customWidth="1"/>
    <col min="12551" max="12551" width="36.7109375" style="2" customWidth="1"/>
    <col min="12552" max="12801" width="11.42578125" style="2"/>
    <col min="12802" max="12802" width="36.7109375" style="2" customWidth="1"/>
    <col min="12803" max="12803" width="12.7109375" style="2" customWidth="1"/>
    <col min="12804" max="12804" width="12.42578125" style="2" customWidth="1"/>
    <col min="12805" max="12805" width="10.7109375" style="2" customWidth="1"/>
    <col min="12806" max="12806" width="4.7109375" style="2" customWidth="1"/>
    <col min="12807" max="12807" width="36.7109375" style="2" customWidth="1"/>
    <col min="12808" max="13057" width="11.42578125" style="2"/>
    <col min="13058" max="13058" width="36.7109375" style="2" customWidth="1"/>
    <col min="13059" max="13059" width="12.7109375" style="2" customWidth="1"/>
    <col min="13060" max="13060" width="12.42578125" style="2" customWidth="1"/>
    <col min="13061" max="13061" width="10.7109375" style="2" customWidth="1"/>
    <col min="13062" max="13062" width="4.7109375" style="2" customWidth="1"/>
    <col min="13063" max="13063" width="36.7109375" style="2" customWidth="1"/>
    <col min="13064" max="13313" width="11.42578125" style="2"/>
    <col min="13314" max="13314" width="36.7109375" style="2" customWidth="1"/>
    <col min="13315" max="13315" width="12.7109375" style="2" customWidth="1"/>
    <col min="13316" max="13316" width="12.42578125" style="2" customWidth="1"/>
    <col min="13317" max="13317" width="10.7109375" style="2" customWidth="1"/>
    <col min="13318" max="13318" width="4.7109375" style="2" customWidth="1"/>
    <col min="13319" max="13319" width="36.7109375" style="2" customWidth="1"/>
    <col min="13320" max="13569" width="11.42578125" style="2"/>
    <col min="13570" max="13570" width="36.7109375" style="2" customWidth="1"/>
    <col min="13571" max="13571" width="12.7109375" style="2" customWidth="1"/>
    <col min="13572" max="13572" width="12.42578125" style="2" customWidth="1"/>
    <col min="13573" max="13573" width="10.7109375" style="2" customWidth="1"/>
    <col min="13574" max="13574" width="4.7109375" style="2" customWidth="1"/>
    <col min="13575" max="13575" width="36.7109375" style="2" customWidth="1"/>
    <col min="13576" max="13825" width="11.42578125" style="2"/>
    <col min="13826" max="13826" width="36.7109375" style="2" customWidth="1"/>
    <col min="13827" max="13827" width="12.7109375" style="2" customWidth="1"/>
    <col min="13828" max="13828" width="12.42578125" style="2" customWidth="1"/>
    <col min="13829" max="13829" width="10.7109375" style="2" customWidth="1"/>
    <col min="13830" max="13830" width="4.7109375" style="2" customWidth="1"/>
    <col min="13831" max="13831" width="36.7109375" style="2" customWidth="1"/>
    <col min="13832" max="14081" width="11.42578125" style="2"/>
    <col min="14082" max="14082" width="36.7109375" style="2" customWidth="1"/>
    <col min="14083" max="14083" width="12.7109375" style="2" customWidth="1"/>
    <col min="14084" max="14084" width="12.42578125" style="2" customWidth="1"/>
    <col min="14085" max="14085" width="10.7109375" style="2" customWidth="1"/>
    <col min="14086" max="14086" width="4.7109375" style="2" customWidth="1"/>
    <col min="14087" max="14087" width="36.7109375" style="2" customWidth="1"/>
    <col min="14088" max="14337" width="11.42578125" style="2"/>
    <col min="14338" max="14338" width="36.7109375" style="2" customWidth="1"/>
    <col min="14339" max="14339" width="12.7109375" style="2" customWidth="1"/>
    <col min="14340" max="14340" width="12.42578125" style="2" customWidth="1"/>
    <col min="14341" max="14341" width="10.7109375" style="2" customWidth="1"/>
    <col min="14342" max="14342" width="4.7109375" style="2" customWidth="1"/>
    <col min="14343" max="14343" width="36.7109375" style="2" customWidth="1"/>
    <col min="14344" max="14593" width="11.42578125" style="2"/>
    <col min="14594" max="14594" width="36.7109375" style="2" customWidth="1"/>
    <col min="14595" max="14595" width="12.7109375" style="2" customWidth="1"/>
    <col min="14596" max="14596" width="12.42578125" style="2" customWidth="1"/>
    <col min="14597" max="14597" width="10.7109375" style="2" customWidth="1"/>
    <col min="14598" max="14598" width="4.7109375" style="2" customWidth="1"/>
    <col min="14599" max="14599" width="36.7109375" style="2" customWidth="1"/>
    <col min="14600" max="14849" width="11.42578125" style="2"/>
    <col min="14850" max="14850" width="36.7109375" style="2" customWidth="1"/>
    <col min="14851" max="14851" width="12.7109375" style="2" customWidth="1"/>
    <col min="14852" max="14852" width="12.42578125" style="2" customWidth="1"/>
    <col min="14853" max="14853" width="10.7109375" style="2" customWidth="1"/>
    <col min="14854" max="14854" width="4.7109375" style="2" customWidth="1"/>
    <col min="14855" max="14855" width="36.7109375" style="2" customWidth="1"/>
    <col min="14856" max="15105" width="11.42578125" style="2"/>
    <col min="15106" max="15106" width="36.7109375" style="2" customWidth="1"/>
    <col min="15107" max="15107" width="12.7109375" style="2" customWidth="1"/>
    <col min="15108" max="15108" width="12.42578125" style="2" customWidth="1"/>
    <col min="15109" max="15109" width="10.7109375" style="2" customWidth="1"/>
    <col min="15110" max="15110" width="4.7109375" style="2" customWidth="1"/>
    <col min="15111" max="15111" width="36.7109375" style="2" customWidth="1"/>
    <col min="15112" max="15361" width="11.42578125" style="2"/>
    <col min="15362" max="15362" width="36.7109375" style="2" customWidth="1"/>
    <col min="15363" max="15363" width="12.7109375" style="2" customWidth="1"/>
    <col min="15364" max="15364" width="12.42578125" style="2" customWidth="1"/>
    <col min="15365" max="15365" width="10.7109375" style="2" customWidth="1"/>
    <col min="15366" max="15366" width="4.7109375" style="2" customWidth="1"/>
    <col min="15367" max="15367" width="36.7109375" style="2" customWidth="1"/>
    <col min="15368" max="15617" width="11.42578125" style="2"/>
    <col min="15618" max="15618" width="36.7109375" style="2" customWidth="1"/>
    <col min="15619" max="15619" width="12.7109375" style="2" customWidth="1"/>
    <col min="15620" max="15620" width="12.42578125" style="2" customWidth="1"/>
    <col min="15621" max="15621" width="10.7109375" style="2" customWidth="1"/>
    <col min="15622" max="15622" width="4.7109375" style="2" customWidth="1"/>
    <col min="15623" max="15623" width="36.7109375" style="2" customWidth="1"/>
    <col min="15624" max="15873" width="11.42578125" style="2"/>
    <col min="15874" max="15874" width="36.7109375" style="2" customWidth="1"/>
    <col min="15875" max="15875" width="12.7109375" style="2" customWidth="1"/>
    <col min="15876" max="15876" width="12.42578125" style="2" customWidth="1"/>
    <col min="15877" max="15877" width="10.7109375" style="2" customWidth="1"/>
    <col min="15878" max="15878" width="4.7109375" style="2" customWidth="1"/>
    <col min="15879" max="15879" width="36.7109375" style="2" customWidth="1"/>
    <col min="15880" max="16129" width="11.42578125" style="2"/>
    <col min="16130" max="16130" width="36.7109375" style="2" customWidth="1"/>
    <col min="16131" max="16131" width="12.7109375" style="2" customWidth="1"/>
    <col min="16132" max="16132" width="12.42578125" style="2" customWidth="1"/>
    <col min="16133" max="16133" width="10.7109375" style="2" customWidth="1"/>
    <col min="16134" max="16134" width="4.7109375" style="2" customWidth="1"/>
    <col min="16135" max="16135" width="36.7109375" style="2" customWidth="1"/>
    <col min="16136" max="16384" width="11.42578125" style="2"/>
  </cols>
  <sheetData>
    <row r="1" spans="2:14" ht="15" customHeight="1" x14ac:dyDescent="0.25"/>
    <row r="2" spans="2:14" ht="15" customHeight="1" x14ac:dyDescent="0.25"/>
    <row r="3" spans="2:14" ht="15" customHeight="1" x14ac:dyDescent="0.25"/>
    <row r="4" spans="2:14" ht="15" customHeight="1" x14ac:dyDescent="0.25"/>
    <row r="5" spans="2:14" ht="33.75" customHeight="1" x14ac:dyDescent="0.25">
      <c r="B5" s="338" t="s">
        <v>255</v>
      </c>
      <c r="C5" s="338"/>
      <c r="D5" s="338"/>
      <c r="E5" s="338"/>
      <c r="F5" s="338"/>
      <c r="G5" s="76"/>
      <c r="H5" s="76"/>
      <c r="I5" s="76"/>
      <c r="J5" s="76"/>
      <c r="K5" s="76"/>
      <c r="L5" s="76"/>
      <c r="M5" s="76"/>
      <c r="N5" s="76"/>
    </row>
    <row r="6" spans="2:14" ht="30" customHeight="1" x14ac:dyDescent="0.25">
      <c r="B6" s="227" t="s">
        <v>232</v>
      </c>
      <c r="C6" s="228" t="s">
        <v>309</v>
      </c>
      <c r="D6" s="228" t="s">
        <v>307</v>
      </c>
      <c r="E6" s="147" t="s">
        <v>128</v>
      </c>
      <c r="F6" s="145" t="s">
        <v>46</v>
      </c>
      <c r="G6" s="76"/>
      <c r="H6" s="76"/>
      <c r="I6" s="76"/>
      <c r="J6" s="76"/>
      <c r="K6" s="76"/>
      <c r="L6" s="76"/>
      <c r="M6" s="76"/>
      <c r="N6" s="76"/>
    </row>
    <row r="7" spans="2:14" ht="15" customHeight="1" x14ac:dyDescent="0.2">
      <c r="B7" s="229" t="s">
        <v>238</v>
      </c>
      <c r="C7" s="230">
        <v>1658315</v>
      </c>
      <c r="D7" s="230">
        <v>1568713</v>
      </c>
      <c r="E7" s="87">
        <v>-5.4031954122105874E-2</v>
      </c>
      <c r="F7" s="86">
        <v>0.32009213973914963</v>
      </c>
      <c r="G7" s="231" t="s">
        <v>238</v>
      </c>
      <c r="H7" s="231" t="s">
        <v>238</v>
      </c>
      <c r="I7" s="231">
        <v>1658315</v>
      </c>
      <c r="J7" s="231">
        <v>1568713</v>
      </c>
      <c r="K7" s="232"/>
      <c r="L7" s="76"/>
      <c r="M7" s="76"/>
      <c r="N7" s="76"/>
    </row>
    <row r="8" spans="2:14" ht="15" customHeight="1" x14ac:dyDescent="0.2">
      <c r="B8" s="229" t="s">
        <v>233</v>
      </c>
      <c r="C8" s="230">
        <v>1302302</v>
      </c>
      <c r="D8" s="230">
        <v>1185008</v>
      </c>
      <c r="E8" s="87">
        <v>-9.0066666564283859E-2</v>
      </c>
      <c r="F8" s="86">
        <v>0.24179805122288794</v>
      </c>
      <c r="G8" s="231" t="s">
        <v>233</v>
      </c>
      <c r="H8" s="231" t="s">
        <v>233</v>
      </c>
      <c r="I8" s="231">
        <v>1302302</v>
      </c>
      <c r="J8" s="231">
        <v>1185008</v>
      </c>
      <c r="K8" s="232"/>
      <c r="L8" s="76"/>
      <c r="M8" s="76"/>
      <c r="N8" s="76"/>
    </row>
    <row r="9" spans="2:14" ht="15" customHeight="1" x14ac:dyDescent="0.2">
      <c r="B9" s="229" t="s">
        <v>236</v>
      </c>
      <c r="C9" s="230">
        <v>589284</v>
      </c>
      <c r="D9" s="230">
        <v>570616</v>
      </c>
      <c r="E9" s="87">
        <v>-3.1679122460477459E-2</v>
      </c>
      <c r="F9" s="86">
        <v>0.11643283150544083</v>
      </c>
      <c r="G9" s="231" t="s">
        <v>236</v>
      </c>
      <c r="H9" s="231" t="s">
        <v>236</v>
      </c>
      <c r="I9" s="231">
        <v>589284</v>
      </c>
      <c r="J9" s="231">
        <v>570616</v>
      </c>
      <c r="K9" s="232"/>
      <c r="L9" s="76"/>
      <c r="M9" s="76"/>
      <c r="N9" s="76"/>
    </row>
    <row r="10" spans="2:14" ht="15" customHeight="1" x14ac:dyDescent="0.2">
      <c r="B10" s="229" t="s">
        <v>241</v>
      </c>
      <c r="C10" s="230">
        <v>478104</v>
      </c>
      <c r="D10" s="230">
        <v>461921</v>
      </c>
      <c r="E10" s="87">
        <v>-3.3848284055351972E-2</v>
      </c>
      <c r="F10" s="86">
        <v>9.4253876445498777E-2</v>
      </c>
      <c r="G10" s="231" t="s">
        <v>241</v>
      </c>
      <c r="H10" s="231" t="s">
        <v>241</v>
      </c>
      <c r="I10" s="231">
        <v>478104</v>
      </c>
      <c r="J10" s="231">
        <v>461921</v>
      </c>
      <c r="K10" s="232"/>
      <c r="L10" s="76"/>
      <c r="M10" s="76"/>
      <c r="N10" s="76"/>
    </row>
    <row r="11" spans="2:14" ht="15" customHeight="1" x14ac:dyDescent="0.2">
      <c r="B11" s="229" t="s">
        <v>242</v>
      </c>
      <c r="C11" s="230">
        <v>155732</v>
      </c>
      <c r="D11" s="230">
        <v>164629</v>
      </c>
      <c r="E11" s="87">
        <v>5.7130198032517399E-2</v>
      </c>
      <c r="F11" s="86">
        <v>3.3592154124506182E-2</v>
      </c>
      <c r="G11" s="231" t="s">
        <v>242</v>
      </c>
      <c r="H11" s="231" t="s">
        <v>242</v>
      </c>
      <c r="I11" s="231">
        <v>155732</v>
      </c>
      <c r="J11" s="231">
        <v>164629</v>
      </c>
      <c r="K11" s="232"/>
      <c r="L11" s="76"/>
      <c r="M11" s="76"/>
      <c r="N11" s="76"/>
    </row>
    <row r="12" spans="2:14" ht="15" customHeight="1" x14ac:dyDescent="0.2">
      <c r="B12" s="229" t="s">
        <v>245</v>
      </c>
      <c r="C12" s="230">
        <v>131125</v>
      </c>
      <c r="D12" s="230">
        <v>106067</v>
      </c>
      <c r="E12" s="87">
        <v>-0.19110009532888464</v>
      </c>
      <c r="F12" s="86">
        <v>2.1642717938662064E-2</v>
      </c>
      <c r="G12" s="231" t="s">
        <v>245</v>
      </c>
      <c r="H12" s="231" t="s">
        <v>234</v>
      </c>
      <c r="I12" s="231">
        <v>154131</v>
      </c>
      <c r="J12" s="231">
        <v>151420</v>
      </c>
      <c r="K12" s="232"/>
      <c r="L12" s="76"/>
      <c r="M12" s="76"/>
      <c r="N12" s="76"/>
    </row>
    <row r="13" spans="2:14" ht="15" customHeight="1" x14ac:dyDescent="0.2">
      <c r="B13" s="229" t="s">
        <v>243</v>
      </c>
      <c r="C13" s="230">
        <v>95462</v>
      </c>
      <c r="D13" s="230">
        <v>100710</v>
      </c>
      <c r="E13" s="87">
        <v>5.4974754352517231E-2</v>
      </c>
      <c r="F13" s="86">
        <v>2.0549634887407547E-2</v>
      </c>
      <c r="G13" s="231" t="s">
        <v>243</v>
      </c>
      <c r="H13" s="231" t="s">
        <v>248</v>
      </c>
      <c r="I13" s="231">
        <v>111782</v>
      </c>
      <c r="J13" s="231">
        <v>140254</v>
      </c>
      <c r="K13" s="76"/>
      <c r="L13" s="76"/>
      <c r="M13" s="76"/>
      <c r="N13" s="76"/>
    </row>
    <row r="14" spans="2:14" ht="15" customHeight="1" x14ac:dyDescent="0.2">
      <c r="B14" s="229" t="s">
        <v>244</v>
      </c>
      <c r="C14" s="230">
        <v>95785</v>
      </c>
      <c r="D14" s="230">
        <v>90515</v>
      </c>
      <c r="E14" s="87">
        <v>-5.5019053087644203E-2</v>
      </c>
      <c r="F14" s="86">
        <v>1.8469369494922991E-2</v>
      </c>
      <c r="G14" s="231" t="s">
        <v>244</v>
      </c>
      <c r="H14" s="231" t="s">
        <v>237</v>
      </c>
      <c r="I14" s="231">
        <v>161409</v>
      </c>
      <c r="J14" s="231">
        <v>145973</v>
      </c>
      <c r="K14" s="76"/>
      <c r="L14" s="76"/>
      <c r="M14" s="76"/>
      <c r="N14" s="76"/>
    </row>
    <row r="15" spans="2:14" ht="15" customHeight="1" x14ac:dyDescent="0.2">
      <c r="B15" s="229" t="s">
        <v>234</v>
      </c>
      <c r="C15" s="230">
        <v>154131</v>
      </c>
      <c r="D15" s="230">
        <v>151420</v>
      </c>
      <c r="E15" s="87">
        <v>-1.7588934088535076E-2</v>
      </c>
      <c r="F15" s="86">
        <v>3.0896889232958503E-2</v>
      </c>
      <c r="G15" s="231" t="s">
        <v>234</v>
      </c>
      <c r="H15" s="231" t="s">
        <v>235</v>
      </c>
      <c r="I15" s="231">
        <v>140759</v>
      </c>
      <c r="J15" s="231">
        <v>138744</v>
      </c>
      <c r="K15" s="76"/>
      <c r="L15" s="76"/>
      <c r="M15" s="76"/>
      <c r="N15" s="76"/>
    </row>
    <row r="16" spans="2:14" ht="15" customHeight="1" x14ac:dyDescent="0.2">
      <c r="B16" s="229" t="s">
        <v>237</v>
      </c>
      <c r="C16" s="230">
        <v>161409</v>
      </c>
      <c r="D16" s="230">
        <v>145973</v>
      </c>
      <c r="E16" s="87">
        <v>-9.5632833361212824E-2</v>
      </c>
      <c r="F16" s="86">
        <v>2.9785441896728649E-2</v>
      </c>
      <c r="G16" s="231" t="s">
        <v>237</v>
      </c>
      <c r="H16" s="231" t="s">
        <v>249</v>
      </c>
      <c r="I16" s="231">
        <v>93981</v>
      </c>
      <c r="J16" s="231">
        <v>110957</v>
      </c>
      <c r="K16" s="76"/>
      <c r="L16" s="76"/>
      <c r="M16" s="76"/>
      <c r="N16" s="76"/>
    </row>
    <row r="17" spans="2:14" ht="15" customHeight="1" x14ac:dyDescent="0.2">
      <c r="B17" s="229" t="s">
        <v>248</v>
      </c>
      <c r="C17" s="230">
        <v>111782</v>
      </c>
      <c r="D17" s="230">
        <v>140254</v>
      </c>
      <c r="E17" s="87">
        <v>0.2547100606537725</v>
      </c>
      <c r="F17" s="86">
        <v>2.8618493610351091E-2</v>
      </c>
      <c r="G17" s="231" t="s">
        <v>248</v>
      </c>
      <c r="H17" s="231" t="s">
        <v>245</v>
      </c>
      <c r="I17" s="231">
        <v>131125</v>
      </c>
      <c r="J17" s="231">
        <v>106067</v>
      </c>
      <c r="K17" s="76"/>
      <c r="L17" s="76"/>
      <c r="M17" s="76"/>
      <c r="N17" s="76"/>
    </row>
    <row r="18" spans="2:14" ht="15" customHeight="1" x14ac:dyDescent="0.2">
      <c r="B18" s="229" t="s">
        <v>235</v>
      </c>
      <c r="C18" s="230">
        <v>140759</v>
      </c>
      <c r="D18" s="230">
        <v>138744</v>
      </c>
      <c r="E18" s="87">
        <v>-1.4315248048082183E-2</v>
      </c>
      <c r="F18" s="86">
        <v>2.8310381717987023E-2</v>
      </c>
      <c r="G18" s="231" t="s">
        <v>235</v>
      </c>
      <c r="H18" s="231" t="s">
        <v>243</v>
      </c>
      <c r="I18" s="231">
        <v>95462</v>
      </c>
      <c r="J18" s="231">
        <v>100710</v>
      </c>
      <c r="K18" s="76"/>
      <c r="L18" s="76"/>
      <c r="M18" s="76"/>
      <c r="N18" s="76"/>
    </row>
    <row r="19" spans="2:14" ht="15" customHeight="1" x14ac:dyDescent="0.2">
      <c r="B19" s="229" t="s">
        <v>249</v>
      </c>
      <c r="C19" s="230">
        <v>93981</v>
      </c>
      <c r="D19" s="230">
        <v>110957</v>
      </c>
      <c r="E19" s="87">
        <v>0.18063225545589001</v>
      </c>
      <c r="F19" s="86">
        <v>2.2640510755655638E-2</v>
      </c>
      <c r="G19" s="231" t="s">
        <v>249</v>
      </c>
      <c r="H19" s="231" t="s">
        <v>240</v>
      </c>
      <c r="I19" s="231">
        <v>117723</v>
      </c>
      <c r="J19" s="231">
        <v>96909</v>
      </c>
      <c r="K19" s="76"/>
      <c r="L19" s="76"/>
      <c r="M19" s="76"/>
      <c r="N19" s="76"/>
    </row>
    <row r="20" spans="2:14" ht="15" customHeight="1" x14ac:dyDescent="0.2">
      <c r="B20" s="229" t="s">
        <v>240</v>
      </c>
      <c r="C20" s="230">
        <v>117723</v>
      </c>
      <c r="D20" s="230">
        <v>96909</v>
      </c>
      <c r="E20" s="87">
        <v>-0.1768048724548304</v>
      </c>
      <c r="F20" s="86">
        <v>1.9774049918615609E-2</v>
      </c>
      <c r="G20" s="231" t="s">
        <v>240</v>
      </c>
      <c r="H20" s="231" t="s">
        <v>244</v>
      </c>
      <c r="I20" s="231">
        <v>95785</v>
      </c>
      <c r="J20" s="231">
        <v>90515</v>
      </c>
      <c r="K20" s="76"/>
      <c r="L20" s="76"/>
      <c r="M20" s="76"/>
      <c r="N20" s="76"/>
    </row>
    <row r="21" spans="2:14" ht="15" customHeight="1" x14ac:dyDescent="0.2">
      <c r="B21" s="229" t="s">
        <v>239</v>
      </c>
      <c r="C21" s="230">
        <v>74083</v>
      </c>
      <c r="D21" s="230">
        <v>68671</v>
      </c>
      <c r="E21" s="87">
        <v>-7.3053197089750679E-2</v>
      </c>
      <c r="F21" s="86">
        <v>1.4012153483796681E-2</v>
      </c>
      <c r="G21" s="231" t="s">
        <v>239</v>
      </c>
      <c r="H21" s="231" t="s">
        <v>239</v>
      </c>
      <c r="I21" s="231">
        <v>74083</v>
      </c>
      <c r="J21" s="231">
        <v>68671</v>
      </c>
      <c r="K21" s="76"/>
      <c r="L21" s="76"/>
      <c r="M21" s="76"/>
      <c r="N21" s="76"/>
    </row>
    <row r="22" spans="2:14" ht="15" customHeight="1" x14ac:dyDescent="0.2">
      <c r="B22" s="229" t="s">
        <v>246</v>
      </c>
      <c r="C22" s="230">
        <v>41379</v>
      </c>
      <c r="D22" s="230">
        <v>43959</v>
      </c>
      <c r="E22" s="87">
        <v>6.2350467628507211E-2</v>
      </c>
      <c r="F22" s="86">
        <v>8.9697289247894791E-3</v>
      </c>
      <c r="G22" s="231" t="s">
        <v>246</v>
      </c>
      <c r="H22" s="231" t="s">
        <v>246</v>
      </c>
      <c r="I22" s="231">
        <v>41379</v>
      </c>
      <c r="J22" s="231">
        <v>43959</v>
      </c>
      <c r="K22" s="76"/>
      <c r="L22" s="76"/>
      <c r="M22" s="76"/>
      <c r="N22" s="76"/>
    </row>
    <row r="23" spans="2:14" ht="15" customHeight="1" x14ac:dyDescent="0.2">
      <c r="B23" s="229" t="s">
        <v>247</v>
      </c>
      <c r="C23" s="230">
        <v>34316</v>
      </c>
      <c r="D23" s="230">
        <v>33674</v>
      </c>
      <c r="E23" s="87">
        <v>-1.8708474181139995E-2</v>
      </c>
      <c r="F23" s="86">
        <v>6.8710992473295781E-3</v>
      </c>
      <c r="G23" s="231" t="s">
        <v>247</v>
      </c>
      <c r="H23" s="231" t="s">
        <v>247</v>
      </c>
      <c r="I23" s="231">
        <v>34316</v>
      </c>
      <c r="J23" s="231">
        <v>33674</v>
      </c>
      <c r="K23" s="76"/>
      <c r="L23" s="76"/>
      <c r="M23" s="76"/>
      <c r="N23" s="76"/>
    </row>
    <row r="24" spans="2:14" ht="15" customHeight="1" x14ac:dyDescent="0.2">
      <c r="B24" s="229" t="s">
        <v>250</v>
      </c>
      <c r="C24" s="230">
        <v>109247</v>
      </c>
      <c r="D24" s="230">
        <v>101806</v>
      </c>
      <c r="E24" s="87">
        <v>-6.8111710161377431E-2</v>
      </c>
      <c r="F24" s="86">
        <v>2.0773271068885046E-2</v>
      </c>
      <c r="G24" s="76"/>
      <c r="H24" s="76"/>
      <c r="I24" s="76"/>
      <c r="J24" s="76"/>
      <c r="K24" s="76"/>
      <c r="L24" s="76"/>
      <c r="M24" s="76"/>
      <c r="N24" s="76"/>
    </row>
    <row r="25" spans="2:14" ht="15" customHeight="1" x14ac:dyDescent="0.2">
      <c r="B25" s="229" t="s">
        <v>251</v>
      </c>
      <c r="C25" s="230">
        <v>13158</v>
      </c>
      <c r="D25" s="230">
        <v>13447</v>
      </c>
      <c r="E25" s="87">
        <v>2.1963824289405683E-2</v>
      </c>
      <c r="F25" s="86">
        <v>2.743828222926912E-3</v>
      </c>
      <c r="G25" s="76"/>
      <c r="H25" s="76"/>
      <c r="I25" s="76"/>
      <c r="J25" s="76"/>
      <c r="K25" s="76"/>
      <c r="L25" s="76"/>
      <c r="M25" s="76"/>
      <c r="N25" s="76"/>
    </row>
    <row r="26" spans="2:14" ht="15" customHeight="1" x14ac:dyDescent="0.2">
      <c r="B26" s="229" t="s">
        <v>252</v>
      </c>
      <c r="C26" s="230">
        <v>18684</v>
      </c>
      <c r="D26" s="230">
        <v>16607</v>
      </c>
      <c r="E26" s="87">
        <v>-0.11116463284093342</v>
      </c>
      <c r="F26" s="86">
        <v>3.3886186731722488E-3</v>
      </c>
      <c r="G26" s="76"/>
      <c r="H26" s="76"/>
      <c r="I26" s="76"/>
      <c r="J26" s="76"/>
      <c r="K26" s="76"/>
      <c r="L26" s="76"/>
      <c r="M26" s="76"/>
      <c r="N26" s="76"/>
    </row>
    <row r="27" spans="2:14" ht="15" customHeight="1" x14ac:dyDescent="0.2">
      <c r="B27" s="229" t="s">
        <v>253</v>
      </c>
      <c r="C27" s="230">
        <v>61546</v>
      </c>
      <c r="D27" s="230">
        <v>52138</v>
      </c>
      <c r="E27" s="87">
        <v>-0.15286127449387449</v>
      </c>
      <c r="F27" s="86">
        <v>1.0638634333826381E-2</v>
      </c>
      <c r="G27" s="76"/>
      <c r="H27" s="76"/>
      <c r="I27" s="76"/>
      <c r="J27" s="76"/>
      <c r="K27" s="76"/>
      <c r="L27" s="76"/>
      <c r="M27" s="76"/>
      <c r="N27" s="76"/>
    </row>
    <row r="28" spans="2:14" ht="15" customHeight="1" x14ac:dyDescent="0.25">
      <c r="B28" s="233" t="s">
        <v>254</v>
      </c>
      <c r="C28" s="234">
        <v>3857901</v>
      </c>
      <c r="D28" s="234">
        <v>3715809</v>
      </c>
      <c r="E28" s="235">
        <v>-3.683142724502262E-2</v>
      </c>
      <c r="F28" s="235">
        <v>0.75820194877711211</v>
      </c>
      <c r="G28" s="76"/>
      <c r="H28" s="76"/>
      <c r="I28" s="76"/>
      <c r="J28" s="76"/>
      <c r="K28" s="76"/>
      <c r="L28" s="76"/>
      <c r="M28" s="76"/>
      <c r="N28" s="76"/>
    </row>
    <row r="29" spans="2:14" ht="15" customHeight="1" x14ac:dyDescent="0.2">
      <c r="B29" s="236" t="s">
        <v>91</v>
      </c>
      <c r="C29" s="237">
        <v>5160203</v>
      </c>
      <c r="D29" s="237">
        <v>4900817</v>
      </c>
      <c r="E29" s="83">
        <v>-5.0266627107499455E-2</v>
      </c>
      <c r="F29" s="83">
        <v>1</v>
      </c>
      <c r="G29" s="76"/>
      <c r="H29" s="76"/>
      <c r="I29" s="76"/>
      <c r="J29" s="76"/>
      <c r="K29" s="76"/>
      <c r="L29" s="76"/>
      <c r="M29" s="76"/>
      <c r="N29" s="76"/>
    </row>
    <row r="30" spans="2:14" ht="15" customHeight="1" x14ac:dyDescent="0.25">
      <c r="B30" s="339" t="s">
        <v>132</v>
      </c>
      <c r="C30" s="339"/>
      <c r="D30" s="339"/>
      <c r="E30" s="339"/>
      <c r="F30" s="339"/>
      <c r="G30" s="89"/>
      <c r="H30" s="89"/>
      <c r="I30" s="89"/>
      <c r="J30" s="89"/>
      <c r="K30" s="89"/>
      <c r="L30" s="76"/>
      <c r="M30" s="76"/>
      <c r="N30" s="76"/>
    </row>
    <row r="31" spans="2:14" x14ac:dyDescent="0.25">
      <c r="B31" s="226" t="s">
        <v>1</v>
      </c>
      <c r="G31" s="76"/>
      <c r="H31" s="76"/>
      <c r="I31" s="76"/>
      <c r="J31" s="76"/>
      <c r="K31" s="76"/>
      <c r="L31" s="76"/>
      <c r="M31" s="76"/>
      <c r="N31" s="76"/>
    </row>
    <row r="33" spans="6:6" ht="13.5" thickBot="1" x14ac:dyDescent="0.3"/>
    <row r="34" spans="6:6" ht="29.25" customHeight="1" thickBot="1" x14ac:dyDescent="0.3">
      <c r="F34" s="39" t="s">
        <v>92</v>
      </c>
    </row>
    <row r="56" ht="23.25" customHeight="1" x14ac:dyDescent="0.25"/>
  </sheetData>
  <mergeCells count="2">
    <mergeCell ref="B5:F5"/>
    <mergeCell ref="B30:F30"/>
  </mergeCells>
  <conditionalFormatting sqref="K7:K12 B7:B28">
    <cfRule type="cellIs" dxfId="1180" priority="18" operator="equal">
      <formula>$B$31</formula>
    </cfRule>
  </conditionalFormatting>
  <conditionalFormatting sqref="K7:K12 B7:B27">
    <cfRule type="containsText" dxfId="1179" priority="1" operator="containsText" text="SUIZA">
      <formula>NOT(ISERROR(SEARCH("SUIZA",B7)))</formula>
    </cfRule>
    <cfRule type="containsText" dxfId="1178" priority="2" operator="containsText" text="AUSTRIA">
      <formula>NOT(ISERROR(SEARCH("AUSTRIA",B7)))</formula>
    </cfRule>
    <cfRule type="containsText" dxfId="1177" priority="3" operator="containsText" text="IRLANDA">
      <formula>NOT(ISERROR(SEARCH("IRLANDA",B7)))</formula>
    </cfRule>
    <cfRule type="containsText" dxfId="1176" priority="4" operator="containsText" text="PAÍSES DEL ESTE">
      <formula>NOT(ISERROR(SEARCH("PAÍSES DEL ESTE",B7)))</formula>
    </cfRule>
    <cfRule type="containsText" dxfId="1175" priority="5" operator="containsText" text="RUSIA">
      <formula>NOT(ISERROR(SEARCH("RUSIA",B7)))</formula>
    </cfRule>
    <cfRule type="containsText" dxfId="1174" priority="6" operator="containsText" text="HOLANDA">
      <formula>NOT(ISERROR(SEARCH("HOLANDA",B7)))</formula>
    </cfRule>
    <cfRule type="containsText" dxfId="1173" priority="7" operator="containsText" text="FRANCIA">
      <formula>NOT(ISERROR(SEARCH("FRANCIA",B7)))</formula>
    </cfRule>
    <cfRule type="containsText" dxfId="1172" priority="8" operator="containsText" text="ITALIA">
      <formula>NOT(ISERROR(SEARCH("ITALIA",B7)))</formula>
    </cfRule>
    <cfRule type="containsText" dxfId="1171" priority="9" operator="containsText" text="BÉLGICA">
      <formula>NOT(ISERROR(SEARCH("BÉLGICA",B7)))</formula>
    </cfRule>
    <cfRule type="containsText" dxfId="1170" priority="10" operator="containsText" text="ESPAÑA">
      <formula>NOT(ISERROR(SEARCH("ESPAÑA",B7)))</formula>
    </cfRule>
    <cfRule type="containsText" dxfId="1169" priority="11" operator="containsText" text="ALEMANIA">
      <formula>NOT(ISERROR(SEARCH("ALEMANIA",B7)))</formula>
    </cfRule>
    <cfRule type="containsText" dxfId="1168" priority="12" operator="containsText" text="PAÍSES NÓRDICOS">
      <formula>NOT(ISERROR(SEARCH("PAÍSES NÓRDICOS",B7)))</formula>
    </cfRule>
    <cfRule type="containsText" dxfId="1167" priority="13" operator="containsText" text="REINO UNIDO">
      <formula>NOT(ISERROR(SEARCH("REINO UNIDO",B7)))</formula>
    </cfRule>
    <cfRule type="containsText" dxfId="1166" priority="14" operator="containsText" text="DINAMARCA">
      <formula>NOT(ISERROR(SEARCH("DINAMARCA",B7)))</formula>
    </cfRule>
    <cfRule type="containsText" dxfId="1165" priority="15" operator="containsText" text="NORUEGA">
      <formula>NOT(ISERROR(SEARCH("NORUEGA",B7)))</formula>
    </cfRule>
    <cfRule type="containsText" dxfId="1164" priority="16" operator="containsText" text="FINLANDIA">
      <formula>NOT(ISERROR(SEARCH("FINLANDIA",B7)))</formula>
    </cfRule>
    <cfRule type="containsText" dxfId="1163" priority="17" operator="containsText" text="SUECIA">
      <formula>NOT(ISERROR(SEARCH("SUECIA",B7)))</formula>
    </cfRule>
  </conditionalFormatting>
  <hyperlinks>
    <hyperlink ref="F34" location="'graf. dist NACIONALIDADES'!A1" tooltip="TABL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46"/>
    <pageSetUpPr autoPageBreaks="0" fitToPage="1"/>
  </sheetPr>
  <dimension ref="B1:K31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2" customWidth="1"/>
    <col min="2" max="2" width="16.140625" style="2" customWidth="1"/>
    <col min="3" max="4" width="14.42578125" style="2" customWidth="1"/>
    <col min="5" max="5" width="12.5703125" style="2" customWidth="1"/>
    <col min="6" max="6" width="4.7109375" style="2" customWidth="1"/>
    <col min="7" max="7" width="36.7109375" style="2" customWidth="1"/>
    <col min="8" max="257" width="11.42578125" style="2"/>
    <col min="258" max="258" width="36.7109375" style="2" customWidth="1"/>
    <col min="259" max="259" width="12.7109375" style="2" customWidth="1"/>
    <col min="260" max="260" width="12.42578125" style="2" customWidth="1"/>
    <col min="261" max="261" width="10.7109375" style="2" customWidth="1"/>
    <col min="262" max="262" width="4.7109375" style="2" customWidth="1"/>
    <col min="263" max="263" width="36.7109375" style="2" customWidth="1"/>
    <col min="264" max="513" width="11.42578125" style="2"/>
    <col min="514" max="514" width="36.7109375" style="2" customWidth="1"/>
    <col min="515" max="515" width="12.7109375" style="2" customWidth="1"/>
    <col min="516" max="516" width="12.42578125" style="2" customWidth="1"/>
    <col min="517" max="517" width="10.7109375" style="2" customWidth="1"/>
    <col min="518" max="518" width="4.7109375" style="2" customWidth="1"/>
    <col min="519" max="519" width="36.7109375" style="2" customWidth="1"/>
    <col min="520" max="769" width="11.42578125" style="2"/>
    <col min="770" max="770" width="36.7109375" style="2" customWidth="1"/>
    <col min="771" max="771" width="12.7109375" style="2" customWidth="1"/>
    <col min="772" max="772" width="12.42578125" style="2" customWidth="1"/>
    <col min="773" max="773" width="10.7109375" style="2" customWidth="1"/>
    <col min="774" max="774" width="4.7109375" style="2" customWidth="1"/>
    <col min="775" max="775" width="36.7109375" style="2" customWidth="1"/>
    <col min="776" max="1025" width="11.42578125" style="2"/>
    <col min="1026" max="1026" width="36.7109375" style="2" customWidth="1"/>
    <col min="1027" max="1027" width="12.7109375" style="2" customWidth="1"/>
    <col min="1028" max="1028" width="12.42578125" style="2" customWidth="1"/>
    <col min="1029" max="1029" width="10.7109375" style="2" customWidth="1"/>
    <col min="1030" max="1030" width="4.7109375" style="2" customWidth="1"/>
    <col min="1031" max="1031" width="36.7109375" style="2" customWidth="1"/>
    <col min="1032" max="1281" width="11.42578125" style="2"/>
    <col min="1282" max="1282" width="36.7109375" style="2" customWidth="1"/>
    <col min="1283" max="1283" width="12.7109375" style="2" customWidth="1"/>
    <col min="1284" max="1284" width="12.42578125" style="2" customWidth="1"/>
    <col min="1285" max="1285" width="10.7109375" style="2" customWidth="1"/>
    <col min="1286" max="1286" width="4.7109375" style="2" customWidth="1"/>
    <col min="1287" max="1287" width="36.7109375" style="2" customWidth="1"/>
    <col min="1288" max="1537" width="11.42578125" style="2"/>
    <col min="1538" max="1538" width="36.7109375" style="2" customWidth="1"/>
    <col min="1539" max="1539" width="12.7109375" style="2" customWidth="1"/>
    <col min="1540" max="1540" width="12.42578125" style="2" customWidth="1"/>
    <col min="1541" max="1541" width="10.7109375" style="2" customWidth="1"/>
    <col min="1542" max="1542" width="4.7109375" style="2" customWidth="1"/>
    <col min="1543" max="1543" width="36.7109375" style="2" customWidth="1"/>
    <col min="1544" max="1793" width="11.42578125" style="2"/>
    <col min="1794" max="1794" width="36.7109375" style="2" customWidth="1"/>
    <col min="1795" max="1795" width="12.7109375" style="2" customWidth="1"/>
    <col min="1796" max="1796" width="12.42578125" style="2" customWidth="1"/>
    <col min="1797" max="1797" width="10.7109375" style="2" customWidth="1"/>
    <col min="1798" max="1798" width="4.7109375" style="2" customWidth="1"/>
    <col min="1799" max="1799" width="36.7109375" style="2" customWidth="1"/>
    <col min="1800" max="2049" width="11.42578125" style="2"/>
    <col min="2050" max="2050" width="36.7109375" style="2" customWidth="1"/>
    <col min="2051" max="2051" width="12.7109375" style="2" customWidth="1"/>
    <col min="2052" max="2052" width="12.42578125" style="2" customWidth="1"/>
    <col min="2053" max="2053" width="10.7109375" style="2" customWidth="1"/>
    <col min="2054" max="2054" width="4.7109375" style="2" customWidth="1"/>
    <col min="2055" max="2055" width="36.7109375" style="2" customWidth="1"/>
    <col min="2056" max="2305" width="11.42578125" style="2"/>
    <col min="2306" max="2306" width="36.7109375" style="2" customWidth="1"/>
    <col min="2307" max="2307" width="12.7109375" style="2" customWidth="1"/>
    <col min="2308" max="2308" width="12.42578125" style="2" customWidth="1"/>
    <col min="2309" max="2309" width="10.7109375" style="2" customWidth="1"/>
    <col min="2310" max="2310" width="4.7109375" style="2" customWidth="1"/>
    <col min="2311" max="2311" width="36.7109375" style="2" customWidth="1"/>
    <col min="2312" max="2561" width="11.42578125" style="2"/>
    <col min="2562" max="2562" width="36.7109375" style="2" customWidth="1"/>
    <col min="2563" max="2563" width="12.7109375" style="2" customWidth="1"/>
    <col min="2564" max="2564" width="12.42578125" style="2" customWidth="1"/>
    <col min="2565" max="2565" width="10.7109375" style="2" customWidth="1"/>
    <col min="2566" max="2566" width="4.7109375" style="2" customWidth="1"/>
    <col min="2567" max="2567" width="36.7109375" style="2" customWidth="1"/>
    <col min="2568" max="2817" width="11.42578125" style="2"/>
    <col min="2818" max="2818" width="36.7109375" style="2" customWidth="1"/>
    <col min="2819" max="2819" width="12.7109375" style="2" customWidth="1"/>
    <col min="2820" max="2820" width="12.42578125" style="2" customWidth="1"/>
    <col min="2821" max="2821" width="10.7109375" style="2" customWidth="1"/>
    <col min="2822" max="2822" width="4.7109375" style="2" customWidth="1"/>
    <col min="2823" max="2823" width="36.7109375" style="2" customWidth="1"/>
    <col min="2824" max="3073" width="11.42578125" style="2"/>
    <col min="3074" max="3074" width="36.7109375" style="2" customWidth="1"/>
    <col min="3075" max="3075" width="12.7109375" style="2" customWidth="1"/>
    <col min="3076" max="3076" width="12.42578125" style="2" customWidth="1"/>
    <col min="3077" max="3077" width="10.7109375" style="2" customWidth="1"/>
    <col min="3078" max="3078" width="4.7109375" style="2" customWidth="1"/>
    <col min="3079" max="3079" width="36.7109375" style="2" customWidth="1"/>
    <col min="3080" max="3329" width="11.42578125" style="2"/>
    <col min="3330" max="3330" width="36.7109375" style="2" customWidth="1"/>
    <col min="3331" max="3331" width="12.7109375" style="2" customWidth="1"/>
    <col min="3332" max="3332" width="12.42578125" style="2" customWidth="1"/>
    <col min="3333" max="3333" width="10.7109375" style="2" customWidth="1"/>
    <col min="3334" max="3334" width="4.7109375" style="2" customWidth="1"/>
    <col min="3335" max="3335" width="36.7109375" style="2" customWidth="1"/>
    <col min="3336" max="3585" width="11.42578125" style="2"/>
    <col min="3586" max="3586" width="36.7109375" style="2" customWidth="1"/>
    <col min="3587" max="3587" width="12.7109375" style="2" customWidth="1"/>
    <col min="3588" max="3588" width="12.42578125" style="2" customWidth="1"/>
    <col min="3589" max="3589" width="10.7109375" style="2" customWidth="1"/>
    <col min="3590" max="3590" width="4.7109375" style="2" customWidth="1"/>
    <col min="3591" max="3591" width="36.7109375" style="2" customWidth="1"/>
    <col min="3592" max="3841" width="11.42578125" style="2"/>
    <col min="3842" max="3842" width="36.7109375" style="2" customWidth="1"/>
    <col min="3843" max="3843" width="12.7109375" style="2" customWidth="1"/>
    <col min="3844" max="3844" width="12.42578125" style="2" customWidth="1"/>
    <col min="3845" max="3845" width="10.7109375" style="2" customWidth="1"/>
    <col min="3846" max="3846" width="4.7109375" style="2" customWidth="1"/>
    <col min="3847" max="3847" width="36.7109375" style="2" customWidth="1"/>
    <col min="3848" max="4097" width="11.42578125" style="2"/>
    <col min="4098" max="4098" width="36.7109375" style="2" customWidth="1"/>
    <col min="4099" max="4099" width="12.7109375" style="2" customWidth="1"/>
    <col min="4100" max="4100" width="12.42578125" style="2" customWidth="1"/>
    <col min="4101" max="4101" width="10.7109375" style="2" customWidth="1"/>
    <col min="4102" max="4102" width="4.7109375" style="2" customWidth="1"/>
    <col min="4103" max="4103" width="36.7109375" style="2" customWidth="1"/>
    <col min="4104" max="4353" width="11.42578125" style="2"/>
    <col min="4354" max="4354" width="36.7109375" style="2" customWidth="1"/>
    <col min="4355" max="4355" width="12.7109375" style="2" customWidth="1"/>
    <col min="4356" max="4356" width="12.42578125" style="2" customWidth="1"/>
    <col min="4357" max="4357" width="10.7109375" style="2" customWidth="1"/>
    <col min="4358" max="4358" width="4.7109375" style="2" customWidth="1"/>
    <col min="4359" max="4359" width="36.7109375" style="2" customWidth="1"/>
    <col min="4360" max="4609" width="11.42578125" style="2"/>
    <col min="4610" max="4610" width="36.7109375" style="2" customWidth="1"/>
    <col min="4611" max="4611" width="12.7109375" style="2" customWidth="1"/>
    <col min="4612" max="4612" width="12.42578125" style="2" customWidth="1"/>
    <col min="4613" max="4613" width="10.7109375" style="2" customWidth="1"/>
    <col min="4614" max="4614" width="4.7109375" style="2" customWidth="1"/>
    <col min="4615" max="4615" width="36.7109375" style="2" customWidth="1"/>
    <col min="4616" max="4865" width="11.42578125" style="2"/>
    <col min="4866" max="4866" width="36.7109375" style="2" customWidth="1"/>
    <col min="4867" max="4867" width="12.7109375" style="2" customWidth="1"/>
    <col min="4868" max="4868" width="12.42578125" style="2" customWidth="1"/>
    <col min="4869" max="4869" width="10.7109375" style="2" customWidth="1"/>
    <col min="4870" max="4870" width="4.7109375" style="2" customWidth="1"/>
    <col min="4871" max="4871" width="36.7109375" style="2" customWidth="1"/>
    <col min="4872" max="5121" width="11.42578125" style="2"/>
    <col min="5122" max="5122" width="36.7109375" style="2" customWidth="1"/>
    <col min="5123" max="5123" width="12.7109375" style="2" customWidth="1"/>
    <col min="5124" max="5124" width="12.42578125" style="2" customWidth="1"/>
    <col min="5125" max="5125" width="10.7109375" style="2" customWidth="1"/>
    <col min="5126" max="5126" width="4.7109375" style="2" customWidth="1"/>
    <col min="5127" max="5127" width="36.7109375" style="2" customWidth="1"/>
    <col min="5128" max="5377" width="11.42578125" style="2"/>
    <col min="5378" max="5378" width="36.7109375" style="2" customWidth="1"/>
    <col min="5379" max="5379" width="12.7109375" style="2" customWidth="1"/>
    <col min="5380" max="5380" width="12.42578125" style="2" customWidth="1"/>
    <col min="5381" max="5381" width="10.7109375" style="2" customWidth="1"/>
    <col min="5382" max="5382" width="4.7109375" style="2" customWidth="1"/>
    <col min="5383" max="5383" width="36.7109375" style="2" customWidth="1"/>
    <col min="5384" max="5633" width="11.42578125" style="2"/>
    <col min="5634" max="5634" width="36.7109375" style="2" customWidth="1"/>
    <col min="5635" max="5635" width="12.7109375" style="2" customWidth="1"/>
    <col min="5636" max="5636" width="12.42578125" style="2" customWidth="1"/>
    <col min="5637" max="5637" width="10.7109375" style="2" customWidth="1"/>
    <col min="5638" max="5638" width="4.7109375" style="2" customWidth="1"/>
    <col min="5639" max="5639" width="36.7109375" style="2" customWidth="1"/>
    <col min="5640" max="5889" width="11.42578125" style="2"/>
    <col min="5890" max="5890" width="36.7109375" style="2" customWidth="1"/>
    <col min="5891" max="5891" width="12.7109375" style="2" customWidth="1"/>
    <col min="5892" max="5892" width="12.42578125" style="2" customWidth="1"/>
    <col min="5893" max="5893" width="10.7109375" style="2" customWidth="1"/>
    <col min="5894" max="5894" width="4.7109375" style="2" customWidth="1"/>
    <col min="5895" max="5895" width="36.7109375" style="2" customWidth="1"/>
    <col min="5896" max="6145" width="11.42578125" style="2"/>
    <col min="6146" max="6146" width="36.7109375" style="2" customWidth="1"/>
    <col min="6147" max="6147" width="12.7109375" style="2" customWidth="1"/>
    <col min="6148" max="6148" width="12.42578125" style="2" customWidth="1"/>
    <col min="6149" max="6149" width="10.7109375" style="2" customWidth="1"/>
    <col min="6150" max="6150" width="4.7109375" style="2" customWidth="1"/>
    <col min="6151" max="6151" width="36.7109375" style="2" customWidth="1"/>
    <col min="6152" max="6401" width="11.42578125" style="2"/>
    <col min="6402" max="6402" width="36.7109375" style="2" customWidth="1"/>
    <col min="6403" max="6403" width="12.7109375" style="2" customWidth="1"/>
    <col min="6404" max="6404" width="12.42578125" style="2" customWidth="1"/>
    <col min="6405" max="6405" width="10.7109375" style="2" customWidth="1"/>
    <col min="6406" max="6406" width="4.7109375" style="2" customWidth="1"/>
    <col min="6407" max="6407" width="36.7109375" style="2" customWidth="1"/>
    <col min="6408" max="6657" width="11.42578125" style="2"/>
    <col min="6658" max="6658" width="36.7109375" style="2" customWidth="1"/>
    <col min="6659" max="6659" width="12.7109375" style="2" customWidth="1"/>
    <col min="6660" max="6660" width="12.42578125" style="2" customWidth="1"/>
    <col min="6661" max="6661" width="10.7109375" style="2" customWidth="1"/>
    <col min="6662" max="6662" width="4.7109375" style="2" customWidth="1"/>
    <col min="6663" max="6663" width="36.7109375" style="2" customWidth="1"/>
    <col min="6664" max="6913" width="11.42578125" style="2"/>
    <col min="6914" max="6914" width="36.7109375" style="2" customWidth="1"/>
    <col min="6915" max="6915" width="12.7109375" style="2" customWidth="1"/>
    <col min="6916" max="6916" width="12.42578125" style="2" customWidth="1"/>
    <col min="6917" max="6917" width="10.7109375" style="2" customWidth="1"/>
    <col min="6918" max="6918" width="4.7109375" style="2" customWidth="1"/>
    <col min="6919" max="6919" width="36.7109375" style="2" customWidth="1"/>
    <col min="6920" max="7169" width="11.42578125" style="2"/>
    <col min="7170" max="7170" width="36.7109375" style="2" customWidth="1"/>
    <col min="7171" max="7171" width="12.7109375" style="2" customWidth="1"/>
    <col min="7172" max="7172" width="12.42578125" style="2" customWidth="1"/>
    <col min="7173" max="7173" width="10.7109375" style="2" customWidth="1"/>
    <col min="7174" max="7174" width="4.7109375" style="2" customWidth="1"/>
    <col min="7175" max="7175" width="36.7109375" style="2" customWidth="1"/>
    <col min="7176" max="7425" width="11.42578125" style="2"/>
    <col min="7426" max="7426" width="36.7109375" style="2" customWidth="1"/>
    <col min="7427" max="7427" width="12.7109375" style="2" customWidth="1"/>
    <col min="7428" max="7428" width="12.42578125" style="2" customWidth="1"/>
    <col min="7429" max="7429" width="10.7109375" style="2" customWidth="1"/>
    <col min="7430" max="7430" width="4.7109375" style="2" customWidth="1"/>
    <col min="7431" max="7431" width="36.7109375" style="2" customWidth="1"/>
    <col min="7432" max="7681" width="11.42578125" style="2"/>
    <col min="7682" max="7682" width="36.7109375" style="2" customWidth="1"/>
    <col min="7683" max="7683" width="12.7109375" style="2" customWidth="1"/>
    <col min="7684" max="7684" width="12.42578125" style="2" customWidth="1"/>
    <col min="7685" max="7685" width="10.7109375" style="2" customWidth="1"/>
    <col min="7686" max="7686" width="4.7109375" style="2" customWidth="1"/>
    <col min="7687" max="7687" width="36.7109375" style="2" customWidth="1"/>
    <col min="7688" max="7937" width="11.42578125" style="2"/>
    <col min="7938" max="7938" width="36.7109375" style="2" customWidth="1"/>
    <col min="7939" max="7939" width="12.7109375" style="2" customWidth="1"/>
    <col min="7940" max="7940" width="12.42578125" style="2" customWidth="1"/>
    <col min="7941" max="7941" width="10.7109375" style="2" customWidth="1"/>
    <col min="7942" max="7942" width="4.7109375" style="2" customWidth="1"/>
    <col min="7943" max="7943" width="36.7109375" style="2" customWidth="1"/>
    <col min="7944" max="8193" width="11.42578125" style="2"/>
    <col min="8194" max="8194" width="36.7109375" style="2" customWidth="1"/>
    <col min="8195" max="8195" width="12.7109375" style="2" customWidth="1"/>
    <col min="8196" max="8196" width="12.42578125" style="2" customWidth="1"/>
    <col min="8197" max="8197" width="10.7109375" style="2" customWidth="1"/>
    <col min="8198" max="8198" width="4.7109375" style="2" customWidth="1"/>
    <col min="8199" max="8199" width="36.7109375" style="2" customWidth="1"/>
    <col min="8200" max="8449" width="11.42578125" style="2"/>
    <col min="8450" max="8450" width="36.7109375" style="2" customWidth="1"/>
    <col min="8451" max="8451" width="12.7109375" style="2" customWidth="1"/>
    <col min="8452" max="8452" width="12.42578125" style="2" customWidth="1"/>
    <col min="8453" max="8453" width="10.7109375" style="2" customWidth="1"/>
    <col min="8454" max="8454" width="4.7109375" style="2" customWidth="1"/>
    <col min="8455" max="8455" width="36.7109375" style="2" customWidth="1"/>
    <col min="8456" max="8705" width="11.42578125" style="2"/>
    <col min="8706" max="8706" width="36.7109375" style="2" customWidth="1"/>
    <col min="8707" max="8707" width="12.7109375" style="2" customWidth="1"/>
    <col min="8708" max="8708" width="12.42578125" style="2" customWidth="1"/>
    <col min="8709" max="8709" width="10.7109375" style="2" customWidth="1"/>
    <col min="8710" max="8710" width="4.7109375" style="2" customWidth="1"/>
    <col min="8711" max="8711" width="36.7109375" style="2" customWidth="1"/>
    <col min="8712" max="8961" width="11.42578125" style="2"/>
    <col min="8962" max="8962" width="36.7109375" style="2" customWidth="1"/>
    <col min="8963" max="8963" width="12.7109375" style="2" customWidth="1"/>
    <col min="8964" max="8964" width="12.42578125" style="2" customWidth="1"/>
    <col min="8965" max="8965" width="10.7109375" style="2" customWidth="1"/>
    <col min="8966" max="8966" width="4.7109375" style="2" customWidth="1"/>
    <col min="8967" max="8967" width="36.7109375" style="2" customWidth="1"/>
    <col min="8968" max="9217" width="11.42578125" style="2"/>
    <col min="9218" max="9218" width="36.7109375" style="2" customWidth="1"/>
    <col min="9219" max="9219" width="12.7109375" style="2" customWidth="1"/>
    <col min="9220" max="9220" width="12.42578125" style="2" customWidth="1"/>
    <col min="9221" max="9221" width="10.7109375" style="2" customWidth="1"/>
    <col min="9222" max="9222" width="4.7109375" style="2" customWidth="1"/>
    <col min="9223" max="9223" width="36.7109375" style="2" customWidth="1"/>
    <col min="9224" max="9473" width="11.42578125" style="2"/>
    <col min="9474" max="9474" width="36.7109375" style="2" customWidth="1"/>
    <col min="9475" max="9475" width="12.7109375" style="2" customWidth="1"/>
    <col min="9476" max="9476" width="12.42578125" style="2" customWidth="1"/>
    <col min="9477" max="9477" width="10.7109375" style="2" customWidth="1"/>
    <col min="9478" max="9478" width="4.7109375" style="2" customWidth="1"/>
    <col min="9479" max="9479" width="36.7109375" style="2" customWidth="1"/>
    <col min="9480" max="9729" width="11.42578125" style="2"/>
    <col min="9730" max="9730" width="36.7109375" style="2" customWidth="1"/>
    <col min="9731" max="9731" width="12.7109375" style="2" customWidth="1"/>
    <col min="9732" max="9732" width="12.42578125" style="2" customWidth="1"/>
    <col min="9733" max="9733" width="10.7109375" style="2" customWidth="1"/>
    <col min="9734" max="9734" width="4.7109375" style="2" customWidth="1"/>
    <col min="9735" max="9735" width="36.7109375" style="2" customWidth="1"/>
    <col min="9736" max="9985" width="11.42578125" style="2"/>
    <col min="9986" max="9986" width="36.7109375" style="2" customWidth="1"/>
    <col min="9987" max="9987" width="12.7109375" style="2" customWidth="1"/>
    <col min="9988" max="9988" width="12.42578125" style="2" customWidth="1"/>
    <col min="9989" max="9989" width="10.7109375" style="2" customWidth="1"/>
    <col min="9990" max="9990" width="4.7109375" style="2" customWidth="1"/>
    <col min="9991" max="9991" width="36.7109375" style="2" customWidth="1"/>
    <col min="9992" max="10241" width="11.42578125" style="2"/>
    <col min="10242" max="10242" width="36.7109375" style="2" customWidth="1"/>
    <col min="10243" max="10243" width="12.7109375" style="2" customWidth="1"/>
    <col min="10244" max="10244" width="12.42578125" style="2" customWidth="1"/>
    <col min="10245" max="10245" width="10.7109375" style="2" customWidth="1"/>
    <col min="10246" max="10246" width="4.7109375" style="2" customWidth="1"/>
    <col min="10247" max="10247" width="36.7109375" style="2" customWidth="1"/>
    <col min="10248" max="10497" width="11.42578125" style="2"/>
    <col min="10498" max="10498" width="36.7109375" style="2" customWidth="1"/>
    <col min="10499" max="10499" width="12.7109375" style="2" customWidth="1"/>
    <col min="10500" max="10500" width="12.42578125" style="2" customWidth="1"/>
    <col min="10501" max="10501" width="10.7109375" style="2" customWidth="1"/>
    <col min="10502" max="10502" width="4.7109375" style="2" customWidth="1"/>
    <col min="10503" max="10503" width="36.7109375" style="2" customWidth="1"/>
    <col min="10504" max="10753" width="11.42578125" style="2"/>
    <col min="10754" max="10754" width="36.7109375" style="2" customWidth="1"/>
    <col min="10755" max="10755" width="12.7109375" style="2" customWidth="1"/>
    <col min="10756" max="10756" width="12.42578125" style="2" customWidth="1"/>
    <col min="10757" max="10757" width="10.7109375" style="2" customWidth="1"/>
    <col min="10758" max="10758" width="4.7109375" style="2" customWidth="1"/>
    <col min="10759" max="10759" width="36.7109375" style="2" customWidth="1"/>
    <col min="10760" max="11009" width="11.42578125" style="2"/>
    <col min="11010" max="11010" width="36.7109375" style="2" customWidth="1"/>
    <col min="11011" max="11011" width="12.7109375" style="2" customWidth="1"/>
    <col min="11012" max="11012" width="12.42578125" style="2" customWidth="1"/>
    <col min="11013" max="11013" width="10.7109375" style="2" customWidth="1"/>
    <col min="11014" max="11014" width="4.7109375" style="2" customWidth="1"/>
    <col min="11015" max="11015" width="36.7109375" style="2" customWidth="1"/>
    <col min="11016" max="11265" width="11.42578125" style="2"/>
    <col min="11266" max="11266" width="36.7109375" style="2" customWidth="1"/>
    <col min="11267" max="11267" width="12.7109375" style="2" customWidth="1"/>
    <col min="11268" max="11268" width="12.42578125" style="2" customWidth="1"/>
    <col min="11269" max="11269" width="10.7109375" style="2" customWidth="1"/>
    <col min="11270" max="11270" width="4.7109375" style="2" customWidth="1"/>
    <col min="11271" max="11271" width="36.7109375" style="2" customWidth="1"/>
    <col min="11272" max="11521" width="11.42578125" style="2"/>
    <col min="11522" max="11522" width="36.7109375" style="2" customWidth="1"/>
    <col min="11523" max="11523" width="12.7109375" style="2" customWidth="1"/>
    <col min="11524" max="11524" width="12.42578125" style="2" customWidth="1"/>
    <col min="11525" max="11525" width="10.7109375" style="2" customWidth="1"/>
    <col min="11526" max="11526" width="4.7109375" style="2" customWidth="1"/>
    <col min="11527" max="11527" width="36.7109375" style="2" customWidth="1"/>
    <col min="11528" max="11777" width="11.42578125" style="2"/>
    <col min="11778" max="11778" width="36.7109375" style="2" customWidth="1"/>
    <col min="11779" max="11779" width="12.7109375" style="2" customWidth="1"/>
    <col min="11780" max="11780" width="12.42578125" style="2" customWidth="1"/>
    <col min="11781" max="11781" width="10.7109375" style="2" customWidth="1"/>
    <col min="11782" max="11782" width="4.7109375" style="2" customWidth="1"/>
    <col min="11783" max="11783" width="36.7109375" style="2" customWidth="1"/>
    <col min="11784" max="12033" width="11.42578125" style="2"/>
    <col min="12034" max="12034" width="36.7109375" style="2" customWidth="1"/>
    <col min="12035" max="12035" width="12.7109375" style="2" customWidth="1"/>
    <col min="12036" max="12036" width="12.42578125" style="2" customWidth="1"/>
    <col min="12037" max="12037" width="10.7109375" style="2" customWidth="1"/>
    <col min="12038" max="12038" width="4.7109375" style="2" customWidth="1"/>
    <col min="12039" max="12039" width="36.7109375" style="2" customWidth="1"/>
    <col min="12040" max="12289" width="11.42578125" style="2"/>
    <col min="12290" max="12290" width="36.7109375" style="2" customWidth="1"/>
    <col min="12291" max="12291" width="12.7109375" style="2" customWidth="1"/>
    <col min="12292" max="12292" width="12.42578125" style="2" customWidth="1"/>
    <col min="12293" max="12293" width="10.7109375" style="2" customWidth="1"/>
    <col min="12294" max="12294" width="4.7109375" style="2" customWidth="1"/>
    <col min="12295" max="12295" width="36.7109375" style="2" customWidth="1"/>
    <col min="12296" max="12545" width="11.42578125" style="2"/>
    <col min="12546" max="12546" width="36.7109375" style="2" customWidth="1"/>
    <col min="12547" max="12547" width="12.7109375" style="2" customWidth="1"/>
    <col min="12548" max="12548" width="12.42578125" style="2" customWidth="1"/>
    <col min="12549" max="12549" width="10.7109375" style="2" customWidth="1"/>
    <col min="12550" max="12550" width="4.7109375" style="2" customWidth="1"/>
    <col min="12551" max="12551" width="36.7109375" style="2" customWidth="1"/>
    <col min="12552" max="12801" width="11.42578125" style="2"/>
    <col min="12802" max="12802" width="36.7109375" style="2" customWidth="1"/>
    <col min="12803" max="12803" width="12.7109375" style="2" customWidth="1"/>
    <col min="12804" max="12804" width="12.42578125" style="2" customWidth="1"/>
    <col min="12805" max="12805" width="10.7109375" style="2" customWidth="1"/>
    <col min="12806" max="12806" width="4.7109375" style="2" customWidth="1"/>
    <col min="12807" max="12807" width="36.7109375" style="2" customWidth="1"/>
    <col min="12808" max="13057" width="11.42578125" style="2"/>
    <col min="13058" max="13058" width="36.7109375" style="2" customWidth="1"/>
    <col min="13059" max="13059" width="12.7109375" style="2" customWidth="1"/>
    <col min="13060" max="13060" width="12.42578125" style="2" customWidth="1"/>
    <col min="13061" max="13061" width="10.7109375" style="2" customWidth="1"/>
    <col min="13062" max="13062" width="4.7109375" style="2" customWidth="1"/>
    <col min="13063" max="13063" width="36.7109375" style="2" customWidth="1"/>
    <col min="13064" max="13313" width="11.42578125" style="2"/>
    <col min="13314" max="13314" width="36.7109375" style="2" customWidth="1"/>
    <col min="13315" max="13315" width="12.7109375" style="2" customWidth="1"/>
    <col min="13316" max="13316" width="12.42578125" style="2" customWidth="1"/>
    <col min="13317" max="13317" width="10.7109375" style="2" customWidth="1"/>
    <col min="13318" max="13318" width="4.7109375" style="2" customWidth="1"/>
    <col min="13319" max="13319" width="36.7109375" style="2" customWidth="1"/>
    <col min="13320" max="13569" width="11.42578125" style="2"/>
    <col min="13570" max="13570" width="36.7109375" style="2" customWidth="1"/>
    <col min="13571" max="13571" width="12.7109375" style="2" customWidth="1"/>
    <col min="13572" max="13572" width="12.42578125" style="2" customWidth="1"/>
    <col min="13573" max="13573" width="10.7109375" style="2" customWidth="1"/>
    <col min="13574" max="13574" width="4.7109375" style="2" customWidth="1"/>
    <col min="13575" max="13575" width="36.7109375" style="2" customWidth="1"/>
    <col min="13576" max="13825" width="11.42578125" style="2"/>
    <col min="13826" max="13826" width="36.7109375" style="2" customWidth="1"/>
    <col min="13827" max="13827" width="12.7109375" style="2" customWidth="1"/>
    <col min="13828" max="13828" width="12.42578125" style="2" customWidth="1"/>
    <col min="13829" max="13829" width="10.7109375" style="2" customWidth="1"/>
    <col min="13830" max="13830" width="4.7109375" style="2" customWidth="1"/>
    <col min="13831" max="13831" width="36.7109375" style="2" customWidth="1"/>
    <col min="13832" max="14081" width="11.42578125" style="2"/>
    <col min="14082" max="14082" width="36.7109375" style="2" customWidth="1"/>
    <col min="14083" max="14083" width="12.7109375" style="2" customWidth="1"/>
    <col min="14084" max="14084" width="12.42578125" style="2" customWidth="1"/>
    <col min="14085" max="14085" width="10.7109375" style="2" customWidth="1"/>
    <col min="14086" max="14086" width="4.7109375" style="2" customWidth="1"/>
    <col min="14087" max="14087" width="36.7109375" style="2" customWidth="1"/>
    <col min="14088" max="14337" width="11.42578125" style="2"/>
    <col min="14338" max="14338" width="36.7109375" style="2" customWidth="1"/>
    <col min="14339" max="14339" width="12.7109375" style="2" customWidth="1"/>
    <col min="14340" max="14340" width="12.42578125" style="2" customWidth="1"/>
    <col min="14341" max="14341" width="10.7109375" style="2" customWidth="1"/>
    <col min="14342" max="14342" width="4.7109375" style="2" customWidth="1"/>
    <col min="14343" max="14343" width="36.7109375" style="2" customWidth="1"/>
    <col min="14344" max="14593" width="11.42578125" style="2"/>
    <col min="14594" max="14594" width="36.7109375" style="2" customWidth="1"/>
    <col min="14595" max="14595" width="12.7109375" style="2" customWidth="1"/>
    <col min="14596" max="14596" width="12.42578125" style="2" customWidth="1"/>
    <col min="14597" max="14597" width="10.7109375" style="2" customWidth="1"/>
    <col min="14598" max="14598" width="4.7109375" style="2" customWidth="1"/>
    <col min="14599" max="14599" width="36.7109375" style="2" customWidth="1"/>
    <col min="14600" max="14849" width="11.42578125" style="2"/>
    <col min="14850" max="14850" width="36.7109375" style="2" customWidth="1"/>
    <col min="14851" max="14851" width="12.7109375" style="2" customWidth="1"/>
    <col min="14852" max="14852" width="12.42578125" style="2" customWidth="1"/>
    <col min="14853" max="14853" width="10.7109375" style="2" customWidth="1"/>
    <col min="14854" max="14854" width="4.7109375" style="2" customWidth="1"/>
    <col min="14855" max="14855" width="36.7109375" style="2" customWidth="1"/>
    <col min="14856" max="15105" width="11.42578125" style="2"/>
    <col min="15106" max="15106" width="36.7109375" style="2" customWidth="1"/>
    <col min="15107" max="15107" width="12.7109375" style="2" customWidth="1"/>
    <col min="15108" max="15108" width="12.42578125" style="2" customWidth="1"/>
    <col min="15109" max="15109" width="10.7109375" style="2" customWidth="1"/>
    <col min="15110" max="15110" width="4.7109375" style="2" customWidth="1"/>
    <col min="15111" max="15111" width="36.7109375" style="2" customWidth="1"/>
    <col min="15112" max="15361" width="11.42578125" style="2"/>
    <col min="15362" max="15362" width="36.7109375" style="2" customWidth="1"/>
    <col min="15363" max="15363" width="12.7109375" style="2" customWidth="1"/>
    <col min="15364" max="15364" width="12.42578125" style="2" customWidth="1"/>
    <col min="15365" max="15365" width="10.7109375" style="2" customWidth="1"/>
    <col min="15366" max="15366" width="4.7109375" style="2" customWidth="1"/>
    <col min="15367" max="15367" width="36.7109375" style="2" customWidth="1"/>
    <col min="15368" max="15617" width="11.42578125" style="2"/>
    <col min="15618" max="15618" width="36.7109375" style="2" customWidth="1"/>
    <col min="15619" max="15619" width="12.7109375" style="2" customWidth="1"/>
    <col min="15620" max="15620" width="12.42578125" style="2" customWidth="1"/>
    <col min="15621" max="15621" width="10.7109375" style="2" customWidth="1"/>
    <col min="15622" max="15622" width="4.7109375" style="2" customWidth="1"/>
    <col min="15623" max="15623" width="36.7109375" style="2" customWidth="1"/>
    <col min="15624" max="15873" width="11.42578125" style="2"/>
    <col min="15874" max="15874" width="36.7109375" style="2" customWidth="1"/>
    <col min="15875" max="15875" width="12.7109375" style="2" customWidth="1"/>
    <col min="15876" max="15876" width="12.42578125" style="2" customWidth="1"/>
    <col min="15877" max="15877" width="10.7109375" style="2" customWidth="1"/>
    <col min="15878" max="15878" width="4.7109375" style="2" customWidth="1"/>
    <col min="15879" max="15879" width="36.7109375" style="2" customWidth="1"/>
    <col min="15880" max="16129" width="11.42578125" style="2"/>
    <col min="16130" max="16130" width="36.7109375" style="2" customWidth="1"/>
    <col min="16131" max="16131" width="12.7109375" style="2" customWidth="1"/>
    <col min="16132" max="16132" width="12.42578125" style="2" customWidth="1"/>
    <col min="16133" max="16133" width="10.7109375" style="2" customWidth="1"/>
    <col min="16134" max="16134" width="4.7109375" style="2" customWidth="1"/>
    <col min="16135" max="16135" width="36.7109375" style="2" customWidth="1"/>
    <col min="16136" max="16384" width="11.42578125" style="2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38" t="s">
        <v>256</v>
      </c>
      <c r="C5" s="338"/>
      <c r="D5" s="338"/>
    </row>
    <row r="6" spans="2:5" ht="30" customHeight="1" x14ac:dyDescent="0.25">
      <c r="B6" s="227" t="s">
        <v>232</v>
      </c>
      <c r="C6" s="228" t="s">
        <v>309</v>
      </c>
      <c r="D6" s="228" t="s">
        <v>307</v>
      </c>
    </row>
    <row r="7" spans="2:5" ht="15" customHeight="1" x14ac:dyDescent="0.2">
      <c r="B7" s="229" t="s">
        <v>238</v>
      </c>
      <c r="C7" s="238">
        <v>0.32136623307261364</v>
      </c>
      <c r="D7" s="238">
        <v>0.32009213973914963</v>
      </c>
      <c r="E7" s="239"/>
    </row>
    <row r="8" spans="2:5" ht="15" customHeight="1" x14ac:dyDescent="0.2">
      <c r="B8" s="229" t="s">
        <v>233</v>
      </c>
      <c r="C8" s="238">
        <v>0.25237417985300192</v>
      </c>
      <c r="D8" s="238">
        <v>0.24179805122288794</v>
      </c>
      <c r="E8" s="239"/>
    </row>
    <row r="9" spans="2:5" ht="15" customHeight="1" x14ac:dyDescent="0.2">
      <c r="B9" s="229" t="s">
        <v>236</v>
      </c>
      <c r="C9" s="238">
        <v>0.11419783291471285</v>
      </c>
      <c r="D9" s="238">
        <v>0.11643283150544083</v>
      </c>
      <c r="E9" s="239"/>
    </row>
    <row r="10" spans="2:5" ht="15" customHeight="1" x14ac:dyDescent="0.2">
      <c r="B10" s="229" t="s">
        <v>241</v>
      </c>
      <c r="C10" s="238">
        <v>9.2652168916610447E-2</v>
      </c>
      <c r="D10" s="238">
        <v>9.4253876445498777E-2</v>
      </c>
      <c r="E10" s="239"/>
    </row>
    <row r="11" spans="2:5" ht="15" customHeight="1" x14ac:dyDescent="0.2">
      <c r="B11" s="229" t="s">
        <v>242</v>
      </c>
      <c r="C11" s="238">
        <v>3.017943286339704E-2</v>
      </c>
      <c r="D11" s="238">
        <v>3.3592154124506182E-2</v>
      </c>
      <c r="E11" s="239"/>
    </row>
    <row r="12" spans="2:5" ht="15" customHeight="1" x14ac:dyDescent="0.2">
      <c r="B12" s="229" t="s">
        <v>245</v>
      </c>
      <c r="C12" s="238">
        <v>2.5410822016110605E-2</v>
      </c>
      <c r="D12" s="238">
        <v>2.1642717938662064E-2</v>
      </c>
    </row>
    <row r="13" spans="2:5" ht="15" customHeight="1" x14ac:dyDescent="0.2">
      <c r="B13" s="229" t="s">
        <v>243</v>
      </c>
      <c r="C13" s="238">
        <v>1.8499659800205535E-2</v>
      </c>
      <c r="D13" s="238">
        <v>2.0549634887407547E-2</v>
      </c>
    </row>
    <row r="14" spans="2:5" ht="15" customHeight="1" x14ac:dyDescent="0.2">
      <c r="B14" s="229" t="s">
        <v>244</v>
      </c>
      <c r="C14" s="238">
        <v>1.8562254236897269E-2</v>
      </c>
      <c r="D14" s="238">
        <v>1.8469369494922991E-2</v>
      </c>
    </row>
    <row r="15" spans="2:5" ht="15" customHeight="1" x14ac:dyDescent="0.2">
      <c r="B15" s="229" t="s">
        <v>234</v>
      </c>
      <c r="C15" s="238">
        <v>2.9869173751497762E-2</v>
      </c>
      <c r="D15" s="238">
        <v>3.0896889232958503E-2</v>
      </c>
      <c r="E15" s="239"/>
    </row>
    <row r="16" spans="2:5" ht="15" customHeight="1" x14ac:dyDescent="0.2">
      <c r="B16" s="229" t="s">
        <v>237</v>
      </c>
      <c r="C16" s="238">
        <v>3.1279583380731342E-2</v>
      </c>
      <c r="D16" s="238">
        <v>2.9785441896728649E-2</v>
      </c>
      <c r="E16" s="239"/>
    </row>
    <row r="17" spans="2:11" ht="15" customHeight="1" x14ac:dyDescent="0.2">
      <c r="B17" s="229" t="s">
        <v>248</v>
      </c>
      <c r="C17" s="238">
        <v>2.1662326075156346E-2</v>
      </c>
      <c r="D17" s="238">
        <v>2.8618493610351091E-2</v>
      </c>
      <c r="E17" s="239"/>
    </row>
    <row r="18" spans="2:11" ht="15" customHeight="1" x14ac:dyDescent="0.2">
      <c r="B18" s="229" t="s">
        <v>235</v>
      </c>
      <c r="C18" s="238">
        <v>2.7277802830625076E-2</v>
      </c>
      <c r="D18" s="238">
        <v>2.8310381717987023E-2</v>
      </c>
      <c r="E18" s="239"/>
    </row>
    <row r="19" spans="2:11" ht="15" customHeight="1" x14ac:dyDescent="0.2">
      <c r="B19" s="229" t="s">
        <v>249</v>
      </c>
      <c r="C19" s="238">
        <v>1.8212655587386776E-2</v>
      </c>
      <c r="D19" s="238">
        <v>2.2640510755655638E-2</v>
      </c>
      <c r="E19" s="239"/>
    </row>
    <row r="20" spans="2:11" ht="15" customHeight="1" x14ac:dyDescent="0.2">
      <c r="B20" s="229" t="s">
        <v>240</v>
      </c>
      <c r="C20" s="238">
        <v>2.281363737046779E-2</v>
      </c>
      <c r="D20" s="238">
        <v>1.9774049918615609E-2</v>
      </c>
    </row>
    <row r="21" spans="2:11" ht="15" customHeight="1" x14ac:dyDescent="0.2">
      <c r="B21" s="229" t="s">
        <v>239</v>
      </c>
      <c r="C21" s="238">
        <v>1.4356605738185107E-2</v>
      </c>
      <c r="D21" s="238">
        <v>1.4012153483796681E-2</v>
      </c>
    </row>
    <row r="22" spans="2:11" ht="15" customHeight="1" x14ac:dyDescent="0.2">
      <c r="B22" s="229" t="s">
        <v>246</v>
      </c>
      <c r="C22" s="238">
        <v>8.0188705754405398E-3</v>
      </c>
      <c r="D22" s="238">
        <v>8.9697289247894791E-3</v>
      </c>
    </row>
    <row r="23" spans="2:11" ht="15" customHeight="1" x14ac:dyDescent="0.2">
      <c r="B23" s="229" t="s">
        <v>247</v>
      </c>
      <c r="C23" s="238">
        <v>6.650125973726227E-3</v>
      </c>
      <c r="D23" s="238">
        <v>6.8710992473295781E-3</v>
      </c>
    </row>
    <row r="24" spans="2:11" ht="15" customHeight="1" x14ac:dyDescent="0.2">
      <c r="B24" s="229" t="s">
        <v>250</v>
      </c>
      <c r="C24" s="238">
        <v>2.1171066332080348E-2</v>
      </c>
      <c r="D24" s="238">
        <v>2.0773271068885046E-2</v>
      </c>
    </row>
    <row r="25" spans="2:11" ht="15" customHeight="1" x14ac:dyDescent="0.2">
      <c r="B25" s="229" t="s">
        <v>251</v>
      </c>
      <c r="C25" s="238">
        <v>2.5498996841790914E-3</v>
      </c>
      <c r="D25" s="238">
        <v>2.743828222926912E-3</v>
      </c>
    </row>
    <row r="26" spans="2:11" ht="15" customHeight="1" x14ac:dyDescent="0.2">
      <c r="B26" s="229" t="s">
        <v>252</v>
      </c>
      <c r="C26" s="238">
        <v>3.620787786837068E-3</v>
      </c>
      <c r="D26" s="238">
        <v>3.3886186731722488E-3</v>
      </c>
    </row>
    <row r="27" spans="2:11" ht="15" customHeight="1" x14ac:dyDescent="0.2">
      <c r="B27" s="229" t="s">
        <v>253</v>
      </c>
      <c r="C27" s="238">
        <v>1.192705015674771E-2</v>
      </c>
      <c r="D27" s="238">
        <v>1.0638634333826381E-2</v>
      </c>
    </row>
    <row r="28" spans="2:11" ht="15" customHeight="1" x14ac:dyDescent="0.2">
      <c r="B28" s="233" t="s">
        <v>254</v>
      </c>
      <c r="C28" s="238">
        <v>0.74762582014699808</v>
      </c>
      <c r="D28" s="238">
        <v>0.75820194877711211</v>
      </c>
    </row>
    <row r="29" spans="2:11" ht="15" customHeight="1" x14ac:dyDescent="0.2">
      <c r="B29" s="236" t="s">
        <v>91</v>
      </c>
      <c r="C29" s="240">
        <v>1</v>
      </c>
      <c r="D29" s="240">
        <v>1</v>
      </c>
    </row>
    <row r="30" spans="2:11" ht="30" customHeight="1" x14ac:dyDescent="0.25">
      <c r="B30" s="340" t="s">
        <v>257</v>
      </c>
      <c r="C30" s="340"/>
      <c r="D30" s="340"/>
      <c r="E30" s="15"/>
      <c r="F30" s="15"/>
      <c r="G30" s="15"/>
      <c r="H30" s="15"/>
      <c r="I30" s="15"/>
      <c r="J30" s="15"/>
      <c r="K30" s="15"/>
    </row>
    <row r="31" spans="2:11" x14ac:dyDescent="0.25">
      <c r="B31" s="226" t="s">
        <v>1</v>
      </c>
    </row>
  </sheetData>
  <mergeCells count="2">
    <mergeCell ref="B5:D5"/>
    <mergeCell ref="B30:D30"/>
  </mergeCells>
  <conditionalFormatting sqref="B7:B29">
    <cfRule type="cellIs" dxfId="1162" priority="18" operator="equal">
      <formula>$B$31</formula>
    </cfRule>
  </conditionalFormatting>
  <conditionalFormatting sqref="B7:B27">
    <cfRule type="containsText" dxfId="1161" priority="1" operator="containsText" text="SUIZA">
      <formula>NOT(ISERROR(SEARCH("SUIZA",B7)))</formula>
    </cfRule>
    <cfRule type="containsText" dxfId="1160" priority="2" operator="containsText" text="AUSTRIA">
      <formula>NOT(ISERROR(SEARCH("AUSTRIA",B7)))</formula>
    </cfRule>
    <cfRule type="containsText" dxfId="1159" priority="3" operator="containsText" text="IRLANDA">
      <formula>NOT(ISERROR(SEARCH("IRLANDA",B7)))</formula>
    </cfRule>
    <cfRule type="containsText" dxfId="1158" priority="4" operator="containsText" text="PAÍSES DEL ESTE">
      <formula>NOT(ISERROR(SEARCH("PAÍSES DEL ESTE",B7)))</formula>
    </cfRule>
    <cfRule type="containsText" dxfId="1157" priority="5" operator="containsText" text="RUSIA">
      <formula>NOT(ISERROR(SEARCH("RUSIA",B7)))</formula>
    </cfRule>
    <cfRule type="containsText" dxfId="1156" priority="6" operator="containsText" text="HOLANDA">
      <formula>NOT(ISERROR(SEARCH("HOLANDA",B7)))</formula>
    </cfRule>
    <cfRule type="containsText" dxfId="1155" priority="7" operator="containsText" text="FRANCIA">
      <formula>NOT(ISERROR(SEARCH("FRANCIA",B7)))</formula>
    </cfRule>
    <cfRule type="containsText" dxfId="1154" priority="8" operator="containsText" text="ITALIA">
      <formula>NOT(ISERROR(SEARCH("ITALIA",B7)))</formula>
    </cfRule>
    <cfRule type="containsText" dxfId="1153" priority="9" operator="containsText" text="BÉLGICA">
      <formula>NOT(ISERROR(SEARCH("BÉLGICA",B7)))</formula>
    </cfRule>
    <cfRule type="containsText" dxfId="1152" priority="10" operator="containsText" text="ESPAÑA">
      <formula>NOT(ISERROR(SEARCH("ESPAÑA",B7)))</formula>
    </cfRule>
    <cfRule type="containsText" dxfId="1151" priority="11" operator="containsText" text="ALEMANIA">
      <formula>NOT(ISERROR(SEARCH("ALEMANIA",B7)))</formula>
    </cfRule>
    <cfRule type="containsText" dxfId="1150" priority="12" operator="containsText" text="PAÍSES NÓRDICOS">
      <formula>NOT(ISERROR(SEARCH("PAÍSES NÓRDICOS",B7)))</formula>
    </cfRule>
    <cfRule type="containsText" dxfId="1149" priority="13" operator="containsText" text="REINO UNIDO">
      <formula>NOT(ISERROR(SEARCH("REINO UNIDO",B7)))</formula>
    </cfRule>
    <cfRule type="containsText" dxfId="1148" priority="14" operator="containsText" text="DINAMARCA">
      <formula>NOT(ISERROR(SEARCH("DINAMARCA",B7)))</formula>
    </cfRule>
    <cfRule type="containsText" dxfId="1147" priority="15" operator="containsText" text="NORUEGA">
      <formula>NOT(ISERROR(SEARCH("NORUEGA",B7)))</formula>
    </cfRule>
    <cfRule type="containsText" dxfId="1146" priority="16" operator="containsText" text="FINLANDIA">
      <formula>NOT(ISERROR(SEARCH("FINLANDIA",B7)))</formula>
    </cfRule>
    <cfRule type="containsText" dxfId="1145" priority="17" operator="containsText" text="SUECIA">
      <formula>NOT(ISERROR(SEARCH("SUECIA",B7)))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K23:K24"/>
  <sheetViews>
    <sheetView showGridLines="0" showRowColHeaders="0" zoomScaleNormal="100" workbookViewId="0">
      <selection activeCell="O16" sqref="O16"/>
    </sheetView>
  </sheetViews>
  <sheetFormatPr baseColWidth="10" defaultRowHeight="15" x14ac:dyDescent="0.25"/>
  <cols>
    <col min="1" max="1" width="15.140625" customWidth="1"/>
  </cols>
  <sheetData>
    <row r="23" spans="11:11" ht="15.75" thickBot="1" x14ac:dyDescent="0.3"/>
    <row r="24" spans="11:11" ht="16.5" thickBot="1" x14ac:dyDescent="0.3">
      <c r="K24" s="39" t="s">
        <v>93</v>
      </c>
    </row>
  </sheetData>
  <hyperlinks>
    <hyperlink ref="K24" location="'Nacionalidad-evolución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5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Nacionalidade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6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indexed="46"/>
    <pageSetUpPr autoPageBreaks="0" fitToPage="1"/>
  </sheetPr>
  <dimension ref="B1:T33"/>
  <sheetViews>
    <sheetView showGridLines="0" showRowColHeaders="0" showOutlineSymbols="0" zoomScaleNormal="100" workbookViewId="0"/>
  </sheetViews>
  <sheetFormatPr baseColWidth="10" defaultRowHeight="12" x14ac:dyDescent="0.25"/>
  <cols>
    <col min="1" max="2" width="15.7109375" style="241" customWidth="1"/>
    <col min="3" max="18" width="9.7109375" style="241" customWidth="1"/>
    <col min="19" max="265" width="11.42578125" style="241"/>
    <col min="266" max="266" width="15.85546875" style="241" bestFit="1" customWidth="1"/>
    <col min="267" max="267" width="8.7109375" style="241" customWidth="1"/>
    <col min="268" max="268" width="11.28515625" style="241" customWidth="1"/>
    <col min="269" max="273" width="9.7109375" style="241" bestFit="1" customWidth="1"/>
    <col min="274" max="274" width="15.140625" style="241" customWidth="1"/>
    <col min="275" max="521" width="11.42578125" style="241"/>
    <col min="522" max="522" width="15.85546875" style="241" bestFit="1" customWidth="1"/>
    <col min="523" max="523" width="8.7109375" style="241" customWidth="1"/>
    <col min="524" max="524" width="11.28515625" style="241" customWidth="1"/>
    <col min="525" max="529" width="9.7109375" style="241" bestFit="1" customWidth="1"/>
    <col min="530" max="530" width="15.140625" style="241" customWidth="1"/>
    <col min="531" max="777" width="11.42578125" style="241"/>
    <col min="778" max="778" width="15.85546875" style="241" bestFit="1" customWidth="1"/>
    <col min="779" max="779" width="8.7109375" style="241" customWidth="1"/>
    <col min="780" max="780" width="11.28515625" style="241" customWidth="1"/>
    <col min="781" max="785" width="9.7109375" style="241" bestFit="1" customWidth="1"/>
    <col min="786" max="786" width="15.140625" style="241" customWidth="1"/>
    <col min="787" max="1033" width="11.42578125" style="241"/>
    <col min="1034" max="1034" width="15.85546875" style="241" bestFit="1" customWidth="1"/>
    <col min="1035" max="1035" width="8.7109375" style="241" customWidth="1"/>
    <col min="1036" max="1036" width="11.28515625" style="241" customWidth="1"/>
    <col min="1037" max="1041" width="9.7109375" style="241" bestFit="1" customWidth="1"/>
    <col min="1042" max="1042" width="15.140625" style="241" customWidth="1"/>
    <col min="1043" max="1289" width="11.42578125" style="241"/>
    <col min="1290" max="1290" width="15.85546875" style="241" bestFit="1" customWidth="1"/>
    <col min="1291" max="1291" width="8.7109375" style="241" customWidth="1"/>
    <col min="1292" max="1292" width="11.28515625" style="241" customWidth="1"/>
    <col min="1293" max="1297" width="9.7109375" style="241" bestFit="1" customWidth="1"/>
    <col min="1298" max="1298" width="15.140625" style="241" customWidth="1"/>
    <col min="1299" max="1545" width="11.42578125" style="241"/>
    <col min="1546" max="1546" width="15.85546875" style="241" bestFit="1" customWidth="1"/>
    <col min="1547" max="1547" width="8.7109375" style="241" customWidth="1"/>
    <col min="1548" max="1548" width="11.28515625" style="241" customWidth="1"/>
    <col min="1549" max="1553" width="9.7109375" style="241" bestFit="1" customWidth="1"/>
    <col min="1554" max="1554" width="15.140625" style="241" customWidth="1"/>
    <col min="1555" max="1801" width="11.42578125" style="241"/>
    <col min="1802" max="1802" width="15.85546875" style="241" bestFit="1" customWidth="1"/>
    <col min="1803" max="1803" width="8.7109375" style="241" customWidth="1"/>
    <col min="1804" max="1804" width="11.28515625" style="241" customWidth="1"/>
    <col min="1805" max="1809" width="9.7109375" style="241" bestFit="1" customWidth="1"/>
    <col min="1810" max="1810" width="15.140625" style="241" customWidth="1"/>
    <col min="1811" max="2057" width="11.42578125" style="241"/>
    <col min="2058" max="2058" width="15.85546875" style="241" bestFit="1" customWidth="1"/>
    <col min="2059" max="2059" width="8.7109375" style="241" customWidth="1"/>
    <col min="2060" max="2060" width="11.28515625" style="241" customWidth="1"/>
    <col min="2061" max="2065" width="9.7109375" style="241" bestFit="1" customWidth="1"/>
    <col min="2066" max="2066" width="15.140625" style="241" customWidth="1"/>
    <col min="2067" max="2313" width="11.42578125" style="241"/>
    <col min="2314" max="2314" width="15.85546875" style="241" bestFit="1" customWidth="1"/>
    <col min="2315" max="2315" width="8.7109375" style="241" customWidth="1"/>
    <col min="2316" max="2316" width="11.28515625" style="241" customWidth="1"/>
    <col min="2317" max="2321" width="9.7109375" style="241" bestFit="1" customWidth="1"/>
    <col min="2322" max="2322" width="15.140625" style="241" customWidth="1"/>
    <col min="2323" max="2569" width="11.42578125" style="241"/>
    <col min="2570" max="2570" width="15.85546875" style="241" bestFit="1" customWidth="1"/>
    <col min="2571" max="2571" width="8.7109375" style="241" customWidth="1"/>
    <col min="2572" max="2572" width="11.28515625" style="241" customWidth="1"/>
    <col min="2573" max="2577" width="9.7109375" style="241" bestFit="1" customWidth="1"/>
    <col min="2578" max="2578" width="15.140625" style="241" customWidth="1"/>
    <col min="2579" max="2825" width="11.42578125" style="241"/>
    <col min="2826" max="2826" width="15.85546875" style="241" bestFit="1" customWidth="1"/>
    <col min="2827" max="2827" width="8.7109375" style="241" customWidth="1"/>
    <col min="2828" max="2828" width="11.28515625" style="241" customWidth="1"/>
    <col min="2829" max="2833" width="9.7109375" style="241" bestFit="1" customWidth="1"/>
    <col min="2834" max="2834" width="15.140625" style="241" customWidth="1"/>
    <col min="2835" max="3081" width="11.42578125" style="241"/>
    <col min="3082" max="3082" width="15.85546875" style="241" bestFit="1" customWidth="1"/>
    <col min="3083" max="3083" width="8.7109375" style="241" customWidth="1"/>
    <col min="3084" max="3084" width="11.28515625" style="241" customWidth="1"/>
    <col min="3085" max="3089" width="9.7109375" style="241" bestFit="1" customWidth="1"/>
    <col min="3090" max="3090" width="15.140625" style="241" customWidth="1"/>
    <col min="3091" max="3337" width="11.42578125" style="241"/>
    <col min="3338" max="3338" width="15.85546875" style="241" bestFit="1" customWidth="1"/>
    <col min="3339" max="3339" width="8.7109375" style="241" customWidth="1"/>
    <col min="3340" max="3340" width="11.28515625" style="241" customWidth="1"/>
    <col min="3341" max="3345" width="9.7109375" style="241" bestFit="1" customWidth="1"/>
    <col min="3346" max="3346" width="15.140625" style="241" customWidth="1"/>
    <col min="3347" max="3593" width="11.42578125" style="241"/>
    <col min="3594" max="3594" width="15.85546875" style="241" bestFit="1" customWidth="1"/>
    <col min="3595" max="3595" width="8.7109375" style="241" customWidth="1"/>
    <col min="3596" max="3596" width="11.28515625" style="241" customWidth="1"/>
    <col min="3597" max="3601" width="9.7109375" style="241" bestFit="1" customWidth="1"/>
    <col min="3602" max="3602" width="15.140625" style="241" customWidth="1"/>
    <col min="3603" max="3849" width="11.42578125" style="241"/>
    <col min="3850" max="3850" width="15.85546875" style="241" bestFit="1" customWidth="1"/>
    <col min="3851" max="3851" width="8.7109375" style="241" customWidth="1"/>
    <col min="3852" max="3852" width="11.28515625" style="241" customWidth="1"/>
    <col min="3853" max="3857" width="9.7109375" style="241" bestFit="1" customWidth="1"/>
    <col min="3858" max="3858" width="15.140625" style="241" customWidth="1"/>
    <col min="3859" max="4105" width="11.42578125" style="241"/>
    <col min="4106" max="4106" width="15.85546875" style="241" bestFit="1" customWidth="1"/>
    <col min="4107" max="4107" width="8.7109375" style="241" customWidth="1"/>
    <col min="4108" max="4108" width="11.28515625" style="241" customWidth="1"/>
    <col min="4109" max="4113" width="9.7109375" style="241" bestFit="1" customWidth="1"/>
    <col min="4114" max="4114" width="15.140625" style="241" customWidth="1"/>
    <col min="4115" max="4361" width="11.42578125" style="241"/>
    <col min="4362" max="4362" width="15.85546875" style="241" bestFit="1" customWidth="1"/>
    <col min="4363" max="4363" width="8.7109375" style="241" customWidth="1"/>
    <col min="4364" max="4364" width="11.28515625" style="241" customWidth="1"/>
    <col min="4365" max="4369" width="9.7109375" style="241" bestFit="1" customWidth="1"/>
    <col min="4370" max="4370" width="15.140625" style="241" customWidth="1"/>
    <col min="4371" max="4617" width="11.42578125" style="241"/>
    <col min="4618" max="4618" width="15.85546875" style="241" bestFit="1" customWidth="1"/>
    <col min="4619" max="4619" width="8.7109375" style="241" customWidth="1"/>
    <col min="4620" max="4620" width="11.28515625" style="241" customWidth="1"/>
    <col min="4621" max="4625" width="9.7109375" style="241" bestFit="1" customWidth="1"/>
    <col min="4626" max="4626" width="15.140625" style="241" customWidth="1"/>
    <col min="4627" max="4873" width="11.42578125" style="241"/>
    <col min="4874" max="4874" width="15.85546875" style="241" bestFit="1" customWidth="1"/>
    <col min="4875" max="4875" width="8.7109375" style="241" customWidth="1"/>
    <col min="4876" max="4876" width="11.28515625" style="241" customWidth="1"/>
    <col min="4877" max="4881" width="9.7109375" style="241" bestFit="1" customWidth="1"/>
    <col min="4882" max="4882" width="15.140625" style="241" customWidth="1"/>
    <col min="4883" max="5129" width="11.42578125" style="241"/>
    <col min="5130" max="5130" width="15.85546875" style="241" bestFit="1" customWidth="1"/>
    <col min="5131" max="5131" width="8.7109375" style="241" customWidth="1"/>
    <col min="5132" max="5132" width="11.28515625" style="241" customWidth="1"/>
    <col min="5133" max="5137" width="9.7109375" style="241" bestFit="1" customWidth="1"/>
    <col min="5138" max="5138" width="15.140625" style="241" customWidth="1"/>
    <col min="5139" max="5385" width="11.42578125" style="241"/>
    <col min="5386" max="5386" width="15.85546875" style="241" bestFit="1" customWidth="1"/>
    <col min="5387" max="5387" width="8.7109375" style="241" customWidth="1"/>
    <col min="5388" max="5388" width="11.28515625" style="241" customWidth="1"/>
    <col min="5389" max="5393" width="9.7109375" style="241" bestFit="1" customWidth="1"/>
    <col min="5394" max="5394" width="15.140625" style="241" customWidth="1"/>
    <col min="5395" max="5641" width="11.42578125" style="241"/>
    <col min="5642" max="5642" width="15.85546875" style="241" bestFit="1" customWidth="1"/>
    <col min="5643" max="5643" width="8.7109375" style="241" customWidth="1"/>
    <col min="5644" max="5644" width="11.28515625" style="241" customWidth="1"/>
    <col min="5645" max="5649" width="9.7109375" style="241" bestFit="1" customWidth="1"/>
    <col min="5650" max="5650" width="15.140625" style="241" customWidth="1"/>
    <col min="5651" max="5897" width="11.42578125" style="241"/>
    <col min="5898" max="5898" width="15.85546875" style="241" bestFit="1" customWidth="1"/>
    <col min="5899" max="5899" width="8.7109375" style="241" customWidth="1"/>
    <col min="5900" max="5900" width="11.28515625" style="241" customWidth="1"/>
    <col min="5901" max="5905" width="9.7109375" style="241" bestFit="1" customWidth="1"/>
    <col min="5906" max="5906" width="15.140625" style="241" customWidth="1"/>
    <col min="5907" max="6153" width="11.42578125" style="241"/>
    <col min="6154" max="6154" width="15.85546875" style="241" bestFit="1" customWidth="1"/>
    <col min="6155" max="6155" width="8.7109375" style="241" customWidth="1"/>
    <col min="6156" max="6156" width="11.28515625" style="241" customWidth="1"/>
    <col min="6157" max="6161" width="9.7109375" style="241" bestFit="1" customWidth="1"/>
    <col min="6162" max="6162" width="15.140625" style="241" customWidth="1"/>
    <col min="6163" max="6409" width="11.42578125" style="241"/>
    <col min="6410" max="6410" width="15.85546875" style="241" bestFit="1" customWidth="1"/>
    <col min="6411" max="6411" width="8.7109375" style="241" customWidth="1"/>
    <col min="6412" max="6412" width="11.28515625" style="241" customWidth="1"/>
    <col min="6413" max="6417" width="9.7109375" style="241" bestFit="1" customWidth="1"/>
    <col min="6418" max="6418" width="15.140625" style="241" customWidth="1"/>
    <col min="6419" max="6665" width="11.42578125" style="241"/>
    <col min="6666" max="6666" width="15.85546875" style="241" bestFit="1" customWidth="1"/>
    <col min="6667" max="6667" width="8.7109375" style="241" customWidth="1"/>
    <col min="6668" max="6668" width="11.28515625" style="241" customWidth="1"/>
    <col min="6669" max="6673" width="9.7109375" style="241" bestFit="1" customWidth="1"/>
    <col min="6674" max="6674" width="15.140625" style="241" customWidth="1"/>
    <col min="6675" max="6921" width="11.42578125" style="241"/>
    <col min="6922" max="6922" width="15.85546875" style="241" bestFit="1" customWidth="1"/>
    <col min="6923" max="6923" width="8.7109375" style="241" customWidth="1"/>
    <col min="6924" max="6924" width="11.28515625" style="241" customWidth="1"/>
    <col min="6925" max="6929" width="9.7109375" style="241" bestFit="1" customWidth="1"/>
    <col min="6930" max="6930" width="15.140625" style="241" customWidth="1"/>
    <col min="6931" max="7177" width="11.42578125" style="241"/>
    <col min="7178" max="7178" width="15.85546875" style="241" bestFit="1" customWidth="1"/>
    <col min="7179" max="7179" width="8.7109375" style="241" customWidth="1"/>
    <col min="7180" max="7180" width="11.28515625" style="241" customWidth="1"/>
    <col min="7181" max="7185" width="9.7109375" style="241" bestFit="1" customWidth="1"/>
    <col min="7186" max="7186" width="15.140625" style="241" customWidth="1"/>
    <col min="7187" max="7433" width="11.42578125" style="241"/>
    <col min="7434" max="7434" width="15.85546875" style="241" bestFit="1" customWidth="1"/>
    <col min="7435" max="7435" width="8.7109375" style="241" customWidth="1"/>
    <col min="7436" max="7436" width="11.28515625" style="241" customWidth="1"/>
    <col min="7437" max="7441" width="9.7109375" style="241" bestFit="1" customWidth="1"/>
    <col min="7442" max="7442" width="15.140625" style="241" customWidth="1"/>
    <col min="7443" max="7689" width="11.42578125" style="241"/>
    <col min="7690" max="7690" width="15.85546875" style="241" bestFit="1" customWidth="1"/>
    <col min="7691" max="7691" width="8.7109375" style="241" customWidth="1"/>
    <col min="7692" max="7692" width="11.28515625" style="241" customWidth="1"/>
    <col min="7693" max="7697" width="9.7109375" style="241" bestFit="1" customWidth="1"/>
    <col min="7698" max="7698" width="15.140625" style="241" customWidth="1"/>
    <col min="7699" max="7945" width="11.42578125" style="241"/>
    <col min="7946" max="7946" width="15.85546875" style="241" bestFit="1" customWidth="1"/>
    <col min="7947" max="7947" width="8.7109375" style="241" customWidth="1"/>
    <col min="7948" max="7948" width="11.28515625" style="241" customWidth="1"/>
    <col min="7949" max="7953" width="9.7109375" style="241" bestFit="1" customWidth="1"/>
    <col min="7954" max="7954" width="15.140625" style="241" customWidth="1"/>
    <col min="7955" max="8201" width="11.42578125" style="241"/>
    <col min="8202" max="8202" width="15.85546875" style="241" bestFit="1" customWidth="1"/>
    <col min="8203" max="8203" width="8.7109375" style="241" customWidth="1"/>
    <col min="8204" max="8204" width="11.28515625" style="241" customWidth="1"/>
    <col min="8205" max="8209" width="9.7109375" style="241" bestFit="1" customWidth="1"/>
    <col min="8210" max="8210" width="15.140625" style="241" customWidth="1"/>
    <col min="8211" max="8457" width="11.42578125" style="241"/>
    <col min="8458" max="8458" width="15.85546875" style="241" bestFit="1" customWidth="1"/>
    <col min="8459" max="8459" width="8.7109375" style="241" customWidth="1"/>
    <col min="8460" max="8460" width="11.28515625" style="241" customWidth="1"/>
    <col min="8461" max="8465" width="9.7109375" style="241" bestFit="1" customWidth="1"/>
    <col min="8466" max="8466" width="15.140625" style="241" customWidth="1"/>
    <col min="8467" max="8713" width="11.42578125" style="241"/>
    <col min="8714" max="8714" width="15.85546875" style="241" bestFit="1" customWidth="1"/>
    <col min="8715" max="8715" width="8.7109375" style="241" customWidth="1"/>
    <col min="8716" max="8716" width="11.28515625" style="241" customWidth="1"/>
    <col min="8717" max="8721" width="9.7109375" style="241" bestFit="1" customWidth="1"/>
    <col min="8722" max="8722" width="15.140625" style="241" customWidth="1"/>
    <col min="8723" max="8969" width="11.42578125" style="241"/>
    <col min="8970" max="8970" width="15.85546875" style="241" bestFit="1" customWidth="1"/>
    <col min="8971" max="8971" width="8.7109375" style="241" customWidth="1"/>
    <col min="8972" max="8972" width="11.28515625" style="241" customWidth="1"/>
    <col min="8973" max="8977" width="9.7109375" style="241" bestFit="1" customWidth="1"/>
    <col min="8978" max="8978" width="15.140625" style="241" customWidth="1"/>
    <col min="8979" max="9225" width="11.42578125" style="241"/>
    <col min="9226" max="9226" width="15.85546875" style="241" bestFit="1" customWidth="1"/>
    <col min="9227" max="9227" width="8.7109375" style="241" customWidth="1"/>
    <col min="9228" max="9228" width="11.28515625" style="241" customWidth="1"/>
    <col min="9229" max="9233" width="9.7109375" style="241" bestFit="1" customWidth="1"/>
    <col min="9234" max="9234" width="15.140625" style="241" customWidth="1"/>
    <col min="9235" max="9481" width="11.42578125" style="241"/>
    <col min="9482" max="9482" width="15.85546875" style="241" bestFit="1" customWidth="1"/>
    <col min="9483" max="9483" width="8.7109375" style="241" customWidth="1"/>
    <col min="9484" max="9484" width="11.28515625" style="241" customWidth="1"/>
    <col min="9485" max="9489" width="9.7109375" style="241" bestFit="1" customWidth="1"/>
    <col min="9490" max="9490" width="15.140625" style="241" customWidth="1"/>
    <col min="9491" max="9737" width="11.42578125" style="241"/>
    <col min="9738" max="9738" width="15.85546875" style="241" bestFit="1" customWidth="1"/>
    <col min="9739" max="9739" width="8.7109375" style="241" customWidth="1"/>
    <col min="9740" max="9740" width="11.28515625" style="241" customWidth="1"/>
    <col min="9741" max="9745" width="9.7109375" style="241" bestFit="1" customWidth="1"/>
    <col min="9746" max="9746" width="15.140625" style="241" customWidth="1"/>
    <col min="9747" max="9993" width="11.42578125" style="241"/>
    <col min="9994" max="9994" width="15.85546875" style="241" bestFit="1" customWidth="1"/>
    <col min="9995" max="9995" width="8.7109375" style="241" customWidth="1"/>
    <col min="9996" max="9996" width="11.28515625" style="241" customWidth="1"/>
    <col min="9997" max="10001" width="9.7109375" style="241" bestFit="1" customWidth="1"/>
    <col min="10002" max="10002" width="15.140625" style="241" customWidth="1"/>
    <col min="10003" max="10249" width="11.42578125" style="241"/>
    <col min="10250" max="10250" width="15.85546875" style="241" bestFit="1" customWidth="1"/>
    <col min="10251" max="10251" width="8.7109375" style="241" customWidth="1"/>
    <col min="10252" max="10252" width="11.28515625" style="241" customWidth="1"/>
    <col min="10253" max="10257" width="9.7109375" style="241" bestFit="1" customWidth="1"/>
    <col min="10258" max="10258" width="15.140625" style="241" customWidth="1"/>
    <col min="10259" max="10505" width="11.42578125" style="241"/>
    <col min="10506" max="10506" width="15.85546875" style="241" bestFit="1" customWidth="1"/>
    <col min="10507" max="10507" width="8.7109375" style="241" customWidth="1"/>
    <col min="10508" max="10508" width="11.28515625" style="241" customWidth="1"/>
    <col min="10509" max="10513" width="9.7109375" style="241" bestFit="1" customWidth="1"/>
    <col min="10514" max="10514" width="15.140625" style="241" customWidth="1"/>
    <col min="10515" max="10761" width="11.42578125" style="241"/>
    <col min="10762" max="10762" width="15.85546875" style="241" bestFit="1" customWidth="1"/>
    <col min="10763" max="10763" width="8.7109375" style="241" customWidth="1"/>
    <col min="10764" max="10764" width="11.28515625" style="241" customWidth="1"/>
    <col min="10765" max="10769" width="9.7109375" style="241" bestFit="1" customWidth="1"/>
    <col min="10770" max="10770" width="15.140625" style="241" customWidth="1"/>
    <col min="10771" max="11017" width="11.42578125" style="241"/>
    <col min="11018" max="11018" width="15.85546875" style="241" bestFit="1" customWidth="1"/>
    <col min="11019" max="11019" width="8.7109375" style="241" customWidth="1"/>
    <col min="11020" max="11020" width="11.28515625" style="241" customWidth="1"/>
    <col min="11021" max="11025" width="9.7109375" style="241" bestFit="1" customWidth="1"/>
    <col min="11026" max="11026" width="15.140625" style="241" customWidth="1"/>
    <col min="11027" max="11273" width="11.42578125" style="241"/>
    <col min="11274" max="11274" width="15.85546875" style="241" bestFit="1" customWidth="1"/>
    <col min="11275" max="11275" width="8.7109375" style="241" customWidth="1"/>
    <col min="11276" max="11276" width="11.28515625" style="241" customWidth="1"/>
    <col min="11277" max="11281" width="9.7109375" style="241" bestFit="1" customWidth="1"/>
    <col min="11282" max="11282" width="15.140625" style="241" customWidth="1"/>
    <col min="11283" max="11529" width="11.42578125" style="241"/>
    <col min="11530" max="11530" width="15.85546875" style="241" bestFit="1" customWidth="1"/>
    <col min="11531" max="11531" width="8.7109375" style="241" customWidth="1"/>
    <col min="11532" max="11532" width="11.28515625" style="241" customWidth="1"/>
    <col min="11533" max="11537" width="9.7109375" style="241" bestFit="1" customWidth="1"/>
    <col min="11538" max="11538" width="15.140625" style="241" customWidth="1"/>
    <col min="11539" max="11785" width="11.42578125" style="241"/>
    <col min="11786" max="11786" width="15.85546875" style="241" bestFit="1" customWidth="1"/>
    <col min="11787" max="11787" width="8.7109375" style="241" customWidth="1"/>
    <col min="11788" max="11788" width="11.28515625" style="241" customWidth="1"/>
    <col min="11789" max="11793" width="9.7109375" style="241" bestFit="1" customWidth="1"/>
    <col min="11794" max="11794" width="15.140625" style="241" customWidth="1"/>
    <col min="11795" max="12041" width="11.42578125" style="241"/>
    <col min="12042" max="12042" width="15.85546875" style="241" bestFit="1" customWidth="1"/>
    <col min="12043" max="12043" width="8.7109375" style="241" customWidth="1"/>
    <col min="12044" max="12044" width="11.28515625" style="241" customWidth="1"/>
    <col min="12045" max="12049" width="9.7109375" style="241" bestFit="1" customWidth="1"/>
    <col min="12050" max="12050" width="15.140625" style="241" customWidth="1"/>
    <col min="12051" max="12297" width="11.42578125" style="241"/>
    <col min="12298" max="12298" width="15.85546875" style="241" bestFit="1" customWidth="1"/>
    <col min="12299" max="12299" width="8.7109375" style="241" customWidth="1"/>
    <col min="12300" max="12300" width="11.28515625" style="241" customWidth="1"/>
    <col min="12301" max="12305" width="9.7109375" style="241" bestFit="1" customWidth="1"/>
    <col min="12306" max="12306" width="15.140625" style="241" customWidth="1"/>
    <col min="12307" max="12553" width="11.42578125" style="241"/>
    <col min="12554" max="12554" width="15.85546875" style="241" bestFit="1" customWidth="1"/>
    <col min="12555" max="12555" width="8.7109375" style="241" customWidth="1"/>
    <col min="12556" max="12556" width="11.28515625" style="241" customWidth="1"/>
    <col min="12557" max="12561" width="9.7109375" style="241" bestFit="1" customWidth="1"/>
    <col min="12562" max="12562" width="15.140625" style="241" customWidth="1"/>
    <col min="12563" max="12809" width="11.42578125" style="241"/>
    <col min="12810" max="12810" width="15.85546875" style="241" bestFit="1" customWidth="1"/>
    <col min="12811" max="12811" width="8.7109375" style="241" customWidth="1"/>
    <col min="12812" max="12812" width="11.28515625" style="241" customWidth="1"/>
    <col min="12813" max="12817" width="9.7109375" style="241" bestFit="1" customWidth="1"/>
    <col min="12818" max="12818" width="15.140625" style="241" customWidth="1"/>
    <col min="12819" max="13065" width="11.42578125" style="241"/>
    <col min="13066" max="13066" width="15.85546875" style="241" bestFit="1" customWidth="1"/>
    <col min="13067" max="13067" width="8.7109375" style="241" customWidth="1"/>
    <col min="13068" max="13068" width="11.28515625" style="241" customWidth="1"/>
    <col min="13069" max="13073" width="9.7109375" style="241" bestFit="1" customWidth="1"/>
    <col min="13074" max="13074" width="15.140625" style="241" customWidth="1"/>
    <col min="13075" max="13321" width="11.42578125" style="241"/>
    <col min="13322" max="13322" width="15.85546875" style="241" bestFit="1" customWidth="1"/>
    <col min="13323" max="13323" width="8.7109375" style="241" customWidth="1"/>
    <col min="13324" max="13324" width="11.28515625" style="241" customWidth="1"/>
    <col min="13325" max="13329" width="9.7109375" style="241" bestFit="1" customWidth="1"/>
    <col min="13330" max="13330" width="15.140625" style="241" customWidth="1"/>
    <col min="13331" max="13577" width="11.42578125" style="241"/>
    <col min="13578" max="13578" width="15.85546875" style="241" bestFit="1" customWidth="1"/>
    <col min="13579" max="13579" width="8.7109375" style="241" customWidth="1"/>
    <col min="13580" max="13580" width="11.28515625" style="241" customWidth="1"/>
    <col min="13581" max="13585" width="9.7109375" style="241" bestFit="1" customWidth="1"/>
    <col min="13586" max="13586" width="15.140625" style="241" customWidth="1"/>
    <col min="13587" max="13833" width="11.42578125" style="241"/>
    <col min="13834" max="13834" width="15.85546875" style="241" bestFit="1" customWidth="1"/>
    <col min="13835" max="13835" width="8.7109375" style="241" customWidth="1"/>
    <col min="13836" max="13836" width="11.28515625" style="241" customWidth="1"/>
    <col min="13837" max="13841" width="9.7109375" style="241" bestFit="1" customWidth="1"/>
    <col min="13842" max="13842" width="15.140625" style="241" customWidth="1"/>
    <col min="13843" max="14089" width="11.42578125" style="241"/>
    <col min="14090" max="14090" width="15.85546875" style="241" bestFit="1" customWidth="1"/>
    <col min="14091" max="14091" width="8.7109375" style="241" customWidth="1"/>
    <col min="14092" max="14092" width="11.28515625" style="241" customWidth="1"/>
    <col min="14093" max="14097" width="9.7109375" style="241" bestFit="1" customWidth="1"/>
    <col min="14098" max="14098" width="15.140625" style="241" customWidth="1"/>
    <col min="14099" max="14345" width="11.42578125" style="241"/>
    <col min="14346" max="14346" width="15.85546875" style="241" bestFit="1" customWidth="1"/>
    <col min="14347" max="14347" width="8.7109375" style="241" customWidth="1"/>
    <col min="14348" max="14348" width="11.28515625" style="241" customWidth="1"/>
    <col min="14349" max="14353" width="9.7109375" style="241" bestFit="1" customWidth="1"/>
    <col min="14354" max="14354" width="15.140625" style="241" customWidth="1"/>
    <col min="14355" max="14601" width="11.42578125" style="241"/>
    <col min="14602" max="14602" width="15.85546875" style="241" bestFit="1" customWidth="1"/>
    <col min="14603" max="14603" width="8.7109375" style="241" customWidth="1"/>
    <col min="14604" max="14604" width="11.28515625" style="241" customWidth="1"/>
    <col min="14605" max="14609" width="9.7109375" style="241" bestFit="1" customWidth="1"/>
    <col min="14610" max="14610" width="15.140625" style="241" customWidth="1"/>
    <col min="14611" max="14857" width="11.42578125" style="241"/>
    <col min="14858" max="14858" width="15.85546875" style="241" bestFit="1" customWidth="1"/>
    <col min="14859" max="14859" width="8.7109375" style="241" customWidth="1"/>
    <col min="14860" max="14860" width="11.28515625" style="241" customWidth="1"/>
    <col min="14861" max="14865" width="9.7109375" style="241" bestFit="1" customWidth="1"/>
    <col min="14866" max="14866" width="15.140625" style="241" customWidth="1"/>
    <col min="14867" max="15113" width="11.42578125" style="241"/>
    <col min="15114" max="15114" width="15.85546875" style="241" bestFit="1" customWidth="1"/>
    <col min="15115" max="15115" width="8.7109375" style="241" customWidth="1"/>
    <col min="15116" max="15116" width="11.28515625" style="241" customWidth="1"/>
    <col min="15117" max="15121" width="9.7109375" style="241" bestFit="1" customWidth="1"/>
    <col min="15122" max="15122" width="15.140625" style="241" customWidth="1"/>
    <col min="15123" max="15369" width="11.42578125" style="241"/>
    <col min="15370" max="15370" width="15.85546875" style="241" bestFit="1" customWidth="1"/>
    <col min="15371" max="15371" width="8.7109375" style="241" customWidth="1"/>
    <col min="15372" max="15372" width="11.28515625" style="241" customWidth="1"/>
    <col min="15373" max="15377" width="9.7109375" style="241" bestFit="1" customWidth="1"/>
    <col min="15378" max="15378" width="15.140625" style="241" customWidth="1"/>
    <col min="15379" max="15625" width="11.42578125" style="241"/>
    <col min="15626" max="15626" width="15.85546875" style="241" bestFit="1" customWidth="1"/>
    <col min="15627" max="15627" width="8.7109375" style="241" customWidth="1"/>
    <col min="15628" max="15628" width="11.28515625" style="241" customWidth="1"/>
    <col min="15629" max="15633" width="9.7109375" style="241" bestFit="1" customWidth="1"/>
    <col min="15634" max="15634" width="15.140625" style="241" customWidth="1"/>
    <col min="15635" max="15881" width="11.42578125" style="241"/>
    <col min="15882" max="15882" width="15.85546875" style="241" bestFit="1" customWidth="1"/>
    <col min="15883" max="15883" width="8.7109375" style="241" customWidth="1"/>
    <col min="15884" max="15884" width="11.28515625" style="241" customWidth="1"/>
    <col min="15885" max="15889" width="9.7109375" style="241" bestFit="1" customWidth="1"/>
    <col min="15890" max="15890" width="15.140625" style="241" customWidth="1"/>
    <col min="15891" max="16137" width="11.42578125" style="241"/>
    <col min="16138" max="16138" width="15.85546875" style="241" bestFit="1" customWidth="1"/>
    <col min="16139" max="16139" width="8.7109375" style="241" customWidth="1"/>
    <col min="16140" max="16140" width="11.28515625" style="241" customWidth="1"/>
    <col min="16141" max="16145" width="9.7109375" style="241" bestFit="1" customWidth="1"/>
    <col min="16146" max="16146" width="15.140625" style="241" customWidth="1"/>
    <col min="16147" max="16384" width="11.42578125" style="24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341" t="s">
        <v>258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</row>
    <row r="6" spans="2:18" ht="18" customHeight="1" x14ac:dyDescent="0.25">
      <c r="B6" s="338" t="s">
        <v>307</v>
      </c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</row>
    <row r="7" spans="2:18" ht="15" customHeight="1" x14ac:dyDescent="0.25">
      <c r="B7" s="342" t="s">
        <v>232</v>
      </c>
      <c r="C7" s="343" t="s">
        <v>91</v>
      </c>
      <c r="D7" s="343" t="s">
        <v>95</v>
      </c>
      <c r="E7" s="344" t="s">
        <v>259</v>
      </c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2" t="s">
        <v>144</v>
      </c>
      <c r="R7" s="342" t="s">
        <v>95</v>
      </c>
    </row>
    <row r="8" spans="2:18" ht="15" customHeight="1" x14ac:dyDescent="0.25">
      <c r="B8" s="342"/>
      <c r="C8" s="343"/>
      <c r="D8" s="343"/>
      <c r="E8" s="145" t="s">
        <v>134</v>
      </c>
      <c r="F8" s="145" t="s">
        <v>260</v>
      </c>
      <c r="G8" s="147" t="s">
        <v>261</v>
      </c>
      <c r="H8" s="147" t="s">
        <v>260</v>
      </c>
      <c r="I8" s="145" t="s">
        <v>262</v>
      </c>
      <c r="J8" s="145" t="s">
        <v>260</v>
      </c>
      <c r="K8" s="147" t="s">
        <v>263</v>
      </c>
      <c r="L8" s="147" t="s">
        <v>260</v>
      </c>
      <c r="M8" s="145" t="s">
        <v>264</v>
      </c>
      <c r="N8" s="145" t="s">
        <v>260</v>
      </c>
      <c r="O8" s="147" t="s">
        <v>265</v>
      </c>
      <c r="P8" s="147" t="s">
        <v>260</v>
      </c>
      <c r="Q8" s="342"/>
      <c r="R8" s="342"/>
    </row>
    <row r="9" spans="2:18" ht="15" customHeight="1" x14ac:dyDescent="0.2">
      <c r="B9" s="229" t="s">
        <v>238</v>
      </c>
      <c r="C9" s="242">
        <v>1568713</v>
      </c>
      <c r="D9" s="243">
        <v>-5.4031954122105819E-2</v>
      </c>
      <c r="E9" s="244">
        <v>831917</v>
      </c>
      <c r="F9" s="245">
        <v>4.1209475450912469E-2</v>
      </c>
      <c r="G9" s="242">
        <v>151502</v>
      </c>
      <c r="H9" s="243">
        <v>0.20062447498137659</v>
      </c>
      <c r="I9" s="244">
        <v>523122</v>
      </c>
      <c r="J9" s="245">
        <v>2.689120828859326E-2</v>
      </c>
      <c r="K9" s="242">
        <v>135290</v>
      </c>
      <c r="L9" s="243">
        <v>-4.0802580736644334E-2</v>
      </c>
      <c r="M9" s="244">
        <v>9868</v>
      </c>
      <c r="N9" s="245">
        <v>2.7060782681099127E-2</v>
      </c>
      <c r="O9" s="242">
        <v>12135</v>
      </c>
      <c r="P9" s="243">
        <v>-4.6665095451331573E-2</v>
      </c>
      <c r="Q9" s="246">
        <v>736796</v>
      </c>
      <c r="R9" s="247">
        <v>-0.14258649822418556</v>
      </c>
    </row>
    <row r="10" spans="2:18" ht="15" customHeight="1" x14ac:dyDescent="0.2">
      <c r="B10" s="229" t="s">
        <v>233</v>
      </c>
      <c r="C10" s="242">
        <v>1185008</v>
      </c>
      <c r="D10" s="243">
        <v>-9.0066666564283859E-2</v>
      </c>
      <c r="E10" s="244">
        <v>905764</v>
      </c>
      <c r="F10" s="245">
        <v>-7.5328313351409659E-2</v>
      </c>
      <c r="G10" s="242">
        <v>114989</v>
      </c>
      <c r="H10" s="243">
        <v>0.20221018735362994</v>
      </c>
      <c r="I10" s="244">
        <v>534363</v>
      </c>
      <c r="J10" s="245">
        <v>-0.12164223510189587</v>
      </c>
      <c r="K10" s="242">
        <v>194380</v>
      </c>
      <c r="L10" s="243">
        <v>-1.692737966994895E-2</v>
      </c>
      <c r="M10" s="244">
        <v>50683</v>
      </c>
      <c r="N10" s="245">
        <v>-0.2168639327544114</v>
      </c>
      <c r="O10" s="242">
        <v>11349</v>
      </c>
      <c r="P10" s="243">
        <v>-0.13320094707095398</v>
      </c>
      <c r="Q10" s="246">
        <v>279244</v>
      </c>
      <c r="R10" s="247">
        <v>-0.13479783113865218</v>
      </c>
    </row>
    <row r="11" spans="2:18" ht="15" customHeight="1" x14ac:dyDescent="0.2">
      <c r="B11" s="229" t="s">
        <v>236</v>
      </c>
      <c r="C11" s="242">
        <v>570616</v>
      </c>
      <c r="D11" s="243">
        <v>-3.1679122460477438E-2</v>
      </c>
      <c r="E11" s="244">
        <v>472615</v>
      </c>
      <c r="F11" s="245">
        <v>-1.3288655058666388E-2</v>
      </c>
      <c r="G11" s="242">
        <v>67762</v>
      </c>
      <c r="H11" s="243">
        <v>0.12173884253741218</v>
      </c>
      <c r="I11" s="244">
        <v>302653</v>
      </c>
      <c r="J11" s="245">
        <v>-1.2593266843494377E-2</v>
      </c>
      <c r="K11" s="242">
        <v>93384</v>
      </c>
      <c r="L11" s="243">
        <v>-7.5488322822718779E-2</v>
      </c>
      <c r="M11" s="244">
        <v>6514</v>
      </c>
      <c r="N11" s="245">
        <v>-0.23562544003754982</v>
      </c>
      <c r="O11" s="242">
        <v>2302</v>
      </c>
      <c r="P11" s="243">
        <v>-8.9398734177215222E-2</v>
      </c>
      <c r="Q11" s="246">
        <v>98001</v>
      </c>
      <c r="R11" s="247">
        <v>-0.11153720626631858</v>
      </c>
    </row>
    <row r="12" spans="2:18" ht="15" customHeight="1" x14ac:dyDescent="0.2">
      <c r="B12" s="229" t="s">
        <v>241</v>
      </c>
      <c r="C12" s="242">
        <v>461921</v>
      </c>
      <c r="D12" s="243">
        <v>-3.3848284055352007E-2</v>
      </c>
      <c r="E12" s="244">
        <v>199648</v>
      </c>
      <c r="F12" s="245">
        <v>0.10313123332025653</v>
      </c>
      <c r="G12" s="242">
        <v>21716</v>
      </c>
      <c r="H12" s="243">
        <v>0.42465393951321917</v>
      </c>
      <c r="I12" s="244">
        <v>122158</v>
      </c>
      <c r="J12" s="245">
        <v>0.12245591789104204</v>
      </c>
      <c r="K12" s="242">
        <v>46921</v>
      </c>
      <c r="L12" s="243">
        <v>-7.2414202119247206E-2</v>
      </c>
      <c r="M12" s="244">
        <v>8267</v>
      </c>
      <c r="N12" s="245">
        <v>0.44149956408020929</v>
      </c>
      <c r="O12" s="242">
        <v>586</v>
      </c>
      <c r="P12" s="243">
        <v>-6.7796610169491567E-3</v>
      </c>
      <c r="Q12" s="246">
        <v>262273</v>
      </c>
      <c r="R12" s="247">
        <v>-0.11728555033134647</v>
      </c>
    </row>
    <row r="13" spans="2:18" ht="15" customHeight="1" x14ac:dyDescent="0.2">
      <c r="B13" s="229" t="s">
        <v>242</v>
      </c>
      <c r="C13" s="242">
        <v>164629</v>
      </c>
      <c r="D13" s="243">
        <v>5.7130198032517399E-2</v>
      </c>
      <c r="E13" s="244">
        <v>74406</v>
      </c>
      <c r="F13" s="245">
        <v>0.12693676637637252</v>
      </c>
      <c r="G13" s="242">
        <v>8402</v>
      </c>
      <c r="H13" s="243">
        <v>0.76179492556091422</v>
      </c>
      <c r="I13" s="244">
        <v>49580</v>
      </c>
      <c r="J13" s="245">
        <v>7.8576400974591065E-2</v>
      </c>
      <c r="K13" s="242">
        <v>15303</v>
      </c>
      <c r="L13" s="243">
        <v>6.3964402419522948E-2</v>
      </c>
      <c r="M13" s="244">
        <v>989</v>
      </c>
      <c r="N13" s="245">
        <v>0.27284427284427282</v>
      </c>
      <c r="O13" s="242">
        <v>132</v>
      </c>
      <c r="P13" s="243">
        <v>3.125E-2</v>
      </c>
      <c r="Q13" s="246">
        <v>90223</v>
      </c>
      <c r="R13" s="247">
        <v>5.7520594825375415E-3</v>
      </c>
    </row>
    <row r="14" spans="2:18" ht="15" customHeight="1" x14ac:dyDescent="0.2">
      <c r="B14" s="229" t="s">
        <v>245</v>
      </c>
      <c r="C14" s="242">
        <v>106067</v>
      </c>
      <c r="D14" s="243">
        <v>-0.19110009532888461</v>
      </c>
      <c r="E14" s="244">
        <v>43603</v>
      </c>
      <c r="F14" s="245">
        <v>2.7137169913547421E-2</v>
      </c>
      <c r="G14" s="242">
        <v>4833</v>
      </c>
      <c r="H14" s="243">
        <v>0.14934601664684899</v>
      </c>
      <c r="I14" s="244">
        <v>27039</v>
      </c>
      <c r="J14" s="245">
        <v>0.13814875615608035</v>
      </c>
      <c r="K14" s="242">
        <v>11184</v>
      </c>
      <c r="L14" s="243">
        <v>-0.18779956427015254</v>
      </c>
      <c r="M14" s="244">
        <v>423</v>
      </c>
      <c r="N14" s="245">
        <v>-0.25789473684210529</v>
      </c>
      <c r="O14" s="242">
        <v>124</v>
      </c>
      <c r="P14" s="243">
        <v>-0.16778523489932884</v>
      </c>
      <c r="Q14" s="246">
        <v>62464</v>
      </c>
      <c r="R14" s="247">
        <v>-0.29557705753659469</v>
      </c>
    </row>
    <row r="15" spans="2:18" ht="15" customHeight="1" x14ac:dyDescent="0.2">
      <c r="B15" s="229" t="s">
        <v>244</v>
      </c>
      <c r="C15" s="242">
        <v>90515</v>
      </c>
      <c r="D15" s="243">
        <v>-5.501905308764421E-2</v>
      </c>
      <c r="E15" s="244">
        <v>40135</v>
      </c>
      <c r="F15" s="245">
        <v>6.2109664443738666E-2</v>
      </c>
      <c r="G15" s="242">
        <v>2992</v>
      </c>
      <c r="H15" s="243">
        <v>0.36496350364963503</v>
      </c>
      <c r="I15" s="244">
        <v>22368</v>
      </c>
      <c r="J15" s="245">
        <v>5.9642806385901803E-2</v>
      </c>
      <c r="K15" s="242">
        <v>9904</v>
      </c>
      <c r="L15" s="243">
        <v>-0.10289855072463772</v>
      </c>
      <c r="M15" s="244">
        <v>4677</v>
      </c>
      <c r="N15" s="245">
        <v>0.4337829552421828</v>
      </c>
      <c r="O15" s="242">
        <v>194</v>
      </c>
      <c r="P15" s="243">
        <v>4.8648648648648596E-2</v>
      </c>
      <c r="Q15" s="246">
        <v>50380</v>
      </c>
      <c r="R15" s="247">
        <v>-0.13133437936444992</v>
      </c>
    </row>
    <row r="16" spans="2:18" ht="15" customHeight="1" x14ac:dyDescent="0.2">
      <c r="B16" s="229" t="s">
        <v>243</v>
      </c>
      <c r="C16" s="242">
        <v>100710</v>
      </c>
      <c r="D16" s="243">
        <v>5.4974754352517197E-2</v>
      </c>
      <c r="E16" s="244">
        <v>41504</v>
      </c>
      <c r="F16" s="245">
        <v>0.19542613554537858</v>
      </c>
      <c r="G16" s="242">
        <v>5489</v>
      </c>
      <c r="H16" s="243">
        <v>0.34633308805494245</v>
      </c>
      <c r="I16" s="244">
        <v>23171</v>
      </c>
      <c r="J16" s="245">
        <v>0.28749235983775079</v>
      </c>
      <c r="K16" s="242">
        <v>10530</v>
      </c>
      <c r="L16" s="243">
        <v>-7.5585988938635773E-2</v>
      </c>
      <c r="M16" s="244">
        <v>2178</v>
      </c>
      <c r="N16" s="245">
        <v>0.93428063943161632</v>
      </c>
      <c r="O16" s="242">
        <v>136</v>
      </c>
      <c r="P16" s="243">
        <v>6.25E-2</v>
      </c>
      <c r="Q16" s="246">
        <v>59206</v>
      </c>
      <c r="R16" s="247">
        <v>-2.5303327132344511E-2</v>
      </c>
    </row>
    <row r="17" spans="2:20" ht="15" customHeight="1" x14ac:dyDescent="0.2">
      <c r="B17" s="229" t="s">
        <v>234</v>
      </c>
      <c r="C17" s="242">
        <v>151420</v>
      </c>
      <c r="D17" s="243">
        <v>-1.7588934088535124E-2</v>
      </c>
      <c r="E17" s="244">
        <v>88840</v>
      </c>
      <c r="F17" s="245">
        <v>2.7646038172354004E-2</v>
      </c>
      <c r="G17" s="242">
        <v>10614</v>
      </c>
      <c r="H17" s="243">
        <v>0.11222885884941847</v>
      </c>
      <c r="I17" s="244">
        <v>58672</v>
      </c>
      <c r="J17" s="245">
        <v>5.9118724840695247E-2</v>
      </c>
      <c r="K17" s="242">
        <v>17768</v>
      </c>
      <c r="L17" s="243">
        <v>-7.4727907097849267E-2</v>
      </c>
      <c r="M17" s="244">
        <v>1316</v>
      </c>
      <c r="N17" s="245">
        <v>-0.24885844748858443</v>
      </c>
      <c r="O17" s="242">
        <v>470</v>
      </c>
      <c r="P17" s="243">
        <v>-0.15315315315315314</v>
      </c>
      <c r="Q17" s="246">
        <v>62580</v>
      </c>
      <c r="R17" s="247">
        <v>-7.5368271745393844E-2</v>
      </c>
    </row>
    <row r="18" spans="2:20" ht="15" customHeight="1" x14ac:dyDescent="0.2">
      <c r="B18" s="229" t="s">
        <v>237</v>
      </c>
      <c r="C18" s="242">
        <v>145973</v>
      </c>
      <c r="D18" s="243">
        <v>-9.5632833361212866E-2</v>
      </c>
      <c r="E18" s="244">
        <v>101247</v>
      </c>
      <c r="F18" s="245">
        <v>-3.6605324756884272E-2</v>
      </c>
      <c r="G18" s="242">
        <v>11430</v>
      </c>
      <c r="H18" s="243">
        <v>8.0646686205918527E-2</v>
      </c>
      <c r="I18" s="244">
        <v>58533</v>
      </c>
      <c r="J18" s="245">
        <v>-3.5652503418620363E-2</v>
      </c>
      <c r="K18" s="242">
        <v>19709</v>
      </c>
      <c r="L18" s="243">
        <v>-2.7964095482343687E-2</v>
      </c>
      <c r="M18" s="244">
        <v>10211</v>
      </c>
      <c r="N18" s="245">
        <v>-0.13867566427667655</v>
      </c>
      <c r="O18" s="242">
        <v>1364</v>
      </c>
      <c r="P18" s="243">
        <v>-0.19242155121373594</v>
      </c>
      <c r="Q18" s="246">
        <v>44726</v>
      </c>
      <c r="R18" s="247">
        <v>-0.2057888661990589</v>
      </c>
    </row>
    <row r="19" spans="2:20" ht="15" customHeight="1" x14ac:dyDescent="0.2">
      <c r="B19" s="229" t="s">
        <v>248</v>
      </c>
      <c r="C19" s="242">
        <v>140254</v>
      </c>
      <c r="D19" s="243">
        <v>0.25471006065377244</v>
      </c>
      <c r="E19" s="244">
        <v>82430</v>
      </c>
      <c r="F19" s="245">
        <v>0.33945401364965866</v>
      </c>
      <c r="G19" s="242">
        <v>27816</v>
      </c>
      <c r="H19" s="243">
        <v>0.47611971980471246</v>
      </c>
      <c r="I19" s="244">
        <v>40871</v>
      </c>
      <c r="J19" s="245">
        <v>0.24333779508396214</v>
      </c>
      <c r="K19" s="242">
        <v>10010</v>
      </c>
      <c r="L19" s="243">
        <v>0.41184767277856138</v>
      </c>
      <c r="M19" s="244">
        <v>950</v>
      </c>
      <c r="N19" s="245">
        <v>0.15012106537530268</v>
      </c>
      <c r="O19" s="242">
        <v>2783</v>
      </c>
      <c r="P19" s="243">
        <v>0.45859538784067078</v>
      </c>
      <c r="Q19" s="246">
        <v>57824</v>
      </c>
      <c r="R19" s="247">
        <v>0.15090959754786826</v>
      </c>
    </row>
    <row r="20" spans="2:20" ht="15" customHeight="1" x14ac:dyDescent="0.2">
      <c r="B20" s="229" t="s">
        <v>235</v>
      </c>
      <c r="C20" s="242">
        <v>138744</v>
      </c>
      <c r="D20" s="243">
        <v>-1.4315248048082152E-2</v>
      </c>
      <c r="E20" s="244">
        <v>114347</v>
      </c>
      <c r="F20" s="245">
        <v>-1.667440620539018E-2</v>
      </c>
      <c r="G20" s="242">
        <v>22006</v>
      </c>
      <c r="H20" s="243">
        <v>8.1641681002703415E-2</v>
      </c>
      <c r="I20" s="244">
        <v>81331</v>
      </c>
      <c r="J20" s="245">
        <v>-6.1309049778978109E-2</v>
      </c>
      <c r="K20" s="242">
        <v>9608</v>
      </c>
      <c r="L20" s="243">
        <v>0.2222363566976211</v>
      </c>
      <c r="M20" s="244">
        <v>1013</v>
      </c>
      <c r="N20" s="245">
        <v>-0.11836379460400348</v>
      </c>
      <c r="O20" s="242">
        <v>389</v>
      </c>
      <c r="P20" s="243">
        <v>0.35069444444444442</v>
      </c>
      <c r="Q20" s="246">
        <v>24397</v>
      </c>
      <c r="R20" s="247">
        <v>-3.1054631634862551E-3</v>
      </c>
    </row>
    <row r="21" spans="2:20" ht="15" customHeight="1" x14ac:dyDescent="0.2">
      <c r="B21" s="229" t="s">
        <v>249</v>
      </c>
      <c r="C21" s="242">
        <v>110957</v>
      </c>
      <c r="D21" s="243">
        <v>0.18063225545589012</v>
      </c>
      <c r="E21" s="244">
        <v>74311</v>
      </c>
      <c r="F21" s="245">
        <v>0.22324647319297442</v>
      </c>
      <c r="G21" s="242">
        <v>8742</v>
      </c>
      <c r="H21" s="243">
        <v>4.6570094576798837E-2</v>
      </c>
      <c r="I21" s="244">
        <v>48955</v>
      </c>
      <c r="J21" s="245">
        <v>0.41341378912114557</v>
      </c>
      <c r="K21" s="242">
        <v>13349</v>
      </c>
      <c r="L21" s="243">
        <v>-3.0995934959349603E-2</v>
      </c>
      <c r="M21" s="244">
        <v>2699</v>
      </c>
      <c r="N21" s="245">
        <v>-0.11275476660092043</v>
      </c>
      <c r="O21" s="242">
        <v>566</v>
      </c>
      <c r="P21" s="243">
        <v>-0.39915074309978771</v>
      </c>
      <c r="Q21" s="246">
        <v>36646</v>
      </c>
      <c r="R21" s="247">
        <v>0.10273230621088114</v>
      </c>
    </row>
    <row r="22" spans="2:20" ht="15" customHeight="1" x14ac:dyDescent="0.2">
      <c r="B22" s="229" t="s">
        <v>240</v>
      </c>
      <c r="C22" s="242">
        <v>96909</v>
      </c>
      <c r="D22" s="243">
        <v>-0.17680487245483045</v>
      </c>
      <c r="E22" s="244">
        <v>69381</v>
      </c>
      <c r="F22" s="245">
        <v>-0.18125818671009308</v>
      </c>
      <c r="G22" s="242">
        <v>8064</v>
      </c>
      <c r="H22" s="243">
        <v>-6.1965547155784506E-4</v>
      </c>
      <c r="I22" s="244">
        <v>41689</v>
      </c>
      <c r="J22" s="245">
        <v>-0.23483958593348508</v>
      </c>
      <c r="K22" s="242">
        <v>15847</v>
      </c>
      <c r="L22" s="243">
        <v>-0.11021897810218984</v>
      </c>
      <c r="M22" s="244">
        <v>2756</v>
      </c>
      <c r="N22" s="245">
        <v>-0.14116547210969155</v>
      </c>
      <c r="O22" s="242">
        <v>1025</v>
      </c>
      <c r="P22" s="243">
        <v>-0.1231822070145423</v>
      </c>
      <c r="Q22" s="246">
        <v>27528</v>
      </c>
      <c r="R22" s="247">
        <v>-0.16536292523194474</v>
      </c>
    </row>
    <row r="23" spans="2:20" ht="15" customHeight="1" x14ac:dyDescent="0.2">
      <c r="B23" s="229" t="s">
        <v>239</v>
      </c>
      <c r="C23" s="242">
        <v>68671</v>
      </c>
      <c r="D23" s="243">
        <v>-7.3053197089750666E-2</v>
      </c>
      <c r="E23" s="244">
        <v>35070</v>
      </c>
      <c r="F23" s="245">
        <v>2.5678521291530254E-2</v>
      </c>
      <c r="G23" s="242">
        <v>7857</v>
      </c>
      <c r="H23" s="243">
        <v>7.1311698936460388E-2</v>
      </c>
      <c r="I23" s="244">
        <v>18487</v>
      </c>
      <c r="J23" s="245">
        <v>4.7956465053001551E-2</v>
      </c>
      <c r="K23" s="242">
        <v>8041</v>
      </c>
      <c r="L23" s="243">
        <v>-2.9450814725407337E-2</v>
      </c>
      <c r="M23" s="244">
        <v>593</v>
      </c>
      <c r="N23" s="245">
        <v>-0.31046511627906981</v>
      </c>
      <c r="O23" s="242">
        <v>92</v>
      </c>
      <c r="P23" s="243">
        <v>0.27777777777777768</v>
      </c>
      <c r="Q23" s="246">
        <v>33601</v>
      </c>
      <c r="R23" s="247">
        <v>-0.15767967712015241</v>
      </c>
    </row>
    <row r="24" spans="2:20" ht="15" customHeight="1" x14ac:dyDescent="0.2">
      <c r="B24" s="229" t="s">
        <v>246</v>
      </c>
      <c r="C24" s="242">
        <v>43959</v>
      </c>
      <c r="D24" s="243">
        <v>6.2350467628507156E-2</v>
      </c>
      <c r="E24" s="244">
        <v>33867</v>
      </c>
      <c r="F24" s="245">
        <v>8.0735233111018934E-2</v>
      </c>
      <c r="G24" s="242">
        <v>10283</v>
      </c>
      <c r="H24" s="243">
        <v>0.27233358079683256</v>
      </c>
      <c r="I24" s="244">
        <v>16733</v>
      </c>
      <c r="J24" s="245">
        <v>-7.2382082468109843E-3</v>
      </c>
      <c r="K24" s="242">
        <v>5289</v>
      </c>
      <c r="L24" s="243">
        <v>3.7465672812867723E-2</v>
      </c>
      <c r="M24" s="244">
        <v>1242</v>
      </c>
      <c r="N24" s="245">
        <v>0.1976856316297011</v>
      </c>
      <c r="O24" s="242">
        <v>320</v>
      </c>
      <c r="P24" s="243">
        <v>0.20754716981132071</v>
      </c>
      <c r="Q24" s="246">
        <v>10092</v>
      </c>
      <c r="R24" s="247">
        <v>4.9790878311093412E-3</v>
      </c>
    </row>
    <row r="25" spans="2:20" ht="15" customHeight="1" x14ac:dyDescent="0.2">
      <c r="B25" s="229" t="s">
        <v>247</v>
      </c>
      <c r="C25" s="242">
        <v>33674</v>
      </c>
      <c r="D25" s="243">
        <v>-1.8708474181139967E-2</v>
      </c>
      <c r="E25" s="244">
        <v>26306</v>
      </c>
      <c r="F25" s="245">
        <v>3.7776166673026967E-3</v>
      </c>
      <c r="G25" s="242">
        <v>5455</v>
      </c>
      <c r="H25" s="243">
        <v>0.19339313060599439</v>
      </c>
      <c r="I25" s="244">
        <v>16324</v>
      </c>
      <c r="J25" s="245">
        <v>-6.011054813450023E-2</v>
      </c>
      <c r="K25" s="242">
        <v>4015</v>
      </c>
      <c r="L25" s="243">
        <v>9.6096096096096151E-2</v>
      </c>
      <c r="M25" s="244">
        <v>349</v>
      </c>
      <c r="N25" s="245">
        <v>-0.24458874458874458</v>
      </c>
      <c r="O25" s="242">
        <v>163</v>
      </c>
      <c r="P25" s="243">
        <v>0.13986013986013979</v>
      </c>
      <c r="Q25" s="246">
        <v>7368</v>
      </c>
      <c r="R25" s="247">
        <v>-9.1379948205697392E-2</v>
      </c>
    </row>
    <row r="26" spans="2:20" ht="15" customHeight="1" x14ac:dyDescent="0.2">
      <c r="B26" s="229" t="s">
        <v>250</v>
      </c>
      <c r="C26" s="242">
        <v>101806</v>
      </c>
      <c r="D26" s="243">
        <v>-6.8111710161377403E-2</v>
      </c>
      <c r="E26" s="244">
        <v>74779</v>
      </c>
      <c r="F26" s="245">
        <v>-5.7379838902824831E-2</v>
      </c>
      <c r="G26" s="242">
        <v>10144</v>
      </c>
      <c r="H26" s="243">
        <v>0.1751621872103799</v>
      </c>
      <c r="I26" s="244">
        <v>44572</v>
      </c>
      <c r="J26" s="245">
        <v>-0.10654078216769902</v>
      </c>
      <c r="K26" s="242">
        <v>18425</v>
      </c>
      <c r="L26" s="243">
        <v>-1.6546570589805132E-2</v>
      </c>
      <c r="M26" s="244">
        <v>1316</v>
      </c>
      <c r="N26" s="245">
        <v>-0.20865904990980155</v>
      </c>
      <c r="O26" s="242">
        <v>322</v>
      </c>
      <c r="P26" s="243">
        <v>-0.22222222222222221</v>
      </c>
      <c r="Q26" s="246">
        <v>27027</v>
      </c>
      <c r="R26" s="247">
        <v>-9.6570397111913397E-2</v>
      </c>
    </row>
    <row r="27" spans="2:20" ht="15" customHeight="1" x14ac:dyDescent="0.2">
      <c r="B27" s="229" t="s">
        <v>251</v>
      </c>
      <c r="C27" s="242">
        <v>13447</v>
      </c>
      <c r="D27" s="243">
        <v>2.1963824289405576E-2</v>
      </c>
      <c r="E27" s="244">
        <v>9217</v>
      </c>
      <c r="F27" s="245">
        <v>9.5957193816884612E-2</v>
      </c>
      <c r="G27" s="242">
        <v>4112</v>
      </c>
      <c r="H27" s="243">
        <v>0.30872056015276894</v>
      </c>
      <c r="I27" s="244">
        <v>3160</v>
      </c>
      <c r="J27" s="245">
        <v>-5.3325344517675233E-2</v>
      </c>
      <c r="K27" s="242">
        <v>1409</v>
      </c>
      <c r="L27" s="243">
        <v>0.14366883116883122</v>
      </c>
      <c r="M27" s="244">
        <v>394</v>
      </c>
      <c r="N27" s="245">
        <v>-0.2783882783882784</v>
      </c>
      <c r="O27" s="242">
        <v>142</v>
      </c>
      <c r="P27" s="243">
        <v>-6.5789473684210509E-2</v>
      </c>
      <c r="Q27" s="246">
        <v>4230</v>
      </c>
      <c r="R27" s="247">
        <v>-0.10909856781802862</v>
      </c>
    </row>
    <row r="28" spans="2:20" ht="15" customHeight="1" x14ac:dyDescent="0.2">
      <c r="B28" s="229" t="s">
        <v>252</v>
      </c>
      <c r="C28" s="242">
        <v>16607</v>
      </c>
      <c r="D28" s="243">
        <v>-0.11116463284093336</v>
      </c>
      <c r="E28" s="244">
        <v>11486</v>
      </c>
      <c r="F28" s="245">
        <v>-9.244627054361565E-2</v>
      </c>
      <c r="G28" s="242">
        <v>1525</v>
      </c>
      <c r="H28" s="243">
        <v>-5.6895485466914031E-2</v>
      </c>
      <c r="I28" s="244">
        <v>3323</v>
      </c>
      <c r="J28" s="245">
        <v>-0.24097761534947459</v>
      </c>
      <c r="K28" s="242">
        <v>3881</v>
      </c>
      <c r="L28" s="243">
        <v>0.13181685622630512</v>
      </c>
      <c r="M28" s="244">
        <v>1722</v>
      </c>
      <c r="N28" s="245">
        <v>-0.22814881219184224</v>
      </c>
      <c r="O28" s="242">
        <v>1035</v>
      </c>
      <c r="P28" s="243">
        <v>3.3966033966033926E-2</v>
      </c>
      <c r="Q28" s="246">
        <v>5121</v>
      </c>
      <c r="R28" s="247">
        <v>-0.15046449900464498</v>
      </c>
      <c r="S28" s="248"/>
      <c r="T28" s="248"/>
    </row>
    <row r="29" spans="2:20" ht="15" customHeight="1" x14ac:dyDescent="0.2">
      <c r="B29" s="229" t="s">
        <v>253</v>
      </c>
      <c r="C29" s="242">
        <v>52138</v>
      </c>
      <c r="D29" s="243">
        <v>-0.15286127449387454</v>
      </c>
      <c r="E29" s="244">
        <v>42253</v>
      </c>
      <c r="F29" s="245">
        <v>-4.9511854951185486E-2</v>
      </c>
      <c r="G29" s="242">
        <v>10409</v>
      </c>
      <c r="H29" s="243">
        <v>0.22588623248145101</v>
      </c>
      <c r="I29" s="244">
        <v>26276</v>
      </c>
      <c r="J29" s="245">
        <v>-0.10735154232912081</v>
      </c>
      <c r="K29" s="242">
        <v>3375</v>
      </c>
      <c r="L29" s="243">
        <v>-0.11417322834645671</v>
      </c>
      <c r="M29" s="244">
        <v>1676</v>
      </c>
      <c r="N29" s="245">
        <v>-0.22407407407407409</v>
      </c>
      <c r="O29" s="242">
        <v>517</v>
      </c>
      <c r="P29" s="243">
        <v>-7.1813285457809739E-2</v>
      </c>
      <c r="Q29" s="246">
        <v>9885</v>
      </c>
      <c r="R29" s="247">
        <v>-0.42165925579218344</v>
      </c>
    </row>
    <row r="30" spans="2:20" ht="15" customHeight="1" x14ac:dyDescent="0.25">
      <c r="B30" s="233" t="s">
        <v>254</v>
      </c>
      <c r="C30" s="242">
        <v>3715809</v>
      </c>
      <c r="D30" s="243">
        <v>-3.6831427245022641E-2</v>
      </c>
      <c r="E30" s="244">
        <v>2267714</v>
      </c>
      <c r="F30" s="245">
        <v>2.5928779438662897E-2</v>
      </c>
      <c r="G30" s="242">
        <v>379437</v>
      </c>
      <c r="H30" s="243">
        <v>0.18783046422299243</v>
      </c>
      <c r="I30" s="244">
        <v>1406859</v>
      </c>
      <c r="J30" s="245">
        <v>0</v>
      </c>
      <c r="K30" s="242">
        <v>406321</v>
      </c>
      <c r="L30" s="243">
        <v>-3.9216752658983278E-2</v>
      </c>
      <c r="M30" s="244">
        <v>50886</v>
      </c>
      <c r="N30" s="245">
        <v>-6.8993907459245829E-2</v>
      </c>
      <c r="O30" s="242">
        <v>24211</v>
      </c>
      <c r="P30" s="243">
        <v>-3.1637469002479768E-2</v>
      </c>
      <c r="Q30" s="246">
        <v>1448095</v>
      </c>
      <c r="R30" s="247">
        <v>-0.1210349013657056</v>
      </c>
    </row>
    <row r="31" spans="2:20" ht="15" customHeight="1" x14ac:dyDescent="0.2">
      <c r="B31" s="236" t="s">
        <v>91</v>
      </c>
      <c r="C31" s="249">
        <v>4900817</v>
      </c>
      <c r="D31" s="250">
        <v>-5.0266627107499406E-2</v>
      </c>
      <c r="E31" s="249">
        <v>3173478</v>
      </c>
      <c r="F31" s="250">
        <v>-5.1646528961398763E-3</v>
      </c>
      <c r="G31" s="249">
        <v>494426</v>
      </c>
      <c r="H31" s="250">
        <v>0.19114398255778942</v>
      </c>
      <c r="I31" s="249">
        <v>1941222</v>
      </c>
      <c r="J31" s="250">
        <v>-2.7816493177714952E-2</v>
      </c>
      <c r="K31" s="249">
        <v>600701</v>
      </c>
      <c r="L31" s="250">
        <v>-3.2115598107093857E-2</v>
      </c>
      <c r="M31" s="249">
        <v>101569</v>
      </c>
      <c r="N31" s="250">
        <v>-0.14916020942408381</v>
      </c>
      <c r="O31" s="249">
        <v>35560</v>
      </c>
      <c r="P31" s="250">
        <v>-6.6544165901036845E-2</v>
      </c>
      <c r="Q31" s="249">
        <v>1727339</v>
      </c>
      <c r="R31" s="250">
        <v>-0.12328943027534578</v>
      </c>
    </row>
    <row r="32" spans="2:20" ht="15" customHeight="1" x14ac:dyDescent="0.25">
      <c r="B32" s="340" t="s">
        <v>180</v>
      </c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251"/>
    </row>
    <row r="33" spans="2:2" x14ac:dyDescent="0.25">
      <c r="B33" s="226" t="s">
        <v>1</v>
      </c>
    </row>
  </sheetData>
  <mergeCells count="9">
    <mergeCell ref="B32:Q32"/>
    <mergeCell ref="B5:R5"/>
    <mergeCell ref="B6:R6"/>
    <mergeCell ref="B7:B8"/>
    <mergeCell ref="C7:C8"/>
    <mergeCell ref="D7:D8"/>
    <mergeCell ref="E7:P7"/>
    <mergeCell ref="Q7:Q8"/>
    <mergeCell ref="R7:R8"/>
  </mergeCells>
  <conditionalFormatting sqref="B9:B30">
    <cfRule type="cellIs" dxfId="1144" priority="37" operator="equal">
      <formula>$B$33</formula>
    </cfRule>
  </conditionalFormatting>
  <conditionalFormatting sqref="B9:B30">
    <cfRule type="cellIs" dxfId="1143" priority="36" operator="equal">
      <formula>$B$31</formula>
    </cfRule>
  </conditionalFormatting>
  <conditionalFormatting sqref="B9:B29">
    <cfRule type="containsText" dxfId="1142" priority="19" operator="containsText" text="SUIZA">
      <formula>NOT(ISERROR(SEARCH("SUIZA",B9)))</formula>
    </cfRule>
    <cfRule type="containsText" dxfId="1141" priority="20" operator="containsText" text="AUSTRIA">
      <formula>NOT(ISERROR(SEARCH("AUSTRIA",B9)))</formula>
    </cfRule>
    <cfRule type="containsText" dxfId="1140" priority="21" operator="containsText" text="IRLANDA">
      <formula>NOT(ISERROR(SEARCH("IRLANDA",B9)))</formula>
    </cfRule>
    <cfRule type="containsText" dxfId="1139" priority="22" operator="containsText" text="PAÍSES DEL ESTE">
      <formula>NOT(ISERROR(SEARCH("PAÍSES DEL ESTE",B9)))</formula>
    </cfRule>
    <cfRule type="containsText" dxfId="1138" priority="23" operator="containsText" text="RUSIA">
      <formula>NOT(ISERROR(SEARCH("RUSIA",B9)))</formula>
    </cfRule>
    <cfRule type="containsText" dxfId="1137" priority="24" operator="containsText" text="HOLANDA">
      <formula>NOT(ISERROR(SEARCH("HOLANDA",B9)))</formula>
    </cfRule>
    <cfRule type="containsText" dxfId="1136" priority="25" operator="containsText" text="FRANCIA">
      <formula>NOT(ISERROR(SEARCH("FRANCIA",B9)))</formula>
    </cfRule>
    <cfRule type="containsText" dxfId="1135" priority="26" operator="containsText" text="ITALIA">
      <formula>NOT(ISERROR(SEARCH("ITALIA",B9)))</formula>
    </cfRule>
    <cfRule type="containsText" dxfId="1134" priority="27" operator="containsText" text="BÉLGICA">
      <formula>NOT(ISERROR(SEARCH("BÉLGICA",B9)))</formula>
    </cfRule>
    <cfRule type="containsText" dxfId="1133" priority="28" operator="containsText" text="ESPAÑA">
      <formula>NOT(ISERROR(SEARCH("ESPAÑA",B9)))</formula>
    </cfRule>
    <cfRule type="containsText" dxfId="1132" priority="29" operator="containsText" text="ALEMANIA">
      <formula>NOT(ISERROR(SEARCH("ALEMANIA",B9)))</formula>
    </cfRule>
    <cfRule type="containsText" dxfId="1131" priority="30" operator="containsText" text="PAÍSES NÓRDICOS">
      <formula>NOT(ISERROR(SEARCH("PAÍSES NÓRDICOS",B9)))</formula>
    </cfRule>
    <cfRule type="containsText" dxfId="1130" priority="31" operator="containsText" text="REINO UNIDO">
      <formula>NOT(ISERROR(SEARCH("REINO UNIDO",B9)))</formula>
    </cfRule>
    <cfRule type="containsText" dxfId="1129" priority="32" operator="containsText" text="DINAMARCA">
      <formula>NOT(ISERROR(SEARCH("DINAMARCA",B9)))</formula>
    </cfRule>
    <cfRule type="containsText" dxfId="1128" priority="33" operator="containsText" text="NORUEGA">
      <formula>NOT(ISERROR(SEARCH("NORUEGA",B9)))</formula>
    </cfRule>
    <cfRule type="containsText" dxfId="1127" priority="34" operator="containsText" text="FINLANDIA">
      <formula>NOT(ISERROR(SEARCH("FINLANDIA",B9)))</formula>
    </cfRule>
    <cfRule type="containsText" dxfId="1126" priority="35" operator="containsText" text="SUECIA">
      <formula>NOT(ISERROR(SEARCH("SUECIA",B9)))</formula>
    </cfRule>
  </conditionalFormatting>
  <conditionalFormatting sqref="B11:B14">
    <cfRule type="cellIs" dxfId="1125" priority="18" operator="equal">
      <formula>$B$31</formula>
    </cfRule>
  </conditionalFormatting>
  <conditionalFormatting sqref="B11:B14">
    <cfRule type="containsText" dxfId="1124" priority="1" operator="containsText" text="SUIZA">
      <formula>NOT(ISERROR(SEARCH("SUIZA",B11)))</formula>
    </cfRule>
    <cfRule type="containsText" dxfId="1123" priority="2" operator="containsText" text="AUSTRIA">
      <formula>NOT(ISERROR(SEARCH("AUSTRIA",B11)))</formula>
    </cfRule>
    <cfRule type="containsText" dxfId="1122" priority="3" operator="containsText" text="IRLANDA">
      <formula>NOT(ISERROR(SEARCH("IRLANDA",B11)))</formula>
    </cfRule>
    <cfRule type="containsText" dxfId="1121" priority="4" operator="containsText" text="PAÍSES DEL ESTE">
      <formula>NOT(ISERROR(SEARCH("PAÍSES DEL ESTE",B11)))</formula>
    </cfRule>
    <cfRule type="containsText" dxfId="1120" priority="5" operator="containsText" text="RUSIA">
      <formula>NOT(ISERROR(SEARCH("RUSIA",B11)))</formula>
    </cfRule>
    <cfRule type="containsText" dxfId="1119" priority="6" operator="containsText" text="HOLANDA">
      <formula>NOT(ISERROR(SEARCH("HOLANDA",B11)))</formula>
    </cfRule>
    <cfRule type="containsText" dxfId="1118" priority="7" operator="containsText" text="FRANCIA">
      <formula>NOT(ISERROR(SEARCH("FRANCIA",B11)))</formula>
    </cfRule>
    <cfRule type="containsText" dxfId="1117" priority="8" operator="containsText" text="ITALIA">
      <formula>NOT(ISERROR(SEARCH("ITALIA",B11)))</formula>
    </cfRule>
    <cfRule type="containsText" dxfId="1116" priority="9" operator="containsText" text="BÉLGICA">
      <formula>NOT(ISERROR(SEARCH("BÉLGICA",B11)))</formula>
    </cfRule>
    <cfRule type="containsText" dxfId="1115" priority="10" operator="containsText" text="ESPAÑA">
      <formula>NOT(ISERROR(SEARCH("ESPAÑA",B11)))</formula>
    </cfRule>
    <cfRule type="containsText" dxfId="1114" priority="11" operator="containsText" text="ALEMANIA">
      <formula>NOT(ISERROR(SEARCH("ALEMANIA",B11)))</formula>
    </cfRule>
    <cfRule type="containsText" dxfId="1113" priority="12" operator="containsText" text="PAÍSES NÓRDICOS">
      <formula>NOT(ISERROR(SEARCH("PAÍSES NÓRDICOS",B11)))</formula>
    </cfRule>
    <cfRule type="containsText" dxfId="1112" priority="13" operator="containsText" text="REINO UNIDO">
      <formula>NOT(ISERROR(SEARCH("REINO UNIDO",B11)))</formula>
    </cfRule>
    <cfRule type="containsText" dxfId="1111" priority="14" operator="containsText" text="DINAMARCA">
      <formula>NOT(ISERROR(SEARCH("DINAMARCA",B11)))</formula>
    </cfRule>
    <cfRule type="containsText" dxfId="1110" priority="15" operator="containsText" text="NORUEGA">
      <formula>NOT(ISERROR(SEARCH("NORUEGA",B11)))</formula>
    </cfRule>
    <cfRule type="containsText" dxfId="1109" priority="16" operator="containsText" text="FINLANDIA">
      <formula>NOT(ISERROR(SEARCH("FINLANDIA",B11)))</formula>
    </cfRule>
    <cfRule type="containsText" dxfId="1108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fitToWidth="2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pageSetUpPr fitToPage="1"/>
  </sheetPr>
  <dimension ref="B1:M33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6.140625" customWidth="1"/>
    <col min="3" max="9" width="9.7109375" customWidth="1"/>
    <col min="10" max="10" width="11.855468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45" t="s">
        <v>266</v>
      </c>
      <c r="C5" s="346"/>
      <c r="D5" s="346"/>
      <c r="E5" s="346"/>
      <c r="F5" s="346"/>
      <c r="G5" s="346"/>
      <c r="H5" s="346"/>
      <c r="I5" s="346"/>
      <c r="J5" s="346"/>
    </row>
    <row r="6" spans="2:10" ht="18" customHeight="1" x14ac:dyDescent="0.25">
      <c r="B6" s="346" t="s">
        <v>307</v>
      </c>
      <c r="C6" s="346"/>
      <c r="D6" s="346"/>
      <c r="E6" s="346"/>
      <c r="F6" s="346"/>
      <c r="G6" s="346"/>
      <c r="H6" s="346"/>
      <c r="I6" s="346"/>
      <c r="J6" s="346"/>
    </row>
    <row r="7" spans="2:10" ht="15" customHeight="1" x14ac:dyDescent="0.25">
      <c r="B7" s="342" t="s">
        <v>232</v>
      </c>
      <c r="C7" s="343" t="s">
        <v>91</v>
      </c>
      <c r="D7" s="343" t="s">
        <v>259</v>
      </c>
      <c r="E7" s="343"/>
      <c r="F7" s="343"/>
      <c r="G7" s="343"/>
      <c r="H7" s="343"/>
      <c r="I7" s="343"/>
      <c r="J7" s="343" t="s">
        <v>189</v>
      </c>
    </row>
    <row r="8" spans="2:10" ht="15" customHeight="1" x14ac:dyDescent="0.25">
      <c r="B8" s="342"/>
      <c r="C8" s="343"/>
      <c r="D8" s="145" t="s">
        <v>134</v>
      </c>
      <c r="E8" s="145" t="s">
        <v>261</v>
      </c>
      <c r="F8" s="145" t="s">
        <v>262</v>
      </c>
      <c r="G8" s="145" t="s">
        <v>263</v>
      </c>
      <c r="H8" s="145" t="s">
        <v>264</v>
      </c>
      <c r="I8" s="145" t="s">
        <v>265</v>
      </c>
      <c r="J8" s="343"/>
    </row>
    <row r="9" spans="2:10" ht="15" customHeight="1" x14ac:dyDescent="0.25">
      <c r="B9" s="229" t="s">
        <v>238</v>
      </c>
      <c r="C9" s="243">
        <v>-5.4031954122105819E-2</v>
      </c>
      <c r="D9" s="245">
        <v>4.1209475450912469E-2</v>
      </c>
      <c r="E9" s="245">
        <v>0.20062447498137659</v>
      </c>
      <c r="F9" s="245">
        <v>2.689120828859326E-2</v>
      </c>
      <c r="G9" s="245">
        <v>-4.0802580736644334E-2</v>
      </c>
      <c r="H9" s="245">
        <v>2.7060782681099127E-2</v>
      </c>
      <c r="I9" s="245">
        <v>-4.6665095451331573E-2</v>
      </c>
      <c r="J9" s="243">
        <v>-0.14258649822418556</v>
      </c>
    </row>
    <row r="10" spans="2:10" ht="15" customHeight="1" x14ac:dyDescent="0.25">
      <c r="B10" s="229" t="s">
        <v>233</v>
      </c>
      <c r="C10" s="243">
        <v>-9.0066666564283859E-2</v>
      </c>
      <c r="D10" s="245">
        <v>-7.5328313351409659E-2</v>
      </c>
      <c r="E10" s="245">
        <v>0.20221018735362994</v>
      </c>
      <c r="F10" s="245">
        <v>-0.12164223510189587</v>
      </c>
      <c r="G10" s="245">
        <v>-1.692737966994895E-2</v>
      </c>
      <c r="H10" s="245">
        <v>-0.2168639327544114</v>
      </c>
      <c r="I10" s="245">
        <v>-0.13320094707095398</v>
      </c>
      <c r="J10" s="243">
        <v>-0.13479783113865218</v>
      </c>
    </row>
    <row r="11" spans="2:10" ht="15" customHeight="1" x14ac:dyDescent="0.25">
      <c r="B11" s="229" t="s">
        <v>236</v>
      </c>
      <c r="C11" s="243">
        <v>-3.1679122460477438E-2</v>
      </c>
      <c r="D11" s="245">
        <v>-1.3288655058666388E-2</v>
      </c>
      <c r="E11" s="245">
        <v>0.12173884253741218</v>
      </c>
      <c r="F11" s="245">
        <v>-1.2593266843494377E-2</v>
      </c>
      <c r="G11" s="245">
        <v>-7.5488322822718779E-2</v>
      </c>
      <c r="H11" s="245">
        <v>-0.23562544003754982</v>
      </c>
      <c r="I11" s="245">
        <v>-8.9398734177215222E-2</v>
      </c>
      <c r="J11" s="243">
        <v>-0.11153720626631858</v>
      </c>
    </row>
    <row r="12" spans="2:10" ht="15" customHeight="1" x14ac:dyDescent="0.25">
      <c r="B12" s="229" t="s">
        <v>241</v>
      </c>
      <c r="C12" s="243">
        <v>-3.3848284055352007E-2</v>
      </c>
      <c r="D12" s="245">
        <v>0.10313123332025653</v>
      </c>
      <c r="E12" s="245">
        <v>0.42465393951321917</v>
      </c>
      <c r="F12" s="245">
        <v>0.12245591789104204</v>
      </c>
      <c r="G12" s="245">
        <v>-7.2414202119247206E-2</v>
      </c>
      <c r="H12" s="245">
        <v>0.44149956408020929</v>
      </c>
      <c r="I12" s="245">
        <v>-6.7796610169491567E-3</v>
      </c>
      <c r="J12" s="243">
        <v>-0.11728555033134647</v>
      </c>
    </row>
    <row r="13" spans="2:10" ht="15" customHeight="1" x14ac:dyDescent="0.25">
      <c r="B13" s="229" t="s">
        <v>242</v>
      </c>
      <c r="C13" s="243">
        <v>5.7130198032517399E-2</v>
      </c>
      <c r="D13" s="245">
        <v>0.12693676637637252</v>
      </c>
      <c r="E13" s="245">
        <v>0.76179492556091422</v>
      </c>
      <c r="F13" s="245">
        <v>7.8576400974591065E-2</v>
      </c>
      <c r="G13" s="245">
        <v>6.3964402419522948E-2</v>
      </c>
      <c r="H13" s="245">
        <v>0.27284427284427282</v>
      </c>
      <c r="I13" s="245">
        <v>3.125E-2</v>
      </c>
      <c r="J13" s="243">
        <v>5.7520594825375415E-3</v>
      </c>
    </row>
    <row r="14" spans="2:10" ht="15" customHeight="1" x14ac:dyDescent="0.25">
      <c r="B14" s="229" t="s">
        <v>245</v>
      </c>
      <c r="C14" s="243">
        <v>-0.19110009532888461</v>
      </c>
      <c r="D14" s="245">
        <v>2.7137169913547421E-2</v>
      </c>
      <c r="E14" s="245">
        <v>0.14934601664684899</v>
      </c>
      <c r="F14" s="245">
        <v>0.13814875615608035</v>
      </c>
      <c r="G14" s="245">
        <v>-0.18779956427015254</v>
      </c>
      <c r="H14" s="245">
        <v>-0.25789473684210529</v>
      </c>
      <c r="I14" s="245">
        <v>-0.16778523489932884</v>
      </c>
      <c r="J14" s="243">
        <v>-0.29557705753659469</v>
      </c>
    </row>
    <row r="15" spans="2:10" ht="15" customHeight="1" x14ac:dyDescent="0.25">
      <c r="B15" s="229" t="s">
        <v>244</v>
      </c>
      <c r="C15" s="243">
        <v>-5.501905308764421E-2</v>
      </c>
      <c r="D15" s="245">
        <v>6.2109664443738666E-2</v>
      </c>
      <c r="E15" s="245">
        <v>0.36496350364963503</v>
      </c>
      <c r="F15" s="245">
        <v>5.9642806385901803E-2</v>
      </c>
      <c r="G15" s="245">
        <v>-0.10289855072463772</v>
      </c>
      <c r="H15" s="245">
        <v>0.4337829552421828</v>
      </c>
      <c r="I15" s="245">
        <v>4.8648648648648596E-2</v>
      </c>
      <c r="J15" s="243">
        <v>-0.13133437936444992</v>
      </c>
    </row>
    <row r="16" spans="2:10" ht="15" customHeight="1" x14ac:dyDescent="0.25">
      <c r="B16" s="229" t="s">
        <v>243</v>
      </c>
      <c r="C16" s="243">
        <v>5.4974754352517197E-2</v>
      </c>
      <c r="D16" s="245">
        <v>0.19542613554537858</v>
      </c>
      <c r="E16" s="245">
        <v>0.34633308805494245</v>
      </c>
      <c r="F16" s="245">
        <v>0.28749235983775079</v>
      </c>
      <c r="G16" s="245">
        <v>-7.5585988938635773E-2</v>
      </c>
      <c r="H16" s="245">
        <v>0.93428063943161632</v>
      </c>
      <c r="I16" s="245">
        <v>6.25E-2</v>
      </c>
      <c r="J16" s="243">
        <v>-2.5303327132344511E-2</v>
      </c>
    </row>
    <row r="17" spans="2:13" ht="15" customHeight="1" x14ac:dyDescent="0.25">
      <c r="B17" s="229" t="s">
        <v>234</v>
      </c>
      <c r="C17" s="243">
        <v>-1.7588934088535124E-2</v>
      </c>
      <c r="D17" s="245">
        <v>2.7646038172354004E-2</v>
      </c>
      <c r="E17" s="245">
        <v>0.11222885884941847</v>
      </c>
      <c r="F17" s="245">
        <v>5.9118724840695247E-2</v>
      </c>
      <c r="G17" s="245">
        <v>-7.4727907097849267E-2</v>
      </c>
      <c r="H17" s="245">
        <v>-0.24885844748858443</v>
      </c>
      <c r="I17" s="245">
        <v>-0.15315315315315314</v>
      </c>
      <c r="J17" s="243">
        <v>-7.5368271745393844E-2</v>
      </c>
      <c r="L17" s="96"/>
      <c r="M17" s="103"/>
    </row>
    <row r="18" spans="2:13" ht="15" customHeight="1" x14ac:dyDescent="0.25">
      <c r="B18" s="229" t="s">
        <v>237</v>
      </c>
      <c r="C18" s="243">
        <v>-9.5632833361212866E-2</v>
      </c>
      <c r="D18" s="245">
        <v>-3.6605324756884272E-2</v>
      </c>
      <c r="E18" s="245">
        <v>8.0646686205918527E-2</v>
      </c>
      <c r="F18" s="245">
        <v>-3.5652503418620363E-2</v>
      </c>
      <c r="G18" s="245">
        <v>-2.7964095482343687E-2</v>
      </c>
      <c r="H18" s="245">
        <v>-0.13867566427667655</v>
      </c>
      <c r="I18" s="245">
        <v>-0.19242155121373594</v>
      </c>
      <c r="J18" s="243">
        <v>-0.2057888661990589</v>
      </c>
    </row>
    <row r="19" spans="2:13" ht="15" customHeight="1" x14ac:dyDescent="0.25">
      <c r="B19" s="229" t="s">
        <v>248</v>
      </c>
      <c r="C19" s="243">
        <v>0.25471006065377244</v>
      </c>
      <c r="D19" s="245">
        <v>0.33945401364965866</v>
      </c>
      <c r="E19" s="245">
        <v>0.47611971980471246</v>
      </c>
      <c r="F19" s="245">
        <v>0.24333779508396214</v>
      </c>
      <c r="G19" s="245">
        <v>0.41184767277856138</v>
      </c>
      <c r="H19" s="245">
        <v>0.15012106537530268</v>
      </c>
      <c r="I19" s="245">
        <v>0.45859538784067078</v>
      </c>
      <c r="J19" s="243">
        <v>0.15090959754786826</v>
      </c>
    </row>
    <row r="20" spans="2:13" ht="15" customHeight="1" x14ac:dyDescent="0.25">
      <c r="B20" s="229" t="s">
        <v>235</v>
      </c>
      <c r="C20" s="243">
        <v>-1.4315248048082152E-2</v>
      </c>
      <c r="D20" s="245">
        <v>-1.667440620539018E-2</v>
      </c>
      <c r="E20" s="245">
        <v>8.1641681002703415E-2</v>
      </c>
      <c r="F20" s="245">
        <v>-6.1309049778978109E-2</v>
      </c>
      <c r="G20" s="245">
        <v>0.2222363566976211</v>
      </c>
      <c r="H20" s="245">
        <v>-0.11836379460400348</v>
      </c>
      <c r="I20" s="245">
        <v>0.35069444444444442</v>
      </c>
      <c r="J20" s="243">
        <v>-3.1054631634862551E-3</v>
      </c>
    </row>
    <row r="21" spans="2:13" ht="15" customHeight="1" x14ac:dyDescent="0.25">
      <c r="B21" s="229" t="s">
        <v>249</v>
      </c>
      <c r="C21" s="243">
        <v>0.18063225545589012</v>
      </c>
      <c r="D21" s="245">
        <v>0.22324647319297442</v>
      </c>
      <c r="E21" s="245">
        <v>4.6570094576798837E-2</v>
      </c>
      <c r="F21" s="245">
        <v>0.41341378912114557</v>
      </c>
      <c r="G21" s="245">
        <v>-3.0995934959349603E-2</v>
      </c>
      <c r="H21" s="245">
        <v>-0.11275476660092043</v>
      </c>
      <c r="I21" s="245">
        <v>-0.39915074309978771</v>
      </c>
      <c r="J21" s="243">
        <v>0.10273230621088114</v>
      </c>
    </row>
    <row r="22" spans="2:13" ht="15" customHeight="1" x14ac:dyDescent="0.25">
      <c r="B22" s="229" t="s">
        <v>240</v>
      </c>
      <c r="C22" s="243">
        <v>-0.17680487245483045</v>
      </c>
      <c r="D22" s="245">
        <v>-0.18125818671009308</v>
      </c>
      <c r="E22" s="245">
        <v>-6.1965547155784506E-4</v>
      </c>
      <c r="F22" s="245">
        <v>-0.23483958593348508</v>
      </c>
      <c r="G22" s="245">
        <v>-0.11021897810218984</v>
      </c>
      <c r="H22" s="245">
        <v>-0.14116547210969155</v>
      </c>
      <c r="I22" s="245">
        <v>-0.1231822070145423</v>
      </c>
      <c r="J22" s="243">
        <v>-0.16536292523194474</v>
      </c>
    </row>
    <row r="23" spans="2:13" ht="15" customHeight="1" x14ac:dyDescent="0.25">
      <c r="B23" s="229" t="s">
        <v>239</v>
      </c>
      <c r="C23" s="243">
        <v>-7.3053197089750666E-2</v>
      </c>
      <c r="D23" s="245">
        <v>2.5678521291530254E-2</v>
      </c>
      <c r="E23" s="245">
        <v>7.1311698936460388E-2</v>
      </c>
      <c r="F23" s="245">
        <v>4.7956465053001551E-2</v>
      </c>
      <c r="G23" s="245">
        <v>-2.9450814725407337E-2</v>
      </c>
      <c r="H23" s="245">
        <v>-0.31046511627906981</v>
      </c>
      <c r="I23" s="245">
        <v>0.27777777777777768</v>
      </c>
      <c r="J23" s="243">
        <v>-0.15767967712015241</v>
      </c>
    </row>
    <row r="24" spans="2:13" ht="15" customHeight="1" x14ac:dyDescent="0.25">
      <c r="B24" s="229" t="s">
        <v>246</v>
      </c>
      <c r="C24" s="243">
        <v>6.2350467628507156E-2</v>
      </c>
      <c r="D24" s="245">
        <v>8.0735233111018934E-2</v>
      </c>
      <c r="E24" s="245">
        <v>0.27233358079683256</v>
      </c>
      <c r="F24" s="245">
        <v>-7.2382082468109843E-3</v>
      </c>
      <c r="G24" s="245">
        <v>3.7465672812867723E-2</v>
      </c>
      <c r="H24" s="245">
        <v>0.1976856316297011</v>
      </c>
      <c r="I24" s="245">
        <v>0.20754716981132071</v>
      </c>
      <c r="J24" s="243">
        <v>4.9790878311093412E-3</v>
      </c>
    </row>
    <row r="25" spans="2:13" ht="15" customHeight="1" x14ac:dyDescent="0.25">
      <c r="B25" s="229" t="s">
        <v>247</v>
      </c>
      <c r="C25" s="243">
        <v>-1.8708474181139967E-2</v>
      </c>
      <c r="D25" s="245">
        <v>3.7776166673026967E-3</v>
      </c>
      <c r="E25" s="245">
        <v>0.19339313060599439</v>
      </c>
      <c r="F25" s="245">
        <v>-6.011054813450023E-2</v>
      </c>
      <c r="G25" s="245">
        <v>9.6096096096096151E-2</v>
      </c>
      <c r="H25" s="245">
        <v>-0.24458874458874458</v>
      </c>
      <c r="I25" s="245">
        <v>0.13986013986013979</v>
      </c>
      <c r="J25" s="243">
        <v>-9.1379948205697392E-2</v>
      </c>
    </row>
    <row r="26" spans="2:13" ht="15" customHeight="1" x14ac:dyDescent="0.25">
      <c r="B26" s="229" t="s">
        <v>250</v>
      </c>
      <c r="C26" s="243">
        <v>-6.8111710161377403E-2</v>
      </c>
      <c r="D26" s="245">
        <v>-5.7379838902824831E-2</v>
      </c>
      <c r="E26" s="245">
        <v>0.1751621872103799</v>
      </c>
      <c r="F26" s="245">
        <v>-0.10654078216769902</v>
      </c>
      <c r="G26" s="245">
        <v>-1.6546570589805132E-2</v>
      </c>
      <c r="H26" s="245">
        <v>-0.20865904990980155</v>
      </c>
      <c r="I26" s="245">
        <v>-0.22222222222222221</v>
      </c>
      <c r="J26" s="243">
        <v>-9.6570397111913397E-2</v>
      </c>
    </row>
    <row r="27" spans="2:13" ht="15" customHeight="1" x14ac:dyDescent="0.25">
      <c r="B27" s="229" t="s">
        <v>251</v>
      </c>
      <c r="C27" s="243">
        <v>2.1963824289405576E-2</v>
      </c>
      <c r="D27" s="245">
        <v>9.5957193816884612E-2</v>
      </c>
      <c r="E27" s="245">
        <v>0.30872056015276894</v>
      </c>
      <c r="F27" s="245">
        <v>-5.3325344517675233E-2</v>
      </c>
      <c r="G27" s="245">
        <v>0.14366883116883122</v>
      </c>
      <c r="H27" s="245">
        <v>-0.2783882783882784</v>
      </c>
      <c r="I27" s="245">
        <v>-6.5789473684210509E-2</v>
      </c>
      <c r="J27" s="243">
        <v>-0.10909856781802862</v>
      </c>
    </row>
    <row r="28" spans="2:13" ht="15" customHeight="1" x14ac:dyDescent="0.25">
      <c r="B28" s="229" t="s">
        <v>252</v>
      </c>
      <c r="C28" s="243">
        <v>-0.11116463284093336</v>
      </c>
      <c r="D28" s="245">
        <v>-9.244627054361565E-2</v>
      </c>
      <c r="E28" s="245">
        <v>-5.6895485466914031E-2</v>
      </c>
      <c r="F28" s="245">
        <v>-0.24097761534947459</v>
      </c>
      <c r="G28" s="245">
        <v>0.13181685622630512</v>
      </c>
      <c r="H28" s="245">
        <v>-0.22814881219184224</v>
      </c>
      <c r="I28" s="245">
        <v>3.3966033966033926E-2</v>
      </c>
      <c r="J28" s="243">
        <v>-0.15046449900464498</v>
      </c>
    </row>
    <row r="29" spans="2:13" ht="15" customHeight="1" x14ac:dyDescent="0.25">
      <c r="B29" s="229" t="s">
        <v>253</v>
      </c>
      <c r="C29" s="243">
        <v>-0.15286127449387454</v>
      </c>
      <c r="D29" s="245">
        <v>-4.9511854951185486E-2</v>
      </c>
      <c r="E29" s="245">
        <v>0.22588623248145101</v>
      </c>
      <c r="F29" s="245">
        <v>-0.10735154232912081</v>
      </c>
      <c r="G29" s="245">
        <v>-0.11417322834645671</v>
      </c>
      <c r="H29" s="245">
        <v>-0.22407407407407409</v>
      </c>
      <c r="I29" s="245">
        <v>-7.1813285457809739E-2</v>
      </c>
      <c r="J29" s="243">
        <v>-0.42165925579218344</v>
      </c>
    </row>
    <row r="30" spans="2:13" ht="15" customHeight="1" x14ac:dyDescent="0.25">
      <c r="B30" s="233" t="s">
        <v>254</v>
      </c>
      <c r="C30" s="252">
        <v>-3.6831427245022641E-2</v>
      </c>
      <c r="D30" s="252">
        <v>2.5928779438662897E-2</v>
      </c>
      <c r="E30" s="252">
        <v>0.18783046422299243</v>
      </c>
      <c r="F30" s="252">
        <v>0</v>
      </c>
      <c r="G30" s="252">
        <v>-3.9216752658983278E-2</v>
      </c>
      <c r="H30" s="252">
        <v>-6.8993907459245829E-2</v>
      </c>
      <c r="I30" s="252">
        <v>-3.1637469002479768E-2</v>
      </c>
      <c r="J30" s="243">
        <v>-0.1210349013657056</v>
      </c>
    </row>
    <row r="31" spans="2:13" ht="15" customHeight="1" x14ac:dyDescent="0.25">
      <c r="B31" s="236" t="s">
        <v>91</v>
      </c>
      <c r="C31" s="250">
        <v>-5.0266627107499406E-2</v>
      </c>
      <c r="D31" s="250">
        <v>-5.1646528961398763E-3</v>
      </c>
      <c r="E31" s="250">
        <v>0.19114398255778942</v>
      </c>
      <c r="F31" s="250">
        <v>-2.7816493177714952E-2</v>
      </c>
      <c r="G31" s="250">
        <v>-3.2115598107093857E-2</v>
      </c>
      <c r="H31" s="250">
        <v>-0.14916020942408381</v>
      </c>
      <c r="I31" s="250">
        <v>-6.6544165901036845E-2</v>
      </c>
      <c r="J31" s="250">
        <v>-0.12328943027534578</v>
      </c>
    </row>
    <row r="32" spans="2:13" ht="15" customHeight="1" x14ac:dyDescent="0.25">
      <c r="B32" s="340" t="s">
        <v>180</v>
      </c>
      <c r="C32" s="340"/>
      <c r="D32" s="340"/>
      <c r="E32" s="340"/>
      <c r="F32" s="340"/>
      <c r="G32" s="340"/>
      <c r="H32" s="340"/>
      <c r="I32" s="340"/>
      <c r="J32" s="340"/>
    </row>
    <row r="33" spans="2:2" x14ac:dyDescent="0.25">
      <c r="B33" s="226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107" priority="37" operator="equal">
      <formula>$B$33</formula>
    </cfRule>
  </conditionalFormatting>
  <conditionalFormatting sqref="B9:B30">
    <cfRule type="cellIs" dxfId="1106" priority="36" operator="equal">
      <formula>$B$31</formula>
    </cfRule>
  </conditionalFormatting>
  <conditionalFormatting sqref="B9:B29">
    <cfRule type="containsText" dxfId="1105" priority="19" operator="containsText" text="SUIZA">
      <formula>NOT(ISERROR(SEARCH("SUIZA",B9)))</formula>
    </cfRule>
    <cfRule type="containsText" dxfId="1104" priority="20" operator="containsText" text="AUSTRIA">
      <formula>NOT(ISERROR(SEARCH("AUSTRIA",B9)))</formula>
    </cfRule>
    <cfRule type="containsText" dxfId="1103" priority="21" operator="containsText" text="IRLANDA">
      <formula>NOT(ISERROR(SEARCH("IRLANDA",B9)))</formula>
    </cfRule>
    <cfRule type="containsText" dxfId="1102" priority="22" operator="containsText" text="PAÍSES DEL ESTE">
      <formula>NOT(ISERROR(SEARCH("PAÍSES DEL ESTE",B9)))</formula>
    </cfRule>
    <cfRule type="containsText" dxfId="1101" priority="23" operator="containsText" text="RUSIA">
      <formula>NOT(ISERROR(SEARCH("RUSIA",B9)))</formula>
    </cfRule>
    <cfRule type="containsText" dxfId="1100" priority="24" operator="containsText" text="HOLANDA">
      <formula>NOT(ISERROR(SEARCH("HOLANDA",B9)))</formula>
    </cfRule>
    <cfRule type="containsText" dxfId="1099" priority="25" operator="containsText" text="FRANCIA">
      <formula>NOT(ISERROR(SEARCH("FRANCIA",B9)))</formula>
    </cfRule>
    <cfRule type="containsText" dxfId="1098" priority="26" operator="containsText" text="ITALIA">
      <formula>NOT(ISERROR(SEARCH("ITALIA",B9)))</formula>
    </cfRule>
    <cfRule type="containsText" dxfId="1097" priority="27" operator="containsText" text="BÉLGICA">
      <formula>NOT(ISERROR(SEARCH("BÉLGICA",B9)))</formula>
    </cfRule>
    <cfRule type="containsText" dxfId="1096" priority="28" operator="containsText" text="ESPAÑA">
      <formula>NOT(ISERROR(SEARCH("ESPAÑA",B9)))</formula>
    </cfRule>
    <cfRule type="containsText" dxfId="1095" priority="29" operator="containsText" text="ALEMANIA">
      <formula>NOT(ISERROR(SEARCH("ALEMANIA",B9)))</formula>
    </cfRule>
    <cfRule type="containsText" dxfId="1094" priority="30" operator="containsText" text="PAÍSES NÓRDICOS">
      <formula>NOT(ISERROR(SEARCH("PAÍSES NÓRDICOS",B9)))</formula>
    </cfRule>
    <cfRule type="containsText" dxfId="1093" priority="31" operator="containsText" text="REINO UNIDO">
      <formula>NOT(ISERROR(SEARCH("REINO UNIDO",B9)))</formula>
    </cfRule>
    <cfRule type="containsText" dxfId="1092" priority="32" operator="containsText" text="DINAMARCA">
      <formula>NOT(ISERROR(SEARCH("DINAMARCA",B9)))</formula>
    </cfRule>
    <cfRule type="containsText" dxfId="1091" priority="33" operator="containsText" text="NORUEGA">
      <formula>NOT(ISERROR(SEARCH("NORUEGA",B9)))</formula>
    </cfRule>
    <cfRule type="containsText" dxfId="1090" priority="34" operator="containsText" text="FINLANDIA">
      <formula>NOT(ISERROR(SEARCH("FINLANDIA",B9)))</formula>
    </cfRule>
    <cfRule type="containsText" dxfId="1089" priority="35" operator="containsText" text="SUECIA">
      <formula>NOT(ISERROR(SEARCH("SUECIA",B9)))</formula>
    </cfRule>
  </conditionalFormatting>
  <conditionalFormatting sqref="B11:B14">
    <cfRule type="cellIs" dxfId="1088" priority="18" operator="equal">
      <formula>$B$31</formula>
    </cfRule>
  </conditionalFormatting>
  <conditionalFormatting sqref="B11:B14">
    <cfRule type="containsText" dxfId="1087" priority="1" operator="containsText" text="SUIZA">
      <formula>NOT(ISERROR(SEARCH("SUIZA",B11)))</formula>
    </cfRule>
    <cfRule type="containsText" dxfId="1086" priority="2" operator="containsText" text="AUSTRIA">
      <formula>NOT(ISERROR(SEARCH("AUSTRIA",B11)))</formula>
    </cfRule>
    <cfRule type="containsText" dxfId="1085" priority="3" operator="containsText" text="IRLANDA">
      <formula>NOT(ISERROR(SEARCH("IRLANDA",B11)))</formula>
    </cfRule>
    <cfRule type="containsText" dxfId="1084" priority="4" operator="containsText" text="PAÍSES DEL ESTE">
      <formula>NOT(ISERROR(SEARCH("PAÍSES DEL ESTE",B11)))</formula>
    </cfRule>
    <cfRule type="containsText" dxfId="1083" priority="5" operator="containsText" text="RUSIA">
      <formula>NOT(ISERROR(SEARCH("RUSIA",B11)))</formula>
    </cfRule>
    <cfRule type="containsText" dxfId="1082" priority="6" operator="containsText" text="HOLANDA">
      <formula>NOT(ISERROR(SEARCH("HOLANDA",B11)))</formula>
    </cfRule>
    <cfRule type="containsText" dxfId="1081" priority="7" operator="containsText" text="FRANCIA">
      <formula>NOT(ISERROR(SEARCH("FRANCIA",B11)))</formula>
    </cfRule>
    <cfRule type="containsText" dxfId="1080" priority="8" operator="containsText" text="ITALIA">
      <formula>NOT(ISERROR(SEARCH("ITALIA",B11)))</formula>
    </cfRule>
    <cfRule type="containsText" dxfId="1079" priority="9" operator="containsText" text="BÉLGICA">
      <formula>NOT(ISERROR(SEARCH("BÉLGICA",B11)))</formula>
    </cfRule>
    <cfRule type="containsText" dxfId="1078" priority="10" operator="containsText" text="ESPAÑA">
      <formula>NOT(ISERROR(SEARCH("ESPAÑA",B11)))</formula>
    </cfRule>
    <cfRule type="containsText" dxfId="1077" priority="11" operator="containsText" text="ALEMANIA">
      <formula>NOT(ISERROR(SEARCH("ALEMANIA",B11)))</formula>
    </cfRule>
    <cfRule type="containsText" dxfId="1076" priority="12" operator="containsText" text="PAÍSES NÓRDICOS">
      <formula>NOT(ISERROR(SEARCH("PAÍSES NÓRDICOS",B11)))</formula>
    </cfRule>
    <cfRule type="containsText" dxfId="1075" priority="13" operator="containsText" text="REINO UNIDO">
      <formula>NOT(ISERROR(SEARCH("REINO UNIDO",B11)))</formula>
    </cfRule>
    <cfRule type="containsText" dxfId="1074" priority="14" operator="containsText" text="DINAMARCA">
      <formula>NOT(ISERROR(SEARCH("DINAMARCA",B11)))</formula>
    </cfRule>
    <cfRule type="containsText" dxfId="1073" priority="15" operator="containsText" text="NORUEGA">
      <formula>NOT(ISERROR(SEARCH("NORUEGA",B11)))</formula>
    </cfRule>
    <cfRule type="containsText" dxfId="1072" priority="16" operator="containsText" text="FINLANDIA">
      <formula>NOT(ISERROR(SEARCH("FINLANDIA",B11)))</formula>
    </cfRule>
    <cfRule type="containsText" dxfId="1071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pageSetUpPr fitToPage="1"/>
  </sheetPr>
  <dimension ref="A1:P85"/>
  <sheetViews>
    <sheetView showGridLines="0" showRowColHeaders="0" zoomScaleNormal="100" workbookViewId="0">
      <selection activeCell="A40" sqref="A40"/>
    </sheetView>
  </sheetViews>
  <sheetFormatPr baseColWidth="10" defaultRowHeight="15" outlineLevelRow="1" x14ac:dyDescent="0.25"/>
  <cols>
    <col min="1" max="1" width="15.7109375" customWidth="1"/>
    <col min="2" max="2" width="14.85546875" customWidth="1"/>
    <col min="3" max="4" width="11.7109375" customWidth="1"/>
    <col min="5" max="5" width="12" customWidth="1"/>
    <col min="6" max="8" width="11.5703125" customWidth="1"/>
    <col min="9" max="9" width="12.7109375" customWidth="1"/>
    <col min="10" max="10" width="11.85546875" customWidth="1"/>
    <col min="11" max="14" width="10.710937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thickBot="1" x14ac:dyDescent="0.3"/>
    <row r="5" spans="2:16" ht="36" customHeight="1" thickBot="1" x14ac:dyDescent="0.3">
      <c r="B5" s="302" t="s">
        <v>94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P5" s="39" t="s">
        <v>92</v>
      </c>
    </row>
    <row r="6" spans="2:16" s="44" customFormat="1" ht="25.5" x14ac:dyDescent="0.25">
      <c r="B6" s="41"/>
      <c r="C6" s="42" t="s">
        <v>47</v>
      </c>
      <c r="D6" s="43" t="s">
        <v>95</v>
      </c>
      <c r="E6" s="42" t="s">
        <v>78</v>
      </c>
      <c r="F6" s="43" t="s">
        <v>95</v>
      </c>
      <c r="G6" s="42" t="s">
        <v>50</v>
      </c>
      <c r="H6" s="43" t="s">
        <v>95</v>
      </c>
      <c r="I6" s="42" t="s">
        <v>51</v>
      </c>
      <c r="J6" s="43" t="s">
        <v>95</v>
      </c>
      <c r="K6" s="42" t="s">
        <v>49</v>
      </c>
      <c r="L6" s="43" t="s">
        <v>95</v>
      </c>
      <c r="M6" s="42" t="s">
        <v>52</v>
      </c>
      <c r="N6" s="43" t="s">
        <v>95</v>
      </c>
    </row>
    <row r="7" spans="2:16" x14ac:dyDescent="0.25">
      <c r="B7" s="45" t="s">
        <v>90</v>
      </c>
      <c r="C7" s="30">
        <v>244010</v>
      </c>
      <c r="D7" s="46">
        <v>-0.19208942276492758</v>
      </c>
      <c r="E7" s="30">
        <v>111428</v>
      </c>
      <c r="F7" s="46">
        <v>-0.16126846966195718</v>
      </c>
      <c r="G7" s="30">
        <v>91063</v>
      </c>
      <c r="H7" s="46">
        <v>-0.17364198987277446</v>
      </c>
      <c r="I7" s="30">
        <v>10191</v>
      </c>
      <c r="J7" s="46">
        <v>-0.2784621920135939</v>
      </c>
      <c r="K7" s="30">
        <v>29226</v>
      </c>
      <c r="L7" s="46">
        <v>-0.30768684117020018</v>
      </c>
      <c r="M7" s="30">
        <v>2102</v>
      </c>
      <c r="N7" s="46">
        <v>-0.20257966616084977</v>
      </c>
    </row>
    <row r="8" spans="2:16" x14ac:dyDescent="0.25">
      <c r="B8" s="45" t="s">
        <v>89</v>
      </c>
      <c r="C8" s="30">
        <v>192564</v>
      </c>
      <c r="D8" s="46">
        <v>-0.20674597943580275</v>
      </c>
      <c r="E8" s="30">
        <v>86167</v>
      </c>
      <c r="F8" s="46">
        <v>-0.21600793390835971</v>
      </c>
      <c r="G8" s="30">
        <v>74388</v>
      </c>
      <c r="H8" s="46">
        <v>-0.10761885339315491</v>
      </c>
      <c r="I8" s="30">
        <v>7942</v>
      </c>
      <c r="J8" s="46">
        <v>-0.27463695314640602</v>
      </c>
      <c r="K8" s="30">
        <v>22444</v>
      </c>
      <c r="L8" s="46">
        <v>-0.38437062841155334</v>
      </c>
      <c r="M8" s="30">
        <v>1623</v>
      </c>
      <c r="N8" s="46">
        <v>-0.21933621933621938</v>
      </c>
    </row>
    <row r="9" spans="2:16" x14ac:dyDescent="0.25">
      <c r="B9" s="45" t="s">
        <v>88</v>
      </c>
      <c r="C9" s="30">
        <v>261385</v>
      </c>
      <c r="D9" s="46">
        <v>-0.14540407640146735</v>
      </c>
      <c r="E9" s="30">
        <v>112156</v>
      </c>
      <c r="F9" s="46">
        <v>-0.11700703837251414</v>
      </c>
      <c r="G9" s="30">
        <v>96462</v>
      </c>
      <c r="H9" s="46">
        <v>-0.13246575712063025</v>
      </c>
      <c r="I9" s="30">
        <v>13961</v>
      </c>
      <c r="J9" s="46">
        <v>-0.20635552271047697</v>
      </c>
      <c r="K9" s="30">
        <v>35898</v>
      </c>
      <c r="L9" s="46">
        <v>-0.21601257944047692</v>
      </c>
      <c r="M9" s="30">
        <v>2908</v>
      </c>
      <c r="N9" s="46">
        <v>-0.31881002576715856</v>
      </c>
    </row>
    <row r="10" spans="2:16" x14ac:dyDescent="0.25">
      <c r="B10" s="45" t="s">
        <v>87</v>
      </c>
      <c r="C10" s="30">
        <v>278974</v>
      </c>
      <c r="D10" s="46">
        <v>-0.13859426478807135</v>
      </c>
      <c r="E10" s="30">
        <v>119948</v>
      </c>
      <c r="F10" s="46">
        <v>-0.10683197438475001</v>
      </c>
      <c r="G10" s="30">
        <v>96512</v>
      </c>
      <c r="H10" s="46">
        <v>-0.10002051511591037</v>
      </c>
      <c r="I10" s="30">
        <v>16294</v>
      </c>
      <c r="J10" s="46">
        <v>-0.25349337975901409</v>
      </c>
      <c r="K10" s="30">
        <v>43119</v>
      </c>
      <c r="L10" s="46">
        <v>-0.21718528738970988</v>
      </c>
      <c r="M10" s="30">
        <v>3101</v>
      </c>
      <c r="N10" s="46">
        <v>-0.42754292043566555</v>
      </c>
    </row>
    <row r="11" spans="2:16" x14ac:dyDescent="0.25">
      <c r="B11" s="45" t="s">
        <v>86</v>
      </c>
      <c r="C11" s="30">
        <v>371523</v>
      </c>
      <c r="D11" s="46">
        <v>-0.12926813834287598</v>
      </c>
      <c r="E11" s="30">
        <v>153740</v>
      </c>
      <c r="F11" s="46">
        <v>-0.11073835208375504</v>
      </c>
      <c r="G11" s="30">
        <v>122645</v>
      </c>
      <c r="H11" s="46">
        <v>-7.4132789793530329E-2</v>
      </c>
      <c r="I11" s="30">
        <v>25715</v>
      </c>
      <c r="J11" s="46">
        <v>-0.22059224684023881</v>
      </c>
      <c r="K11" s="30">
        <v>62445</v>
      </c>
      <c r="L11" s="46">
        <v>-0.21881255004003197</v>
      </c>
      <c r="M11" s="30">
        <v>6978</v>
      </c>
      <c r="N11" s="46">
        <v>-0.16928571428571426</v>
      </c>
    </row>
    <row r="12" spans="2:16" x14ac:dyDescent="0.25">
      <c r="B12" s="45" t="s">
        <v>85</v>
      </c>
      <c r="C12" s="30">
        <v>357640</v>
      </c>
      <c r="D12" s="46">
        <v>-9.0173651567341473E-2</v>
      </c>
      <c r="E12" s="30">
        <v>148352</v>
      </c>
      <c r="F12" s="46">
        <v>-7.9793568876538323E-2</v>
      </c>
      <c r="G12" s="30">
        <v>118604</v>
      </c>
      <c r="H12" s="46">
        <v>-3.7703548044234925E-2</v>
      </c>
      <c r="I12" s="30">
        <v>23218</v>
      </c>
      <c r="J12" s="46">
        <v>-0.17861817667244495</v>
      </c>
      <c r="K12" s="30">
        <v>61305</v>
      </c>
      <c r="L12" s="46">
        <v>-0.16173273351291484</v>
      </c>
      <c r="M12" s="30">
        <v>6161</v>
      </c>
      <c r="N12" s="46">
        <v>-0.14655769497160276</v>
      </c>
    </row>
    <row r="13" spans="2:16" x14ac:dyDescent="0.25">
      <c r="B13" s="45" t="s">
        <v>84</v>
      </c>
      <c r="C13" s="30">
        <v>273171</v>
      </c>
      <c r="D13" s="46">
        <v>-7.8214948540576978E-2</v>
      </c>
      <c r="E13" s="30">
        <v>120147</v>
      </c>
      <c r="F13" s="46">
        <v>-4.8822774989312312E-2</v>
      </c>
      <c r="G13" s="30">
        <v>94287</v>
      </c>
      <c r="H13" s="46">
        <v>-6.0521517322465912E-2</v>
      </c>
      <c r="I13" s="30">
        <v>15724</v>
      </c>
      <c r="J13" s="46">
        <v>-0.18350815245612218</v>
      </c>
      <c r="K13" s="30">
        <v>40200</v>
      </c>
      <c r="L13" s="46">
        <v>-0.1389650445510624</v>
      </c>
      <c r="M13" s="30">
        <v>2813</v>
      </c>
      <c r="N13" s="46">
        <v>-0.2456422633413784</v>
      </c>
    </row>
    <row r="14" spans="2:16" x14ac:dyDescent="0.25">
      <c r="B14" s="45" t="s">
        <v>83</v>
      </c>
      <c r="C14" s="30">
        <v>245562</v>
      </c>
      <c r="D14" s="46">
        <v>-7.306411795347989E-2</v>
      </c>
      <c r="E14" s="30">
        <v>110102</v>
      </c>
      <c r="F14" s="46">
        <v>-3.3896371693063698E-2</v>
      </c>
      <c r="G14" s="30">
        <v>88769</v>
      </c>
      <c r="H14" s="46">
        <v>-5.8693162538174359E-2</v>
      </c>
      <c r="I14" s="30">
        <v>11088</v>
      </c>
      <c r="J14" s="46">
        <v>-0.22790891999164409</v>
      </c>
      <c r="K14" s="30">
        <v>32782</v>
      </c>
      <c r="L14" s="46">
        <v>-0.16393777097679163</v>
      </c>
      <c r="M14" s="30">
        <v>2821</v>
      </c>
      <c r="N14" s="46">
        <v>-8.3495776478232586E-2</v>
      </c>
    </row>
    <row r="15" spans="2:16" x14ac:dyDescent="0.25">
      <c r="B15" s="45" t="s">
        <v>82</v>
      </c>
      <c r="C15" s="30">
        <v>257744</v>
      </c>
      <c r="D15" s="46">
        <v>-0.13134152301029611</v>
      </c>
      <c r="E15" s="30">
        <v>118288</v>
      </c>
      <c r="F15" s="46">
        <v>-8.5675416628018475E-2</v>
      </c>
      <c r="G15" s="30">
        <v>88272</v>
      </c>
      <c r="H15" s="46">
        <v>-0.14557844200092918</v>
      </c>
      <c r="I15" s="30">
        <v>12704</v>
      </c>
      <c r="J15" s="46">
        <v>-0.21225274384572457</v>
      </c>
      <c r="K15" s="30">
        <v>36251</v>
      </c>
      <c r="L15" s="46">
        <v>-0.1945296182731191</v>
      </c>
      <c r="M15" s="30">
        <v>2229</v>
      </c>
      <c r="N15" s="46">
        <v>-0.2308488612836439</v>
      </c>
    </row>
    <row r="16" spans="2:16" x14ac:dyDescent="0.25">
      <c r="B16" s="45" t="s">
        <v>81</v>
      </c>
      <c r="C16" s="30">
        <v>221903</v>
      </c>
      <c r="D16" s="46">
        <v>-0.15781543541378062</v>
      </c>
      <c r="E16" s="30">
        <v>100518</v>
      </c>
      <c r="F16" s="46">
        <v>-0.14166410492878367</v>
      </c>
      <c r="G16" s="30">
        <v>78044</v>
      </c>
      <c r="H16" s="46">
        <v>-0.16694419538021432</v>
      </c>
      <c r="I16" s="30">
        <v>9485</v>
      </c>
      <c r="J16" s="46">
        <v>-0.34976348803729351</v>
      </c>
      <c r="K16" s="30">
        <v>31597</v>
      </c>
      <c r="L16" s="46">
        <v>-0.11094541361845811</v>
      </c>
      <c r="M16" s="30">
        <v>2259</v>
      </c>
      <c r="N16" s="46">
        <v>-0.11964146531566644</v>
      </c>
    </row>
    <row r="17" spans="1:14" x14ac:dyDescent="0.25">
      <c r="B17" s="45" t="s">
        <v>80</v>
      </c>
      <c r="C17" s="30">
        <v>206307</v>
      </c>
      <c r="D17" s="46">
        <v>-0.10225972228870317</v>
      </c>
      <c r="E17" s="30">
        <v>94662</v>
      </c>
      <c r="F17" s="46">
        <v>-5.4202843526132249E-2</v>
      </c>
      <c r="G17" s="30">
        <v>70595</v>
      </c>
      <c r="H17" s="46">
        <v>-0.12307615865247257</v>
      </c>
      <c r="I17" s="30">
        <v>9055</v>
      </c>
      <c r="J17" s="46">
        <v>-0.3403030744572344</v>
      </c>
      <c r="K17" s="30">
        <v>29823</v>
      </c>
      <c r="L17" s="46">
        <v>-0.10250082759035783</v>
      </c>
      <c r="M17" s="30">
        <v>2172</v>
      </c>
      <c r="N17" s="46">
        <v>-3.9787798408488118E-2</v>
      </c>
    </row>
    <row r="18" spans="1:14" x14ac:dyDescent="0.25">
      <c r="B18" s="45" t="s">
        <v>79</v>
      </c>
      <c r="C18" s="30">
        <v>226350</v>
      </c>
      <c r="D18" s="46">
        <v>-5.935203962897706E-2</v>
      </c>
      <c r="E18" s="30">
        <v>101964</v>
      </c>
      <c r="F18" s="46">
        <v>-4.7581684694277815E-2</v>
      </c>
      <c r="G18" s="30">
        <v>79233</v>
      </c>
      <c r="H18" s="46">
        <v>-3.7289494787489996E-2</v>
      </c>
      <c r="I18" s="30">
        <v>10603</v>
      </c>
      <c r="J18" s="46">
        <v>-0.27909980962741365</v>
      </c>
      <c r="K18" s="30">
        <v>32474</v>
      </c>
      <c r="L18" s="46">
        <v>-5.7495283703381195E-2</v>
      </c>
      <c r="M18" s="30">
        <v>2076</v>
      </c>
      <c r="N18" s="46">
        <v>-1.5647226173541973E-2</v>
      </c>
    </row>
    <row r="19" spans="1:14" x14ac:dyDescent="0.25">
      <c r="A19" s="47"/>
      <c r="B19" s="48" t="s">
        <v>307</v>
      </c>
      <c r="C19" s="49">
        <v>3137133</v>
      </c>
      <c r="D19" s="22">
        <v>-0.12521279683851871</v>
      </c>
      <c r="E19" s="49">
        <v>1377472</v>
      </c>
      <c r="F19" s="22">
        <v>-0.10091320356195732</v>
      </c>
      <c r="G19" s="49">
        <v>1098874</v>
      </c>
      <c r="H19" s="22">
        <v>-0.1008813845559694</v>
      </c>
      <c r="I19" s="49">
        <v>165980</v>
      </c>
      <c r="J19" s="22">
        <v>-0.2404287061020145</v>
      </c>
      <c r="K19" s="49">
        <v>457564</v>
      </c>
      <c r="L19" s="22">
        <v>-0.19263859971062569</v>
      </c>
      <c r="M19" s="49">
        <v>37243</v>
      </c>
      <c r="N19" s="22">
        <v>-0.20185589987570185</v>
      </c>
    </row>
    <row r="20" spans="1:14" outlineLevel="1" x14ac:dyDescent="0.25">
      <c r="B20" s="45" t="s">
        <v>90</v>
      </c>
      <c r="C20" s="30">
        <v>302026</v>
      </c>
      <c r="D20" s="46">
        <v>4.2169734821690508E-2</v>
      </c>
      <c r="E20" s="30">
        <v>132853</v>
      </c>
      <c r="F20" s="46">
        <v>3.8084373217480927E-2</v>
      </c>
      <c r="G20" s="30">
        <v>110198</v>
      </c>
      <c r="H20" s="46">
        <v>6.3502480264046701E-2</v>
      </c>
      <c r="I20" s="30">
        <v>14124</v>
      </c>
      <c r="J20" s="46">
        <v>-0.20495356037151702</v>
      </c>
      <c r="K20" s="30">
        <v>42215</v>
      </c>
      <c r="L20" s="46">
        <v>0.11062878189950021</v>
      </c>
      <c r="M20" s="30">
        <v>2636</v>
      </c>
      <c r="N20" s="46">
        <v>8.3436087135223991E-2</v>
      </c>
    </row>
    <row r="21" spans="1:14" outlineLevel="1" x14ac:dyDescent="0.25">
      <c r="B21" s="45" t="s">
        <v>89</v>
      </c>
      <c r="C21" s="30">
        <v>242752</v>
      </c>
      <c r="D21" s="46">
        <v>-5.5333092060971811E-2</v>
      </c>
      <c r="E21" s="30">
        <v>109908</v>
      </c>
      <c r="F21" s="46">
        <v>-3.9332913782253009E-2</v>
      </c>
      <c r="G21" s="30">
        <v>83359</v>
      </c>
      <c r="H21" s="46">
        <v>-6.5282963860014975E-2</v>
      </c>
      <c r="I21" s="30">
        <v>10949</v>
      </c>
      <c r="J21" s="46">
        <v>-0.27364999336606077</v>
      </c>
      <c r="K21" s="30">
        <v>36457</v>
      </c>
      <c r="L21" s="46">
        <v>8.4644961411854958E-3</v>
      </c>
      <c r="M21" s="30">
        <v>2079</v>
      </c>
      <c r="N21" s="46">
        <v>-3.6161335187760768E-2</v>
      </c>
    </row>
    <row r="22" spans="1:14" outlineLevel="1" x14ac:dyDescent="0.25">
      <c r="B22" s="45" t="s">
        <v>88</v>
      </c>
      <c r="C22" s="30">
        <v>305858</v>
      </c>
      <c r="D22" s="46">
        <v>-4.2491179628777465E-2</v>
      </c>
      <c r="E22" s="30">
        <v>127018</v>
      </c>
      <c r="F22" s="46">
        <v>-7.5580591399023289E-2</v>
      </c>
      <c r="G22" s="30">
        <v>111191</v>
      </c>
      <c r="H22" s="46">
        <v>5.5617855592533516E-3</v>
      </c>
      <c r="I22" s="30">
        <v>17591</v>
      </c>
      <c r="J22" s="46">
        <v>-0.1588083397092579</v>
      </c>
      <c r="K22" s="30">
        <v>45789</v>
      </c>
      <c r="L22" s="46">
        <v>-3.8106842005755981E-2</v>
      </c>
      <c r="M22" s="30">
        <v>4269</v>
      </c>
      <c r="N22" s="46">
        <v>0.45352400408580174</v>
      </c>
    </row>
    <row r="23" spans="1:14" outlineLevel="1" x14ac:dyDescent="0.25">
      <c r="B23" s="45" t="s">
        <v>87</v>
      </c>
      <c r="C23" s="30">
        <v>323859</v>
      </c>
      <c r="D23" s="46">
        <v>5.4146160456214343E-2</v>
      </c>
      <c r="E23" s="30">
        <v>134295</v>
      </c>
      <c r="F23" s="46">
        <v>4.4292723893653907E-2</v>
      </c>
      <c r="G23" s="30">
        <v>107238</v>
      </c>
      <c r="H23" s="46">
        <v>8.2392127176381447E-2</v>
      </c>
      <c r="I23" s="30">
        <v>21827</v>
      </c>
      <c r="J23" s="46">
        <v>-0.15063429060627287</v>
      </c>
      <c r="K23" s="30">
        <v>55082</v>
      </c>
      <c r="L23" s="46">
        <v>8.2118580802326147E-2</v>
      </c>
      <c r="M23" s="30">
        <v>5417</v>
      </c>
      <c r="N23" s="46">
        <v>0.83627118644067799</v>
      </c>
    </row>
    <row r="24" spans="1:14" outlineLevel="1" x14ac:dyDescent="0.25">
      <c r="B24" s="45" t="s">
        <v>86</v>
      </c>
      <c r="C24" s="30">
        <v>426679</v>
      </c>
      <c r="D24" s="46">
        <v>-4.393585293768365E-2</v>
      </c>
      <c r="E24" s="30">
        <v>172885</v>
      </c>
      <c r="F24" s="46">
        <v>-5.9042197101228377E-2</v>
      </c>
      <c r="G24" s="30">
        <v>132465</v>
      </c>
      <c r="H24" s="46">
        <v>3.0102493117874829E-2</v>
      </c>
      <c r="I24" s="30">
        <v>32993</v>
      </c>
      <c r="J24" s="46">
        <v>-0.20080904972991309</v>
      </c>
      <c r="K24" s="30">
        <v>79936</v>
      </c>
      <c r="L24" s="46">
        <v>-5.9819811342946561E-2</v>
      </c>
      <c r="M24" s="30">
        <v>8400</v>
      </c>
      <c r="N24" s="46">
        <v>9.7322011757021487E-2</v>
      </c>
    </row>
    <row r="25" spans="1:14" outlineLevel="1" x14ac:dyDescent="0.25">
      <c r="B25" s="45" t="s">
        <v>85</v>
      </c>
      <c r="C25" s="30">
        <v>393086</v>
      </c>
      <c r="D25" s="46">
        <v>2.4942107786629641E-3</v>
      </c>
      <c r="E25" s="30">
        <v>161216</v>
      </c>
      <c r="F25" s="46">
        <v>-2.6943505552873059E-2</v>
      </c>
      <c r="G25" s="30">
        <v>123251</v>
      </c>
      <c r="H25" s="46">
        <v>3.9645384686759266E-2</v>
      </c>
      <c r="I25" s="30">
        <v>28267</v>
      </c>
      <c r="J25" s="46">
        <v>-0.18616301500014398</v>
      </c>
      <c r="K25" s="30">
        <v>73133</v>
      </c>
      <c r="L25" s="46">
        <v>6.0559479095668278E-2</v>
      </c>
      <c r="M25" s="30">
        <v>7219</v>
      </c>
      <c r="N25" s="46">
        <v>0.72414616670647236</v>
      </c>
    </row>
    <row r="26" spans="1:14" outlineLevel="1" x14ac:dyDescent="0.25">
      <c r="B26" s="45" t="s">
        <v>84</v>
      </c>
      <c r="C26" s="30">
        <v>296350</v>
      </c>
      <c r="D26" s="46">
        <v>-4.8696712891628136E-2</v>
      </c>
      <c r="E26" s="30">
        <v>126314</v>
      </c>
      <c r="F26" s="46">
        <v>-8.8011898573326364E-2</v>
      </c>
      <c r="G26" s="30">
        <v>100361</v>
      </c>
      <c r="H26" s="46">
        <v>-9.4748373979727241E-3</v>
      </c>
      <c r="I26" s="30">
        <v>19258</v>
      </c>
      <c r="J26" s="46">
        <v>-8.5304455210411301E-2</v>
      </c>
      <c r="K26" s="30">
        <v>46688</v>
      </c>
      <c r="L26" s="46">
        <v>-3.0121733349952273E-2</v>
      </c>
      <c r="M26" s="30">
        <v>3729</v>
      </c>
      <c r="N26" s="46">
        <v>0.48981222532960444</v>
      </c>
    </row>
    <row r="27" spans="1:14" outlineLevel="1" x14ac:dyDescent="0.25">
      <c r="B27" s="45" t="s">
        <v>83</v>
      </c>
      <c r="C27" s="30">
        <v>264918</v>
      </c>
      <c r="D27" s="46">
        <v>-3.5163690530387148E-2</v>
      </c>
      <c r="E27" s="30">
        <v>113965</v>
      </c>
      <c r="F27" s="46">
        <v>-7.629399082494448E-2</v>
      </c>
      <c r="G27" s="30">
        <v>94304</v>
      </c>
      <c r="H27" s="46">
        <v>-1.775875178368691E-2</v>
      </c>
      <c r="I27" s="30">
        <v>14361</v>
      </c>
      <c r="J27" s="46">
        <v>-8.1836199731474935E-2</v>
      </c>
      <c r="K27" s="30">
        <v>39210</v>
      </c>
      <c r="L27" s="46">
        <v>5.2052589213844813E-2</v>
      </c>
      <c r="M27" s="30">
        <v>3078</v>
      </c>
      <c r="N27" s="46">
        <v>0.35296703296703291</v>
      </c>
    </row>
    <row r="28" spans="1:14" outlineLevel="1" x14ac:dyDescent="0.25">
      <c r="B28" s="45" t="s">
        <v>82</v>
      </c>
      <c r="C28" s="30">
        <v>296715</v>
      </c>
      <c r="D28" s="46">
        <v>0.1012162127054701</v>
      </c>
      <c r="E28" s="30">
        <v>129372</v>
      </c>
      <c r="F28" s="46">
        <v>6.9110562024312205E-2</v>
      </c>
      <c r="G28" s="30">
        <v>103312</v>
      </c>
      <c r="H28" s="46">
        <v>0.11380395877355642</v>
      </c>
      <c r="I28" s="30">
        <v>16127</v>
      </c>
      <c r="J28" s="46">
        <v>-1.3095893764151545E-2</v>
      </c>
      <c r="K28" s="30">
        <v>45006</v>
      </c>
      <c r="L28" s="46">
        <v>0.21182584345297406</v>
      </c>
      <c r="M28" s="30">
        <v>2898</v>
      </c>
      <c r="N28" s="46">
        <v>0.31847133757961776</v>
      </c>
    </row>
    <row r="29" spans="1:14" outlineLevel="1" x14ac:dyDescent="0.25">
      <c r="B29" s="45" t="s">
        <v>81</v>
      </c>
      <c r="C29" s="30">
        <v>263485</v>
      </c>
      <c r="D29" s="46">
        <v>-5.2771027163831419E-2</v>
      </c>
      <c r="E29" s="30">
        <v>117108</v>
      </c>
      <c r="F29" s="46">
        <v>-6.4184113792552289E-2</v>
      </c>
      <c r="G29" s="30">
        <v>93684</v>
      </c>
      <c r="H29" s="46">
        <v>-4.5161290322580649E-2</v>
      </c>
      <c r="I29" s="30">
        <v>14587</v>
      </c>
      <c r="J29" s="46">
        <v>-7.817239635995954E-2</v>
      </c>
      <c r="K29" s="30">
        <v>35540</v>
      </c>
      <c r="L29" s="46">
        <v>-3.5837334852554137E-2</v>
      </c>
      <c r="M29" s="30">
        <v>2566</v>
      </c>
      <c r="N29" s="46">
        <v>0.15377697841726623</v>
      </c>
    </row>
    <row r="30" spans="1:14" outlineLevel="1" x14ac:dyDescent="0.25">
      <c r="B30" s="45" t="s">
        <v>80</v>
      </c>
      <c r="C30" s="30">
        <v>229807</v>
      </c>
      <c r="D30" s="46">
        <v>-4.0852271541559682E-2</v>
      </c>
      <c r="E30" s="30">
        <v>100087</v>
      </c>
      <c r="F30" s="46">
        <v>-0.10109301886961908</v>
      </c>
      <c r="G30" s="30">
        <v>80503</v>
      </c>
      <c r="H30" s="46">
        <v>-4.9338104179213804E-2</v>
      </c>
      <c r="I30" s="30">
        <v>13726</v>
      </c>
      <c r="J30" s="46">
        <v>0.18184949199242295</v>
      </c>
      <c r="K30" s="30">
        <v>33229</v>
      </c>
      <c r="L30" s="46">
        <v>9.2017483321831239E-2</v>
      </c>
      <c r="M30" s="30">
        <v>2262</v>
      </c>
      <c r="N30" s="46">
        <v>0.48036649214659688</v>
      </c>
    </row>
    <row r="31" spans="1:14" outlineLevel="1" x14ac:dyDescent="0.25">
      <c r="B31" s="45" t="s">
        <v>79</v>
      </c>
      <c r="C31" s="30">
        <v>240632</v>
      </c>
      <c r="D31" s="46">
        <v>6.083360858276432E-3</v>
      </c>
      <c r="E31" s="30">
        <v>107058</v>
      </c>
      <c r="F31" s="46">
        <v>-1.502424303760197E-2</v>
      </c>
      <c r="G31" s="30">
        <v>82302</v>
      </c>
      <c r="H31" s="46">
        <v>-2.2564784684449335E-2</v>
      </c>
      <c r="I31" s="30">
        <v>14708</v>
      </c>
      <c r="J31" s="46">
        <v>0.20389621019890325</v>
      </c>
      <c r="K31" s="30">
        <v>34455</v>
      </c>
      <c r="L31" s="46">
        <v>7.366551369542873E-2</v>
      </c>
      <c r="M31" s="30">
        <v>2109</v>
      </c>
      <c r="N31" s="46">
        <v>6.7307692307692291E-2</v>
      </c>
    </row>
    <row r="32" spans="1:14" x14ac:dyDescent="0.25">
      <c r="B32" s="50">
        <v>2011</v>
      </c>
      <c r="C32" s="51">
        <v>3586167</v>
      </c>
      <c r="D32" s="52">
        <v>-1.0520933985008973E-2</v>
      </c>
      <c r="E32" s="51">
        <v>1532079</v>
      </c>
      <c r="F32" s="52">
        <v>-3.3917093930323272E-2</v>
      </c>
      <c r="G32" s="51">
        <v>1222168</v>
      </c>
      <c r="H32" s="52">
        <v>1.2836056648039884E-2</v>
      </c>
      <c r="I32" s="51">
        <v>218518</v>
      </c>
      <c r="J32" s="52">
        <v>-0.11943293734586313</v>
      </c>
      <c r="K32" s="51">
        <v>566740</v>
      </c>
      <c r="L32" s="52">
        <v>3.3116832217407799E-2</v>
      </c>
      <c r="M32" s="51">
        <v>46662</v>
      </c>
      <c r="N32" s="52">
        <v>0.33232447248950692</v>
      </c>
    </row>
    <row r="33" spans="2:14" hidden="1" outlineLevel="1" x14ac:dyDescent="0.25">
      <c r="B33" s="45" t="s">
        <v>90</v>
      </c>
      <c r="C33" s="30">
        <v>289805</v>
      </c>
      <c r="D33" s="46">
        <v>-6.2777919713340458E-2</v>
      </c>
      <c r="E33" s="30">
        <v>127979</v>
      </c>
      <c r="F33" s="46">
        <v>-7.7149944475691901E-2</v>
      </c>
      <c r="G33" s="30">
        <v>103618</v>
      </c>
      <c r="H33" s="46">
        <v>-7.9082086103309801E-2</v>
      </c>
      <c r="I33" s="30">
        <v>17765</v>
      </c>
      <c r="J33" s="46">
        <v>0.14842588402611678</v>
      </c>
      <c r="K33" s="30">
        <v>38010</v>
      </c>
      <c r="L33" s="46">
        <v>-6.148148148148147E-2</v>
      </c>
      <c r="M33" s="30">
        <v>2433</v>
      </c>
      <c r="N33" s="46">
        <v>0.18451801363193776</v>
      </c>
    </row>
    <row r="34" spans="2:14" hidden="1" outlineLevel="1" x14ac:dyDescent="0.25">
      <c r="B34" s="45" t="s">
        <v>89</v>
      </c>
      <c r="C34" s="30">
        <v>256971</v>
      </c>
      <c r="D34" s="46">
        <v>2.371950903723663E-2</v>
      </c>
      <c r="E34" s="30">
        <v>114408</v>
      </c>
      <c r="F34" s="46">
        <v>-2.8587365778831586E-3</v>
      </c>
      <c r="G34" s="30">
        <v>89181</v>
      </c>
      <c r="H34" s="46">
        <v>1.4054238444482392E-2</v>
      </c>
      <c r="I34" s="30">
        <v>15074</v>
      </c>
      <c r="J34" s="46">
        <v>0.23872134111266341</v>
      </c>
      <c r="K34" s="30">
        <v>36151</v>
      </c>
      <c r="L34" s="46">
        <v>5.4087940284581304E-2</v>
      </c>
      <c r="M34" s="30">
        <v>2157</v>
      </c>
      <c r="N34" s="46">
        <v>0.15285943345804376</v>
      </c>
    </row>
    <row r="35" spans="2:14" hidden="1" outlineLevel="1" x14ac:dyDescent="0.25">
      <c r="B35" s="45" t="s">
        <v>88</v>
      </c>
      <c r="C35" s="30">
        <v>319431</v>
      </c>
      <c r="D35" s="46">
        <v>0.11938086093550693</v>
      </c>
      <c r="E35" s="30">
        <v>137403</v>
      </c>
      <c r="F35" s="46">
        <v>9.3024365797198305E-2</v>
      </c>
      <c r="G35" s="30">
        <v>110576</v>
      </c>
      <c r="H35" s="46">
        <v>0.13203452123793236</v>
      </c>
      <c r="I35" s="30">
        <v>20912</v>
      </c>
      <c r="J35" s="46">
        <v>5.8835443037974722E-2</v>
      </c>
      <c r="K35" s="30">
        <v>47603</v>
      </c>
      <c r="L35" s="46">
        <v>0.19704780345512618</v>
      </c>
      <c r="M35" s="30">
        <v>2937</v>
      </c>
      <c r="N35" s="46">
        <v>0.19438796258641733</v>
      </c>
    </row>
    <row r="36" spans="2:14" hidden="1" outlineLevel="1" x14ac:dyDescent="0.25">
      <c r="B36" s="45" t="s">
        <v>87</v>
      </c>
      <c r="C36" s="30">
        <v>307224</v>
      </c>
      <c r="D36" s="46">
        <v>-1.6111831676034027E-2</v>
      </c>
      <c r="E36" s="30">
        <v>128599</v>
      </c>
      <c r="F36" s="46">
        <v>-4.4363857946481011E-2</v>
      </c>
      <c r="G36" s="30">
        <v>99075</v>
      </c>
      <c r="H36" s="46">
        <v>5.7567088661642618E-2</v>
      </c>
      <c r="I36" s="30">
        <v>25698</v>
      </c>
      <c r="J36" s="46">
        <v>-3.5324148804384503E-2</v>
      </c>
      <c r="K36" s="30">
        <v>50902</v>
      </c>
      <c r="L36" s="46">
        <v>-5.4621770703712658E-2</v>
      </c>
      <c r="M36" s="30">
        <v>2950</v>
      </c>
      <c r="N36" s="46">
        <v>-0.1624077228847246</v>
      </c>
    </row>
    <row r="37" spans="2:14" hidden="1" outlineLevel="1" x14ac:dyDescent="0.25">
      <c r="B37" s="45" t="s">
        <v>86</v>
      </c>
      <c r="C37" s="30">
        <v>446287</v>
      </c>
      <c r="D37" s="46">
        <v>-6.878621521409356E-2</v>
      </c>
      <c r="E37" s="30">
        <v>183733</v>
      </c>
      <c r="F37" s="46">
        <v>-0.1018136488071959</v>
      </c>
      <c r="G37" s="30">
        <v>128594</v>
      </c>
      <c r="H37" s="46">
        <v>1.0252260603822894E-2</v>
      </c>
      <c r="I37" s="30">
        <v>41283</v>
      </c>
      <c r="J37" s="46">
        <v>-9.1303295106865301E-2</v>
      </c>
      <c r="K37" s="30">
        <v>85022</v>
      </c>
      <c r="L37" s="46">
        <v>-7.5978394357319123E-2</v>
      </c>
      <c r="M37" s="30">
        <v>7655</v>
      </c>
      <c r="N37" s="46">
        <v>-0.23142570281124497</v>
      </c>
    </row>
    <row r="38" spans="2:14" hidden="1" outlineLevel="1" x14ac:dyDescent="0.25">
      <c r="B38" s="45" t="s">
        <v>85</v>
      </c>
      <c r="C38" s="30">
        <v>392108</v>
      </c>
      <c r="D38" s="46">
        <v>-3.7993689799162844E-2</v>
      </c>
      <c r="E38" s="30">
        <v>165680</v>
      </c>
      <c r="F38" s="46">
        <v>-3.9218756342675576E-2</v>
      </c>
      <c r="G38" s="30">
        <v>118551</v>
      </c>
      <c r="H38" s="46">
        <v>4.3215417106652554E-2</v>
      </c>
      <c r="I38" s="30">
        <v>34733</v>
      </c>
      <c r="J38" s="46">
        <v>-7.3589032326896398E-2</v>
      </c>
      <c r="K38" s="30">
        <v>68957</v>
      </c>
      <c r="L38" s="46">
        <v>-0.10805706820504202</v>
      </c>
      <c r="M38" s="30">
        <v>4187</v>
      </c>
      <c r="N38" s="46">
        <v>-0.37581991651759095</v>
      </c>
    </row>
    <row r="39" spans="2:14" hidden="1" outlineLevel="1" x14ac:dyDescent="0.25">
      <c r="B39" s="45" t="s">
        <v>84</v>
      </c>
      <c r="C39" s="30">
        <v>311520</v>
      </c>
      <c r="D39" s="46">
        <v>9.0699017908723256E-2</v>
      </c>
      <c r="E39" s="30">
        <v>138504</v>
      </c>
      <c r="F39" s="46">
        <v>6.2025073802860042E-2</v>
      </c>
      <c r="G39" s="30">
        <v>101321</v>
      </c>
      <c r="H39" s="46">
        <v>0.14661913653595882</v>
      </c>
      <c r="I39" s="30">
        <v>21054</v>
      </c>
      <c r="J39" s="46">
        <v>4.5641917059846104E-2</v>
      </c>
      <c r="K39" s="30">
        <v>48138</v>
      </c>
      <c r="L39" s="46">
        <v>0.10238853138525661</v>
      </c>
      <c r="M39" s="30">
        <v>2503</v>
      </c>
      <c r="N39" s="46">
        <v>-0.17474447741510057</v>
      </c>
    </row>
    <row r="40" spans="2:14" hidden="1" outlineLevel="1" x14ac:dyDescent="0.25">
      <c r="B40" s="45" t="s">
        <v>83</v>
      </c>
      <c r="C40" s="30">
        <v>274573</v>
      </c>
      <c r="D40" s="46">
        <v>8.0693979242022928E-2</v>
      </c>
      <c r="E40" s="30">
        <v>123378</v>
      </c>
      <c r="F40" s="46">
        <v>6.138004008843545E-2</v>
      </c>
      <c r="G40" s="30">
        <v>96009</v>
      </c>
      <c r="H40" s="46">
        <v>0.12272844212643541</v>
      </c>
      <c r="I40" s="30">
        <v>15641</v>
      </c>
      <c r="J40" s="46">
        <v>-5.7146301766230589E-2</v>
      </c>
      <c r="K40" s="30">
        <v>37270</v>
      </c>
      <c r="L40" s="46">
        <v>0.12523398345510528</v>
      </c>
      <c r="M40" s="30">
        <v>2275</v>
      </c>
      <c r="N40" s="46">
        <v>-0.1260084517864003</v>
      </c>
    </row>
    <row r="41" spans="2:14" hidden="1" outlineLevel="1" x14ac:dyDescent="0.25">
      <c r="B41" s="45" t="s">
        <v>82</v>
      </c>
      <c r="C41" s="30">
        <v>269443</v>
      </c>
      <c r="D41" s="46">
        <v>-4.1612423615112637E-2</v>
      </c>
      <c r="E41" s="30">
        <v>121009</v>
      </c>
      <c r="F41" s="46">
        <v>-5.0522566066160346E-2</v>
      </c>
      <c r="G41" s="30">
        <v>92756</v>
      </c>
      <c r="H41" s="46">
        <v>-3.5369239888931592E-2</v>
      </c>
      <c r="I41" s="30">
        <v>16341</v>
      </c>
      <c r="J41" s="46">
        <v>-9.4731593817517057E-2</v>
      </c>
      <c r="K41" s="30">
        <v>37139</v>
      </c>
      <c r="L41" s="46">
        <v>7.9793730492603299E-3</v>
      </c>
      <c r="M41" s="30">
        <v>2198</v>
      </c>
      <c r="N41" s="46">
        <v>-0.16773949261643317</v>
      </c>
    </row>
    <row r="42" spans="2:14" hidden="1" outlineLevel="1" x14ac:dyDescent="0.25">
      <c r="B42" s="45" t="s">
        <v>81</v>
      </c>
      <c r="C42" s="30">
        <v>278164</v>
      </c>
      <c r="D42" s="46">
        <v>0.22151765325838757</v>
      </c>
      <c r="E42" s="30">
        <v>125140</v>
      </c>
      <c r="F42" s="46">
        <v>0.20330394145984987</v>
      </c>
      <c r="G42" s="30">
        <v>98115</v>
      </c>
      <c r="H42" s="46">
        <v>0.22966537160045108</v>
      </c>
      <c r="I42" s="30">
        <v>15824</v>
      </c>
      <c r="J42" s="46">
        <v>0.14096185737976774</v>
      </c>
      <c r="K42" s="30">
        <v>36861</v>
      </c>
      <c r="L42" s="46">
        <v>0.31726405317514206</v>
      </c>
      <c r="M42" s="30">
        <v>2224</v>
      </c>
      <c r="N42" s="46">
        <v>6.8716962998558451E-2</v>
      </c>
    </row>
    <row r="43" spans="2:14" hidden="1" outlineLevel="1" x14ac:dyDescent="0.25">
      <c r="B43" s="45" t="s">
        <v>80</v>
      </c>
      <c r="C43" s="30">
        <v>239595</v>
      </c>
      <c r="D43" s="46">
        <v>0.15217600384707852</v>
      </c>
      <c r="E43" s="30">
        <v>111343</v>
      </c>
      <c r="F43" s="46">
        <v>0.1511532934255555</v>
      </c>
      <c r="G43" s="30">
        <v>84681</v>
      </c>
      <c r="H43" s="46">
        <v>0.15548672324864232</v>
      </c>
      <c r="I43" s="30">
        <v>11614</v>
      </c>
      <c r="J43" s="46">
        <v>-6.5012831479897004E-3</v>
      </c>
      <c r="K43" s="30">
        <v>30429</v>
      </c>
      <c r="L43" s="46">
        <v>0.24326864147088867</v>
      </c>
      <c r="M43" s="30">
        <v>1528</v>
      </c>
      <c r="N43" s="46">
        <v>-0.13963963963963966</v>
      </c>
    </row>
    <row r="44" spans="2:14" hidden="1" outlineLevel="1" x14ac:dyDescent="0.25">
      <c r="B44" s="45" t="s">
        <v>79</v>
      </c>
      <c r="C44" s="30">
        <v>239177</v>
      </c>
      <c r="D44" s="46">
        <v>0.19042689269698432</v>
      </c>
      <c r="E44" s="30">
        <v>108691</v>
      </c>
      <c r="F44" s="46">
        <v>0.17656419138341639</v>
      </c>
      <c r="G44" s="30">
        <v>84202</v>
      </c>
      <c r="H44" s="46">
        <v>0.1889243455423455</v>
      </c>
      <c r="I44" s="30">
        <v>12217</v>
      </c>
      <c r="J44" s="46">
        <v>9.628499641062449E-2</v>
      </c>
      <c r="K44" s="30">
        <v>32091</v>
      </c>
      <c r="L44" s="46">
        <v>0.2956114497961162</v>
      </c>
      <c r="M44" s="30">
        <v>1976</v>
      </c>
      <c r="N44" s="46">
        <v>9.6559378468368484E-2</v>
      </c>
    </row>
    <row r="45" spans="2:14" collapsed="1" x14ac:dyDescent="0.25">
      <c r="B45" s="53">
        <v>2010</v>
      </c>
      <c r="C45" s="54">
        <v>3624298</v>
      </c>
      <c r="D45" s="55">
        <v>3.4888346042320162E-2</v>
      </c>
      <c r="E45" s="54">
        <v>1585867</v>
      </c>
      <c r="F45" s="55">
        <v>1.7951076480469563E-2</v>
      </c>
      <c r="G45" s="54">
        <v>1206679</v>
      </c>
      <c r="H45" s="55">
        <v>7.0999436399703519E-2</v>
      </c>
      <c r="I45" s="54">
        <v>248156</v>
      </c>
      <c r="J45" s="55">
        <v>-1.0948846345822938E-3</v>
      </c>
      <c r="K45" s="54">
        <v>548573</v>
      </c>
      <c r="L45" s="55">
        <v>3.780238407388703E-2</v>
      </c>
      <c r="M45" s="54">
        <v>35023</v>
      </c>
      <c r="N45" s="55">
        <v>-0.13544803752159962</v>
      </c>
    </row>
    <row r="46" spans="2:14" hidden="1" outlineLevel="1" x14ac:dyDescent="0.25">
      <c r="B46" s="56" t="s">
        <v>90</v>
      </c>
      <c r="C46" s="57">
        <v>309217</v>
      </c>
      <c r="D46" s="46">
        <v>0.13323584815767675</v>
      </c>
      <c r="E46" s="57">
        <v>138678</v>
      </c>
      <c r="F46" s="46">
        <v>0.12752758287056998</v>
      </c>
      <c r="G46" s="57">
        <v>112516</v>
      </c>
      <c r="H46" s="46">
        <v>0.15506462309184799</v>
      </c>
      <c r="I46" s="57">
        <v>15469</v>
      </c>
      <c r="J46" s="46">
        <v>1.7162019989479305E-2</v>
      </c>
      <c r="K46" s="57">
        <v>40500</v>
      </c>
      <c r="L46" s="46">
        <v>0.16165672326755387</v>
      </c>
      <c r="M46" s="57">
        <v>2054</v>
      </c>
      <c r="N46" s="46">
        <v>-0.13914501257334455</v>
      </c>
    </row>
    <row r="47" spans="2:14" hidden="1" outlineLevel="1" x14ac:dyDescent="0.25">
      <c r="B47" s="56" t="s">
        <v>89</v>
      </c>
      <c r="C47" s="57">
        <v>251017</v>
      </c>
      <c r="D47" s="46">
        <v>5.5842282147378963E-2</v>
      </c>
      <c r="E47" s="57">
        <v>114736</v>
      </c>
      <c r="F47" s="46">
        <v>6.7033702849490284E-2</v>
      </c>
      <c r="G47" s="57">
        <v>87945</v>
      </c>
      <c r="H47" s="46">
        <v>8.4321751781619048E-2</v>
      </c>
      <c r="I47" s="57">
        <v>12169</v>
      </c>
      <c r="J47" s="46">
        <v>-0.10205135773317586</v>
      </c>
      <c r="K47" s="57">
        <v>34296</v>
      </c>
      <c r="L47" s="46">
        <v>3.0157395170010703E-2</v>
      </c>
      <c r="M47" s="57">
        <v>1871</v>
      </c>
      <c r="N47" s="46">
        <v>-0.17322138753866545</v>
      </c>
    </row>
    <row r="48" spans="2:14" hidden="1" outlineLevel="1" x14ac:dyDescent="0.25">
      <c r="B48" s="56" t="s">
        <v>88</v>
      </c>
      <c r="C48" s="57">
        <v>285364</v>
      </c>
      <c r="D48" s="46">
        <v>-1.9893115718034315E-2</v>
      </c>
      <c r="E48" s="57">
        <v>125709</v>
      </c>
      <c r="F48" s="46">
        <v>-2.2305700086329594E-2</v>
      </c>
      <c r="G48" s="57">
        <v>97679</v>
      </c>
      <c r="H48" s="46">
        <v>2.5659711174290667E-3</v>
      </c>
      <c r="I48" s="57">
        <v>19750</v>
      </c>
      <c r="J48" s="46">
        <v>-1.0124298315958291E-2</v>
      </c>
      <c r="K48" s="57">
        <v>39767</v>
      </c>
      <c r="L48" s="46">
        <v>-5.2941176470588269E-2</v>
      </c>
      <c r="M48" s="57">
        <v>2459</v>
      </c>
      <c r="N48" s="46">
        <v>-0.23347880299251866</v>
      </c>
    </row>
    <row r="49" spans="2:14" hidden="1" outlineLevel="1" x14ac:dyDescent="0.25">
      <c r="B49" s="56" t="s">
        <v>87</v>
      </c>
      <c r="C49" s="57">
        <v>312255</v>
      </c>
      <c r="D49" s="46">
        <v>-8.4991165068174057E-2</v>
      </c>
      <c r="E49" s="57">
        <v>134569</v>
      </c>
      <c r="F49" s="46">
        <v>-8.5249133301610991E-2</v>
      </c>
      <c r="G49" s="57">
        <v>93682</v>
      </c>
      <c r="H49" s="46">
        <v>-8.2978494307892614E-2</v>
      </c>
      <c r="I49" s="57">
        <v>26639</v>
      </c>
      <c r="J49" s="46">
        <v>-9.8694004601434515E-2</v>
      </c>
      <c r="K49" s="57">
        <v>53843</v>
      </c>
      <c r="L49" s="46">
        <v>-5.9905017983727382E-2</v>
      </c>
      <c r="M49" s="57">
        <v>3522</v>
      </c>
      <c r="N49" s="46">
        <v>-0.31744186046511624</v>
      </c>
    </row>
    <row r="50" spans="2:14" hidden="1" outlineLevel="1" x14ac:dyDescent="0.25">
      <c r="B50" s="56" t="s">
        <v>86</v>
      </c>
      <c r="C50" s="57">
        <v>479253</v>
      </c>
      <c r="D50" s="46">
        <v>-8.7846016809793537E-2</v>
      </c>
      <c r="E50" s="57">
        <v>204560</v>
      </c>
      <c r="F50" s="46">
        <v>-6.0763841060818891E-2</v>
      </c>
      <c r="G50" s="57">
        <v>127289</v>
      </c>
      <c r="H50" s="46">
        <v>-9.5496276505031008E-2</v>
      </c>
      <c r="I50" s="57">
        <v>45431</v>
      </c>
      <c r="J50" s="46">
        <v>-0.16384149596009789</v>
      </c>
      <c r="K50" s="57">
        <v>92013</v>
      </c>
      <c r="L50" s="46">
        <v>-9.5508655349015537E-2</v>
      </c>
      <c r="M50" s="57">
        <v>9960</v>
      </c>
      <c r="N50" s="46">
        <v>-7.9822616407982272E-2</v>
      </c>
    </row>
    <row r="51" spans="2:14" ht="13.5" hidden="1" customHeight="1" outlineLevel="1" x14ac:dyDescent="0.25">
      <c r="B51" s="56" t="s">
        <v>85</v>
      </c>
      <c r="C51" s="57">
        <v>407594</v>
      </c>
      <c r="D51" s="46">
        <v>-8.3854610351516423E-2</v>
      </c>
      <c r="E51" s="57">
        <v>172443</v>
      </c>
      <c r="F51" s="46">
        <v>-9.3111681427098913E-2</v>
      </c>
      <c r="G51" s="57">
        <v>113640</v>
      </c>
      <c r="H51" s="46">
        <v>-8.9488738792875555E-2</v>
      </c>
      <c r="I51" s="57">
        <v>37492</v>
      </c>
      <c r="J51" s="46">
        <v>-0.12375254165984995</v>
      </c>
      <c r="K51" s="57">
        <v>77311</v>
      </c>
      <c r="L51" s="46">
        <v>-3.0510132423755998E-2</v>
      </c>
      <c r="M51" s="57">
        <v>6708</v>
      </c>
      <c r="N51" s="46">
        <v>-9.5103197086199964E-2</v>
      </c>
    </row>
    <row r="52" spans="2:14" hidden="1" outlineLevel="1" x14ac:dyDescent="0.25">
      <c r="B52" s="56" t="s">
        <v>84</v>
      </c>
      <c r="C52" s="57">
        <v>285615</v>
      </c>
      <c r="D52" s="46">
        <v>-0.17687592402064622</v>
      </c>
      <c r="E52" s="57">
        <v>130415</v>
      </c>
      <c r="F52" s="46">
        <v>-0.15890592954712557</v>
      </c>
      <c r="G52" s="57">
        <v>88365</v>
      </c>
      <c r="H52" s="46">
        <v>-0.15650057273768614</v>
      </c>
      <c r="I52" s="57">
        <v>20135</v>
      </c>
      <c r="J52" s="46">
        <v>-0.26118225516456905</v>
      </c>
      <c r="K52" s="57">
        <v>43667</v>
      </c>
      <c r="L52" s="46">
        <v>-0.21565211143642338</v>
      </c>
      <c r="M52" s="57">
        <v>3033</v>
      </c>
      <c r="N52" s="46">
        <v>-0.28618498470228293</v>
      </c>
    </row>
    <row r="53" spans="2:14" hidden="1" outlineLevel="1" x14ac:dyDescent="0.25">
      <c r="B53" s="56" t="s">
        <v>83</v>
      </c>
      <c r="C53" s="57">
        <v>254071</v>
      </c>
      <c r="D53" s="46">
        <v>-0.16447649678051601</v>
      </c>
      <c r="E53" s="57">
        <v>116243</v>
      </c>
      <c r="F53" s="46">
        <v>-0.13387874317306336</v>
      </c>
      <c r="G53" s="57">
        <v>85514</v>
      </c>
      <c r="H53" s="46">
        <v>-0.14997713763145859</v>
      </c>
      <c r="I53" s="57">
        <v>16589</v>
      </c>
      <c r="J53" s="46">
        <v>-0.22690837915928797</v>
      </c>
      <c r="K53" s="57">
        <v>33122</v>
      </c>
      <c r="L53" s="46">
        <v>-0.25929735894626205</v>
      </c>
      <c r="M53" s="57">
        <v>2603</v>
      </c>
      <c r="N53" s="46">
        <v>-0.15978050355067785</v>
      </c>
    </row>
    <row r="54" spans="2:14" hidden="1" outlineLevel="1" x14ac:dyDescent="0.25">
      <c r="B54" s="56" t="s">
        <v>82</v>
      </c>
      <c r="C54" s="57">
        <v>281142</v>
      </c>
      <c r="D54" s="46">
        <v>-5.7617210413936193E-2</v>
      </c>
      <c r="E54" s="57">
        <v>127448</v>
      </c>
      <c r="F54" s="46">
        <v>-8.5896258893734201E-2</v>
      </c>
      <c r="G54" s="57">
        <v>96157</v>
      </c>
      <c r="H54" s="46">
        <v>5.7421973056648312E-3</v>
      </c>
      <c r="I54" s="57">
        <v>18051</v>
      </c>
      <c r="J54" s="46">
        <v>-8.685754755159858E-2</v>
      </c>
      <c r="K54" s="57">
        <v>36845</v>
      </c>
      <c r="L54" s="46">
        <v>-0.10090287945339194</v>
      </c>
      <c r="M54" s="57">
        <v>2641</v>
      </c>
      <c r="N54" s="46">
        <v>3.5280282242257988E-2</v>
      </c>
    </row>
    <row r="55" spans="2:14" hidden="1" outlineLevel="1" x14ac:dyDescent="0.25">
      <c r="B55" s="56" t="s">
        <v>81</v>
      </c>
      <c r="C55" s="57">
        <v>227720</v>
      </c>
      <c r="D55" s="46">
        <v>-0.28114375546513204</v>
      </c>
      <c r="E55" s="57">
        <v>103997</v>
      </c>
      <c r="F55" s="46">
        <v>-0.27082588362325855</v>
      </c>
      <c r="G55" s="57">
        <v>79790</v>
      </c>
      <c r="H55" s="46">
        <v>-0.24638967858930649</v>
      </c>
      <c r="I55" s="57">
        <v>13869</v>
      </c>
      <c r="J55" s="46">
        <v>-0.37213092489474398</v>
      </c>
      <c r="K55" s="57">
        <v>27983</v>
      </c>
      <c r="L55" s="46">
        <v>-0.34929308901497536</v>
      </c>
      <c r="M55" s="57">
        <v>2081</v>
      </c>
      <c r="N55" s="46">
        <v>-0.34723964868255963</v>
      </c>
    </row>
    <row r="56" spans="2:14" hidden="1" outlineLevel="1" x14ac:dyDescent="0.25">
      <c r="B56" s="56" t="s">
        <v>80</v>
      </c>
      <c r="C56" s="57">
        <v>207950</v>
      </c>
      <c r="D56" s="46">
        <v>-0.1879681044649063</v>
      </c>
      <c r="E56" s="57">
        <v>96723</v>
      </c>
      <c r="F56" s="46">
        <v>-0.13836354728074474</v>
      </c>
      <c r="G56" s="57">
        <v>73286</v>
      </c>
      <c r="H56" s="46">
        <v>-0.18257765880318999</v>
      </c>
      <c r="I56" s="57">
        <v>11690</v>
      </c>
      <c r="J56" s="46">
        <v>-0.32931726907630521</v>
      </c>
      <c r="K56" s="57">
        <v>24475</v>
      </c>
      <c r="L56" s="46">
        <v>-0.28899282456497111</v>
      </c>
      <c r="M56" s="57">
        <v>1776</v>
      </c>
      <c r="N56" s="46">
        <v>-0.23547137322427891</v>
      </c>
    </row>
    <row r="57" spans="2:14" hidden="1" outlineLevel="1" x14ac:dyDescent="0.25">
      <c r="B57" s="56" t="s">
        <v>79</v>
      </c>
      <c r="C57" s="57">
        <v>200917</v>
      </c>
      <c r="D57" s="46">
        <v>-0.15059673034890653</v>
      </c>
      <c r="E57" s="57">
        <v>92380</v>
      </c>
      <c r="F57" s="46">
        <v>-0.1097362359902474</v>
      </c>
      <c r="G57" s="57">
        <v>70822</v>
      </c>
      <c r="H57" s="46">
        <v>-0.12457354758961681</v>
      </c>
      <c r="I57" s="57">
        <v>11144</v>
      </c>
      <c r="J57" s="46">
        <v>-0.33859576235978395</v>
      </c>
      <c r="K57" s="57">
        <v>24769</v>
      </c>
      <c r="L57" s="46">
        <v>-0.23507612488805163</v>
      </c>
      <c r="M57" s="57">
        <v>1802</v>
      </c>
      <c r="N57" s="46">
        <v>-0.31794095382286147</v>
      </c>
    </row>
    <row r="58" spans="2:14" collapsed="1" x14ac:dyDescent="0.25">
      <c r="B58" s="53">
        <v>2009</v>
      </c>
      <c r="C58" s="54">
        <v>3502115</v>
      </c>
      <c r="D58" s="55">
        <v>-9.5560619079015474E-2</v>
      </c>
      <c r="E58" s="54">
        <v>1557901</v>
      </c>
      <c r="F58" s="55">
        <v>-8.4386923415089465E-2</v>
      </c>
      <c r="G58" s="54">
        <v>1126685</v>
      </c>
      <c r="H58" s="55">
        <v>-7.727731351204381E-2</v>
      </c>
      <c r="I58" s="54">
        <v>248428</v>
      </c>
      <c r="J58" s="55">
        <v>-0.17255483204822886</v>
      </c>
      <c r="K58" s="54">
        <v>528591</v>
      </c>
      <c r="L58" s="55">
        <v>-0.11911923755688913</v>
      </c>
      <c r="M58" s="54">
        <v>40510</v>
      </c>
      <c r="N58" s="55">
        <v>-0.17837947469830651</v>
      </c>
    </row>
    <row r="59" spans="2:14" hidden="1" outlineLevel="1" x14ac:dyDescent="0.25">
      <c r="B59" s="56" t="s">
        <v>90</v>
      </c>
      <c r="C59" s="57">
        <v>272862</v>
      </c>
      <c r="D59" s="46">
        <v>-0.10687562599422618</v>
      </c>
      <c r="E59" s="57">
        <v>122993</v>
      </c>
      <c r="F59" s="46">
        <v>-7.0909502946064351E-2</v>
      </c>
      <c r="G59" s="57">
        <v>97411</v>
      </c>
      <c r="H59" s="46">
        <v>-8.7715519259765728E-2</v>
      </c>
      <c r="I59" s="57">
        <v>15208</v>
      </c>
      <c r="J59" s="46">
        <v>-0.26167589086319065</v>
      </c>
      <c r="K59" s="57">
        <v>34864</v>
      </c>
      <c r="L59" s="46">
        <v>-0.17982497412251808</v>
      </c>
      <c r="M59" s="57">
        <v>2386</v>
      </c>
      <c r="N59" s="46">
        <v>-0.26607197785296832</v>
      </c>
    </row>
    <row r="60" spans="2:14" hidden="1" outlineLevel="1" x14ac:dyDescent="0.25">
      <c r="B60" s="56" t="s">
        <v>89</v>
      </c>
      <c r="C60" s="57">
        <v>237741</v>
      </c>
      <c r="D60" s="46">
        <v>-0.11397457541843226</v>
      </c>
      <c r="E60" s="57">
        <v>107528</v>
      </c>
      <c r="F60" s="46">
        <v>-7.4526410011447108E-2</v>
      </c>
      <c r="G60" s="57">
        <v>81106</v>
      </c>
      <c r="H60" s="46">
        <v>-0.11542278790258376</v>
      </c>
      <c r="I60" s="57">
        <v>13552</v>
      </c>
      <c r="J60" s="46">
        <v>-0.26403823178016728</v>
      </c>
      <c r="K60" s="57">
        <v>33292</v>
      </c>
      <c r="L60" s="46">
        <v>-0.15140701468189233</v>
      </c>
      <c r="M60" s="57">
        <v>2263</v>
      </c>
      <c r="N60" s="46">
        <v>-0.19207425919314536</v>
      </c>
    </row>
    <row r="61" spans="2:14" hidden="1" outlineLevel="1" x14ac:dyDescent="0.25">
      <c r="B61" s="56" t="s">
        <v>88</v>
      </c>
      <c r="C61" s="57">
        <v>291156</v>
      </c>
      <c r="D61" s="46">
        <v>-0.12711770402060218</v>
      </c>
      <c r="E61" s="57">
        <v>128577</v>
      </c>
      <c r="F61" s="46">
        <v>-0.12325693985121344</v>
      </c>
      <c r="G61" s="57">
        <v>97429</v>
      </c>
      <c r="H61" s="46">
        <v>-9.1647320970734358E-2</v>
      </c>
      <c r="I61" s="57">
        <v>19952</v>
      </c>
      <c r="J61" s="46">
        <v>-0.1635433698067329</v>
      </c>
      <c r="K61" s="57">
        <v>41990</v>
      </c>
      <c r="L61" s="46">
        <v>-0.16554054054054057</v>
      </c>
      <c r="M61" s="57">
        <v>3208</v>
      </c>
      <c r="N61" s="46">
        <v>-0.41374269005847952</v>
      </c>
    </row>
    <row r="62" spans="2:14" hidden="1" outlineLevel="1" x14ac:dyDescent="0.25">
      <c r="B62" s="56" t="s">
        <v>87</v>
      </c>
      <c r="C62" s="57">
        <v>341259</v>
      </c>
      <c r="D62" s="46">
        <v>-8.8123066070254774E-2</v>
      </c>
      <c r="E62" s="57">
        <v>147110</v>
      </c>
      <c r="F62" s="46">
        <v>-9.1156210422265516E-2</v>
      </c>
      <c r="G62" s="57">
        <v>102159</v>
      </c>
      <c r="H62" s="46">
        <v>-3.6154013076581948E-2</v>
      </c>
      <c r="I62" s="57">
        <v>29556</v>
      </c>
      <c r="J62" s="46">
        <v>-8.3023082650781843E-2</v>
      </c>
      <c r="K62" s="57">
        <v>57274</v>
      </c>
      <c r="L62" s="46">
        <v>-0.13034103677609399</v>
      </c>
      <c r="M62" s="57">
        <v>5160</v>
      </c>
      <c r="N62" s="46">
        <v>-0.37771345875542695</v>
      </c>
    </row>
    <row r="63" spans="2:14" hidden="1" outlineLevel="1" x14ac:dyDescent="0.25">
      <c r="B63" s="56" t="s">
        <v>86</v>
      </c>
      <c r="C63" s="57">
        <v>525408</v>
      </c>
      <c r="D63" s="46">
        <v>-9.7235598897028597E-3</v>
      </c>
      <c r="E63" s="57">
        <v>217794</v>
      </c>
      <c r="F63" s="46">
        <v>-4.065226871286165E-2</v>
      </c>
      <c r="G63" s="57">
        <v>140728</v>
      </c>
      <c r="H63" s="46">
        <v>0.10334229734921241</v>
      </c>
      <c r="I63" s="57">
        <v>54333</v>
      </c>
      <c r="J63" s="46">
        <v>7.5847489058675777E-3</v>
      </c>
      <c r="K63" s="57">
        <v>101729</v>
      </c>
      <c r="L63" s="46">
        <v>-6.5428889031795778E-2</v>
      </c>
      <c r="M63" s="57">
        <v>10824</v>
      </c>
      <c r="N63" s="46">
        <v>-0.1813643926788685</v>
      </c>
    </row>
    <row r="64" spans="2:14" hidden="1" outlineLevel="1" x14ac:dyDescent="0.25">
      <c r="B64" s="56" t="s">
        <v>85</v>
      </c>
      <c r="C64" s="57">
        <v>444901</v>
      </c>
      <c r="D64" s="46">
        <v>-2.9043515077180948E-2</v>
      </c>
      <c r="E64" s="57">
        <v>190148</v>
      </c>
      <c r="F64" s="46">
        <v>-6.2076721599344964E-2</v>
      </c>
      <c r="G64" s="57">
        <v>124809</v>
      </c>
      <c r="H64" s="46">
        <v>5.5431528743213665E-2</v>
      </c>
      <c r="I64" s="57">
        <v>42787</v>
      </c>
      <c r="J64" s="46">
        <v>7.3243534753054007E-2</v>
      </c>
      <c r="K64" s="57">
        <v>79744</v>
      </c>
      <c r="L64" s="46">
        <v>-7.7944152165115299E-2</v>
      </c>
      <c r="M64" s="57">
        <v>7413</v>
      </c>
      <c r="N64" s="46">
        <v>-0.31803127874885007</v>
      </c>
    </row>
    <row r="65" spans="2:14" hidden="1" outlineLevel="1" x14ac:dyDescent="0.25">
      <c r="B65" s="56" t="s">
        <v>84</v>
      </c>
      <c r="C65" s="57">
        <v>346989</v>
      </c>
      <c r="D65" s="46">
        <v>7.7418212981593237E-2</v>
      </c>
      <c r="E65" s="57">
        <v>155054</v>
      </c>
      <c r="F65" s="46">
        <v>6.9478069540146681E-2</v>
      </c>
      <c r="G65" s="57">
        <v>104760</v>
      </c>
      <c r="H65" s="46">
        <v>0.11041624709835385</v>
      </c>
      <c r="I65" s="57">
        <v>27253</v>
      </c>
      <c r="J65" s="46">
        <v>0.11359457361173542</v>
      </c>
      <c r="K65" s="57">
        <v>55673</v>
      </c>
      <c r="L65" s="46">
        <v>4.0772451955432665E-2</v>
      </c>
      <c r="M65" s="57">
        <v>4249</v>
      </c>
      <c r="N65" s="46">
        <v>-0.10866372980910421</v>
      </c>
    </row>
    <row r="66" spans="2:14" hidden="1" outlineLevel="1" x14ac:dyDescent="0.25">
      <c r="B66" s="56" t="s">
        <v>83</v>
      </c>
      <c r="C66" s="57">
        <v>304086</v>
      </c>
      <c r="D66" s="46">
        <v>6.1793574473880009E-2</v>
      </c>
      <c r="E66" s="57">
        <v>134211</v>
      </c>
      <c r="F66" s="46">
        <v>5.1027839774462569E-2</v>
      </c>
      <c r="G66" s="57">
        <v>100602</v>
      </c>
      <c r="H66" s="46">
        <v>8.8872292755787896E-2</v>
      </c>
      <c r="I66" s="57">
        <v>21458</v>
      </c>
      <c r="J66" s="46">
        <v>7.2631842039490024E-2</v>
      </c>
      <c r="K66" s="57">
        <v>44717</v>
      </c>
      <c r="L66" s="46">
        <v>6.3955840015227583E-2</v>
      </c>
      <c r="M66" s="57">
        <v>3098</v>
      </c>
      <c r="N66" s="46">
        <v>-0.27430311548371988</v>
      </c>
    </row>
    <row r="67" spans="2:14" hidden="1" outlineLevel="1" x14ac:dyDescent="0.25">
      <c r="B67" s="56" t="s">
        <v>82</v>
      </c>
      <c r="C67" s="57">
        <v>298331</v>
      </c>
      <c r="D67" s="46">
        <v>-4.685667913749969E-2</v>
      </c>
      <c r="E67" s="57">
        <v>139424</v>
      </c>
      <c r="F67" s="46">
        <v>2.6544799730254809E-4</v>
      </c>
      <c r="G67" s="57">
        <v>95608</v>
      </c>
      <c r="H67" s="46">
        <v>-2.2113122634755067E-2</v>
      </c>
      <c r="I67" s="57">
        <v>19768</v>
      </c>
      <c r="J67" s="46">
        <v>-8.0857395266657361E-2</v>
      </c>
      <c r="K67" s="57">
        <v>40980</v>
      </c>
      <c r="L67" s="46">
        <v>-0.1658864237736617</v>
      </c>
      <c r="M67" s="57">
        <v>2551</v>
      </c>
      <c r="N67" s="46">
        <v>-0.50970593888141458</v>
      </c>
    </row>
    <row r="68" spans="2:14" hidden="1" outlineLevel="1" x14ac:dyDescent="0.25">
      <c r="B68" s="56" t="s">
        <v>81</v>
      </c>
      <c r="C68" s="57">
        <v>316781</v>
      </c>
      <c r="D68" s="46">
        <v>0.18950633277384132</v>
      </c>
      <c r="E68" s="57">
        <v>142623</v>
      </c>
      <c r="F68" s="46">
        <v>0.22131737142269947</v>
      </c>
      <c r="G68" s="57">
        <v>105877</v>
      </c>
      <c r="H68" s="46">
        <v>0.19057900122569693</v>
      </c>
      <c r="I68" s="57">
        <v>22089</v>
      </c>
      <c r="J68" s="46">
        <v>0.22942060444147594</v>
      </c>
      <c r="K68" s="57">
        <v>43004</v>
      </c>
      <c r="L68" s="46">
        <v>9.2442525085736138E-2</v>
      </c>
      <c r="M68" s="57">
        <v>3188</v>
      </c>
      <c r="N68" s="46">
        <v>-2.6267562614538775E-2</v>
      </c>
    </row>
    <row r="69" spans="2:14" hidden="1" outlineLevel="1" x14ac:dyDescent="0.25">
      <c r="B69" s="56" t="s">
        <v>80</v>
      </c>
      <c r="C69" s="57">
        <v>256086</v>
      </c>
      <c r="D69" s="46">
        <v>0.11237756010685662</v>
      </c>
      <c r="E69" s="57">
        <v>112255</v>
      </c>
      <c r="F69" s="46">
        <v>7.9530701543491844E-2</v>
      </c>
      <c r="G69" s="57">
        <v>89655</v>
      </c>
      <c r="H69" s="46">
        <v>0.13207904539427995</v>
      </c>
      <c r="I69" s="57">
        <v>17430</v>
      </c>
      <c r="J69" s="46">
        <v>0.33216141852644454</v>
      </c>
      <c r="K69" s="57">
        <v>34423</v>
      </c>
      <c r="L69" s="46">
        <v>0.10510770811261994</v>
      </c>
      <c r="M69" s="57">
        <v>2323</v>
      </c>
      <c r="N69" s="46">
        <v>-0.17094932191291934</v>
      </c>
    </row>
    <row r="70" spans="2:14" hidden="1" outlineLevel="1" x14ac:dyDescent="0.25">
      <c r="B70" s="56" t="s">
        <v>79</v>
      </c>
      <c r="C70" s="57">
        <v>236539</v>
      </c>
      <c r="D70" s="46">
        <v>7.9352404072115412E-2</v>
      </c>
      <c r="E70" s="57">
        <v>103767</v>
      </c>
      <c r="F70" s="46">
        <v>7.3536866717015537E-2</v>
      </c>
      <c r="G70" s="57">
        <v>80900</v>
      </c>
      <c r="H70" s="46">
        <v>8.3753081127424744E-2</v>
      </c>
      <c r="I70" s="57">
        <v>16849</v>
      </c>
      <c r="J70" s="46">
        <v>0.26789073669952601</v>
      </c>
      <c r="K70" s="57">
        <v>32381</v>
      </c>
      <c r="L70" s="46">
        <v>1.6735744787741869E-2</v>
      </c>
      <c r="M70" s="57">
        <v>2642</v>
      </c>
      <c r="N70" s="46">
        <v>-2.329020332717191E-2</v>
      </c>
    </row>
    <row r="71" spans="2:14" collapsed="1" x14ac:dyDescent="0.25">
      <c r="B71" s="53">
        <v>2008</v>
      </c>
      <c r="C71" s="54">
        <v>3872139</v>
      </c>
      <c r="D71" s="55">
        <v>-9.0563673648320631E-3</v>
      </c>
      <c r="E71" s="54">
        <v>1701484</v>
      </c>
      <c r="F71" s="55">
        <v>-8.6475413179081251E-3</v>
      </c>
      <c r="G71" s="54">
        <v>1221044</v>
      </c>
      <c r="H71" s="55">
        <v>3.0596905957412046E-2</v>
      </c>
      <c r="I71" s="54">
        <v>300235</v>
      </c>
      <c r="J71" s="55">
        <v>3.4156269948164564E-3</v>
      </c>
      <c r="K71" s="54">
        <v>600071</v>
      </c>
      <c r="L71" s="55">
        <v>-6.2780058944159278E-2</v>
      </c>
      <c r="M71" s="54">
        <v>49305</v>
      </c>
      <c r="N71" s="55">
        <v>-0.26331281377002147</v>
      </c>
    </row>
    <row r="72" spans="2:14" hidden="1" outlineLevel="1" x14ac:dyDescent="0.25">
      <c r="B72" s="56" t="s">
        <v>90</v>
      </c>
      <c r="C72" s="57">
        <v>305514</v>
      </c>
      <c r="D72" s="46"/>
      <c r="E72" s="57">
        <v>132380</v>
      </c>
      <c r="F72" s="46"/>
      <c r="G72" s="57">
        <v>106777</v>
      </c>
      <c r="H72" s="46"/>
      <c r="I72" s="57">
        <v>20598</v>
      </c>
      <c r="J72" s="46"/>
      <c r="K72" s="57">
        <v>42508</v>
      </c>
      <c r="L72" s="46"/>
      <c r="M72" s="57">
        <v>3251</v>
      </c>
      <c r="N72" s="46"/>
    </row>
    <row r="73" spans="2:14" hidden="1" outlineLevel="1" x14ac:dyDescent="0.25">
      <c r="B73" s="56" t="s">
        <v>89</v>
      </c>
      <c r="C73" s="57">
        <v>268323</v>
      </c>
      <c r="D73" s="46"/>
      <c r="E73" s="57">
        <v>116187</v>
      </c>
      <c r="F73" s="46"/>
      <c r="G73" s="57">
        <v>91689</v>
      </c>
      <c r="H73" s="46"/>
      <c r="I73" s="57">
        <v>18414</v>
      </c>
      <c r="J73" s="46"/>
      <c r="K73" s="57">
        <v>39232</v>
      </c>
      <c r="L73" s="46"/>
      <c r="M73" s="57">
        <v>2801</v>
      </c>
      <c r="N73" s="46"/>
    </row>
    <row r="74" spans="2:14" hidden="1" outlineLevel="1" x14ac:dyDescent="0.25">
      <c r="B74" s="56" t="s">
        <v>88</v>
      </c>
      <c r="C74" s="57">
        <v>333557</v>
      </c>
      <c r="D74" s="46"/>
      <c r="E74" s="57">
        <v>146653</v>
      </c>
      <c r="F74" s="46"/>
      <c r="G74" s="57">
        <v>107259</v>
      </c>
      <c r="H74" s="46"/>
      <c r="I74" s="57">
        <v>23853</v>
      </c>
      <c r="J74" s="46"/>
      <c r="K74" s="57">
        <v>50320</v>
      </c>
      <c r="L74" s="46"/>
      <c r="M74" s="57">
        <v>5472</v>
      </c>
      <c r="N74" s="46"/>
    </row>
    <row r="75" spans="2:14" hidden="1" outlineLevel="1" x14ac:dyDescent="0.25">
      <c r="B75" s="56" t="s">
        <v>87</v>
      </c>
      <c r="C75" s="57">
        <v>374238</v>
      </c>
      <c r="D75" s="46"/>
      <c r="E75" s="57">
        <v>161865</v>
      </c>
      <c r="F75" s="46"/>
      <c r="G75" s="57">
        <v>105991</v>
      </c>
      <c r="H75" s="46"/>
      <c r="I75" s="57">
        <v>32232</v>
      </c>
      <c r="J75" s="46"/>
      <c r="K75" s="57">
        <v>65858</v>
      </c>
      <c r="L75" s="46"/>
      <c r="M75" s="57">
        <v>8292</v>
      </c>
      <c r="N75" s="46"/>
    </row>
    <row r="76" spans="2:14" hidden="1" outlineLevel="1" x14ac:dyDescent="0.25">
      <c r="B76" s="56" t="s">
        <v>86</v>
      </c>
      <c r="C76" s="57">
        <v>530567</v>
      </c>
      <c r="D76" s="46"/>
      <c r="E76" s="57">
        <v>227023</v>
      </c>
      <c r="F76" s="46"/>
      <c r="G76" s="57">
        <v>127547</v>
      </c>
      <c r="H76" s="46"/>
      <c r="I76" s="57">
        <v>53924</v>
      </c>
      <c r="J76" s="46"/>
      <c r="K76" s="57">
        <v>108851</v>
      </c>
      <c r="L76" s="46"/>
      <c r="M76" s="57">
        <v>13222</v>
      </c>
      <c r="N76" s="46"/>
    </row>
    <row r="77" spans="2:14" hidden="1" outlineLevel="1" x14ac:dyDescent="0.25">
      <c r="B77" s="56" t="s">
        <v>85</v>
      </c>
      <c r="C77" s="57">
        <v>458209</v>
      </c>
      <c r="D77" s="46"/>
      <c r="E77" s="57">
        <v>202733</v>
      </c>
      <c r="F77" s="46"/>
      <c r="G77" s="57">
        <v>118254</v>
      </c>
      <c r="H77" s="46"/>
      <c r="I77" s="57">
        <v>39867</v>
      </c>
      <c r="J77" s="46"/>
      <c r="K77" s="57">
        <v>86485</v>
      </c>
      <c r="L77" s="46"/>
      <c r="M77" s="57">
        <v>10870</v>
      </c>
      <c r="N77" s="46"/>
    </row>
    <row r="78" spans="2:14" hidden="1" outlineLevel="1" x14ac:dyDescent="0.25">
      <c r="B78" s="56" t="s">
        <v>84</v>
      </c>
      <c r="C78" s="57">
        <v>322056</v>
      </c>
      <c r="D78" s="46"/>
      <c r="E78" s="57">
        <v>144981</v>
      </c>
      <c r="F78" s="46"/>
      <c r="G78" s="57">
        <v>94343</v>
      </c>
      <c r="H78" s="46"/>
      <c r="I78" s="57">
        <v>24473</v>
      </c>
      <c r="J78" s="46"/>
      <c r="K78" s="57">
        <v>53492</v>
      </c>
      <c r="L78" s="46"/>
      <c r="M78" s="57">
        <v>4767</v>
      </c>
      <c r="N78" s="46"/>
    </row>
    <row r="79" spans="2:14" hidden="1" outlineLevel="1" x14ac:dyDescent="0.25">
      <c r="B79" s="56" t="s">
        <v>83</v>
      </c>
      <c r="C79" s="57">
        <v>286389</v>
      </c>
      <c r="D79" s="46"/>
      <c r="E79" s="57">
        <v>127695</v>
      </c>
      <c r="F79" s="46"/>
      <c r="G79" s="57">
        <v>92391</v>
      </c>
      <c r="H79" s="46"/>
      <c r="I79" s="57">
        <v>20005</v>
      </c>
      <c r="J79" s="46"/>
      <c r="K79" s="57">
        <v>42029</v>
      </c>
      <c r="L79" s="46"/>
      <c r="M79" s="57">
        <v>4269</v>
      </c>
      <c r="N79" s="46"/>
    </row>
    <row r="80" spans="2:14" hidden="1" outlineLevel="1" x14ac:dyDescent="0.25">
      <c r="B80" s="56" t="s">
        <v>82</v>
      </c>
      <c r="C80" s="57">
        <v>312997</v>
      </c>
      <c r="D80" s="46"/>
      <c r="E80" s="57">
        <v>139387</v>
      </c>
      <c r="F80" s="46"/>
      <c r="G80" s="57">
        <v>97770</v>
      </c>
      <c r="H80" s="46"/>
      <c r="I80" s="57">
        <v>21507</v>
      </c>
      <c r="J80" s="46"/>
      <c r="K80" s="57">
        <v>49130</v>
      </c>
      <c r="L80" s="46"/>
      <c r="M80" s="57">
        <v>5203</v>
      </c>
      <c r="N80" s="46"/>
    </row>
    <row r="81" spans="2:14" hidden="1" outlineLevel="1" x14ac:dyDescent="0.25">
      <c r="B81" s="56" t="s">
        <v>81</v>
      </c>
      <c r="C81" s="57">
        <v>266313</v>
      </c>
      <c r="D81" s="46"/>
      <c r="E81" s="57">
        <v>116778</v>
      </c>
      <c r="F81" s="46"/>
      <c r="G81" s="57">
        <v>88929</v>
      </c>
      <c r="H81" s="46"/>
      <c r="I81" s="57">
        <v>17967</v>
      </c>
      <c r="J81" s="46"/>
      <c r="K81" s="57">
        <v>39365</v>
      </c>
      <c r="L81" s="46"/>
      <c r="M81" s="57">
        <v>3274</v>
      </c>
      <c r="N81" s="46"/>
    </row>
    <row r="82" spans="2:14" hidden="1" outlineLevel="1" x14ac:dyDescent="0.25">
      <c r="B82" s="56" t="s">
        <v>80</v>
      </c>
      <c r="C82" s="57">
        <v>230215</v>
      </c>
      <c r="D82" s="46"/>
      <c r="E82" s="57">
        <v>103985</v>
      </c>
      <c r="F82" s="46"/>
      <c r="G82" s="57">
        <v>79195</v>
      </c>
      <c r="H82" s="46"/>
      <c r="I82" s="57">
        <v>13084</v>
      </c>
      <c r="J82" s="46"/>
      <c r="K82" s="57">
        <v>31149</v>
      </c>
      <c r="L82" s="46"/>
      <c r="M82" s="57">
        <v>2802</v>
      </c>
      <c r="N82" s="46"/>
    </row>
    <row r="83" spans="2:14" hidden="1" outlineLevel="1" x14ac:dyDescent="0.25">
      <c r="B83" s="56" t="s">
        <v>79</v>
      </c>
      <c r="C83" s="57">
        <v>219149</v>
      </c>
      <c r="D83" s="46"/>
      <c r="E83" s="57">
        <v>96659</v>
      </c>
      <c r="F83" s="46"/>
      <c r="G83" s="57">
        <v>74648</v>
      </c>
      <c r="H83" s="46"/>
      <c r="I83" s="57">
        <v>13289</v>
      </c>
      <c r="J83" s="46"/>
      <c r="K83" s="57">
        <v>31848</v>
      </c>
      <c r="L83" s="46"/>
      <c r="M83" s="57">
        <v>2705</v>
      </c>
      <c r="N83" s="46"/>
    </row>
    <row r="84" spans="2:14" collapsed="1" x14ac:dyDescent="0.25">
      <c r="B84" s="53">
        <v>2007</v>
      </c>
      <c r="C84" s="54">
        <v>3907527</v>
      </c>
      <c r="D84" s="55"/>
      <c r="E84" s="54">
        <v>1716326</v>
      </c>
      <c r="F84" s="55"/>
      <c r="G84" s="54">
        <v>1184793</v>
      </c>
      <c r="H84" s="55"/>
      <c r="I84" s="54">
        <v>299213</v>
      </c>
      <c r="J84" s="55"/>
      <c r="K84" s="54">
        <v>640267</v>
      </c>
      <c r="L84" s="55"/>
      <c r="M84" s="54">
        <v>66928</v>
      </c>
      <c r="N84" s="55"/>
    </row>
    <row r="85" spans="2:14" x14ac:dyDescent="0.25">
      <c r="B85" s="299" t="s">
        <v>71</v>
      </c>
      <c r="C85" s="299"/>
      <c r="D85" s="299"/>
      <c r="E85" s="299"/>
      <c r="F85" s="299"/>
      <c r="G85" s="299"/>
      <c r="H85" s="299"/>
      <c r="I85" s="299"/>
      <c r="J85" s="299"/>
      <c r="K85" s="299"/>
      <c r="L85" s="299"/>
      <c r="M85" s="299"/>
      <c r="N85" s="58"/>
    </row>
  </sheetData>
  <mergeCells count="2">
    <mergeCell ref="B5:N5"/>
    <mergeCell ref="B85:M85"/>
  </mergeCells>
  <hyperlinks>
    <hyperlink ref="P5" location="'grafica evolucion pas x isl pen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91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6"/>
    <pageSetUpPr fitToPage="1"/>
  </sheetPr>
  <dimension ref="B1:J33"/>
  <sheetViews>
    <sheetView showGridLines="0" showRowColHeaders="0" zoomScaleNormal="100" workbookViewId="0"/>
  </sheetViews>
  <sheetFormatPr baseColWidth="10" defaultRowHeight="14.25" customHeight="1" x14ac:dyDescent="0.25"/>
  <cols>
    <col min="1" max="1" width="15.7109375" customWidth="1"/>
    <col min="2" max="2" width="16.140625" customWidth="1"/>
    <col min="3" max="9" width="9.7109375" customWidth="1"/>
    <col min="10" max="10" width="11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41" t="s">
        <v>267</v>
      </c>
      <c r="C5" s="338"/>
      <c r="D5" s="338"/>
      <c r="E5" s="338"/>
      <c r="F5" s="338"/>
      <c r="G5" s="338"/>
      <c r="H5" s="338"/>
      <c r="I5" s="338"/>
      <c r="J5" s="338"/>
    </row>
    <row r="6" spans="2:10" ht="18" customHeight="1" x14ac:dyDescent="0.25">
      <c r="B6" s="338" t="s">
        <v>307</v>
      </c>
      <c r="C6" s="338"/>
      <c r="D6" s="338"/>
      <c r="E6" s="338"/>
      <c r="F6" s="338"/>
      <c r="G6" s="338"/>
      <c r="H6" s="338"/>
      <c r="I6" s="338"/>
      <c r="J6" s="338"/>
    </row>
    <row r="7" spans="2:10" ht="15" customHeight="1" x14ac:dyDescent="0.25">
      <c r="B7" s="342" t="s">
        <v>232</v>
      </c>
      <c r="C7" s="343" t="s">
        <v>91</v>
      </c>
      <c r="D7" s="343" t="s">
        <v>259</v>
      </c>
      <c r="E7" s="343"/>
      <c r="F7" s="343"/>
      <c r="G7" s="343"/>
      <c r="H7" s="343"/>
      <c r="I7" s="343"/>
      <c r="J7" s="343" t="s">
        <v>189</v>
      </c>
    </row>
    <row r="8" spans="2:10" ht="15" customHeight="1" x14ac:dyDescent="0.25">
      <c r="B8" s="342"/>
      <c r="C8" s="343"/>
      <c r="D8" s="145" t="s">
        <v>134</v>
      </c>
      <c r="E8" s="145" t="s">
        <v>261</v>
      </c>
      <c r="F8" s="145" t="s">
        <v>262</v>
      </c>
      <c r="G8" s="145" t="s">
        <v>263</v>
      </c>
      <c r="H8" s="145" t="s">
        <v>264</v>
      </c>
      <c r="I8" s="145" t="s">
        <v>265</v>
      </c>
      <c r="J8" s="343"/>
    </row>
    <row r="9" spans="2:10" ht="15" customHeight="1" x14ac:dyDescent="0.25">
      <c r="B9" s="229" t="s">
        <v>238</v>
      </c>
      <c r="C9" s="243">
        <v>1</v>
      </c>
      <c r="D9" s="245">
        <v>0.53031816527306141</v>
      </c>
      <c r="E9" s="245">
        <v>9.6577257917796311E-2</v>
      </c>
      <c r="F9" s="245">
        <v>0.33347208826598618</v>
      </c>
      <c r="G9" s="245">
        <v>8.6242671540300866E-2</v>
      </c>
      <c r="H9" s="245">
        <v>6.2905069314782248E-3</v>
      </c>
      <c r="I9" s="245">
        <v>7.7356406174998232E-3</v>
      </c>
      <c r="J9" s="243">
        <v>0.46968183472693859</v>
      </c>
    </row>
    <row r="10" spans="2:10" ht="15" customHeight="1" x14ac:dyDescent="0.25">
      <c r="B10" s="229" t="s">
        <v>233</v>
      </c>
      <c r="C10" s="243">
        <v>1</v>
      </c>
      <c r="D10" s="245">
        <v>0.76435264572053518</v>
      </c>
      <c r="E10" s="245">
        <v>9.7036475703117617E-2</v>
      </c>
      <c r="F10" s="245">
        <v>0.45093619621133357</v>
      </c>
      <c r="G10" s="245">
        <v>0.1640326478808582</v>
      </c>
      <c r="H10" s="245">
        <v>4.2770175391220987E-2</v>
      </c>
      <c r="I10" s="245">
        <v>9.577150534004833E-3</v>
      </c>
      <c r="J10" s="243">
        <v>0.23564735427946479</v>
      </c>
    </row>
    <row r="11" spans="2:10" ht="15" customHeight="1" x14ac:dyDescent="0.25">
      <c r="B11" s="229" t="s">
        <v>236</v>
      </c>
      <c r="C11" s="243">
        <v>1</v>
      </c>
      <c r="D11" s="245">
        <v>0.82825402722671637</v>
      </c>
      <c r="E11" s="245">
        <v>0.11875236586425898</v>
      </c>
      <c r="F11" s="245">
        <v>0.53039697449773582</v>
      </c>
      <c r="G11" s="245">
        <v>0.1636547170075848</v>
      </c>
      <c r="H11" s="245">
        <v>1.1415733172571397E-2</v>
      </c>
      <c r="I11" s="245">
        <v>4.0342366845654521E-3</v>
      </c>
      <c r="J11" s="243">
        <v>0.1717459727732836</v>
      </c>
    </row>
    <row r="12" spans="2:10" ht="15" customHeight="1" x14ac:dyDescent="0.25">
      <c r="B12" s="229" t="s">
        <v>241</v>
      </c>
      <c r="C12" s="243">
        <v>1</v>
      </c>
      <c r="D12" s="245">
        <v>0.43221243459379416</v>
      </c>
      <c r="E12" s="245">
        <v>4.7012367915725849E-2</v>
      </c>
      <c r="F12" s="245">
        <v>0.26445647632387359</v>
      </c>
      <c r="G12" s="245">
        <v>0.10157797545467731</v>
      </c>
      <c r="H12" s="245">
        <v>1.7896999703412488E-2</v>
      </c>
      <c r="I12" s="245">
        <v>1.2686151961049618E-3</v>
      </c>
      <c r="J12" s="243">
        <v>0.56778756540620579</v>
      </c>
    </row>
    <row r="13" spans="2:10" ht="15" customHeight="1" x14ac:dyDescent="0.25">
      <c r="B13" s="229" t="s">
        <v>242</v>
      </c>
      <c r="C13" s="243">
        <v>1</v>
      </c>
      <c r="D13" s="245">
        <v>0.45196168354299665</v>
      </c>
      <c r="E13" s="245">
        <v>5.1035965716854259E-2</v>
      </c>
      <c r="F13" s="245">
        <v>0.30116200669383886</v>
      </c>
      <c r="G13" s="245">
        <v>9.2954461243158856E-2</v>
      </c>
      <c r="H13" s="245">
        <v>6.0074470476040066E-3</v>
      </c>
      <c r="I13" s="245">
        <v>8.0180284154067634E-4</v>
      </c>
      <c r="J13" s="243">
        <v>0.54803831645700329</v>
      </c>
    </row>
    <row r="14" spans="2:10" ht="15" customHeight="1" x14ac:dyDescent="0.25">
      <c r="B14" s="229" t="s">
        <v>245</v>
      </c>
      <c r="C14" s="243">
        <v>1</v>
      </c>
      <c r="D14" s="245">
        <v>0.41108921719290636</v>
      </c>
      <c r="E14" s="245">
        <v>4.5565538763234562E-2</v>
      </c>
      <c r="F14" s="245">
        <v>0.25492377459530297</v>
      </c>
      <c r="G14" s="245">
        <v>0.10544278616346271</v>
      </c>
      <c r="H14" s="245">
        <v>3.9880452921266744E-3</v>
      </c>
      <c r="I14" s="245">
        <v>1.1690723787794507E-3</v>
      </c>
      <c r="J14" s="243">
        <v>0.58891078280709364</v>
      </c>
    </row>
    <row r="15" spans="2:10" ht="15" customHeight="1" x14ac:dyDescent="0.25">
      <c r="B15" s="229" t="s">
        <v>244</v>
      </c>
      <c r="C15" s="243">
        <v>1</v>
      </c>
      <c r="D15" s="245">
        <v>0.44340717008230679</v>
      </c>
      <c r="E15" s="245">
        <v>3.3055294702535494E-2</v>
      </c>
      <c r="F15" s="245">
        <v>0.24711926200077336</v>
      </c>
      <c r="G15" s="245">
        <v>0.10941832845384743</v>
      </c>
      <c r="H15" s="245">
        <v>5.1670993757940674E-2</v>
      </c>
      <c r="I15" s="245">
        <v>2.1432911672098548E-3</v>
      </c>
      <c r="J15" s="243">
        <v>0.55659282991769321</v>
      </c>
    </row>
    <row r="16" spans="2:10" ht="15" customHeight="1" x14ac:dyDescent="0.25">
      <c r="B16" s="229" t="s">
        <v>243</v>
      </c>
      <c r="C16" s="243">
        <v>1</v>
      </c>
      <c r="D16" s="245">
        <v>0.41211399066626947</v>
      </c>
      <c r="E16" s="245">
        <v>5.450302849766657E-2</v>
      </c>
      <c r="F16" s="245">
        <v>0.23007645715420513</v>
      </c>
      <c r="G16" s="245">
        <v>0.10455764075067024</v>
      </c>
      <c r="H16" s="245">
        <v>2.1626452189454869E-2</v>
      </c>
      <c r="I16" s="245">
        <v>1.350412074272664E-3</v>
      </c>
      <c r="J16" s="243">
        <v>0.58788600933373047</v>
      </c>
    </row>
    <row r="17" spans="2:10" ht="15" customHeight="1" x14ac:dyDescent="0.25">
      <c r="B17" s="229" t="s">
        <v>234</v>
      </c>
      <c r="C17" s="243">
        <v>1</v>
      </c>
      <c r="D17" s="245">
        <v>0.58671245542200501</v>
      </c>
      <c r="E17" s="245">
        <v>7.0096420552106728E-2</v>
      </c>
      <c r="F17" s="245">
        <v>0.38747853652093517</v>
      </c>
      <c r="G17" s="245">
        <v>0.11734249108440101</v>
      </c>
      <c r="H17" s="245">
        <v>8.6910579844142119E-3</v>
      </c>
      <c r="I17" s="245">
        <v>3.103949280147933E-3</v>
      </c>
      <c r="J17" s="243">
        <v>0.41328754457799499</v>
      </c>
    </row>
    <row r="18" spans="2:10" ht="15" customHeight="1" x14ac:dyDescent="0.25">
      <c r="B18" s="229" t="s">
        <v>237</v>
      </c>
      <c r="C18" s="243">
        <v>1</v>
      </c>
      <c r="D18" s="245">
        <v>0.69360087139402493</v>
      </c>
      <c r="E18" s="245">
        <v>7.8302151767792677E-2</v>
      </c>
      <c r="F18" s="245">
        <v>0.40098511368540757</v>
      </c>
      <c r="G18" s="245">
        <v>0.13501811978927611</v>
      </c>
      <c r="H18" s="245">
        <v>6.9951292362286172E-2</v>
      </c>
      <c r="I18" s="245">
        <v>9.3441937892623974E-3</v>
      </c>
      <c r="J18" s="243">
        <v>0.30639912860597507</v>
      </c>
    </row>
    <row r="19" spans="2:10" ht="15" customHeight="1" x14ac:dyDescent="0.25">
      <c r="B19" s="229" t="s">
        <v>248</v>
      </c>
      <c r="C19" s="243">
        <v>1</v>
      </c>
      <c r="D19" s="245">
        <v>0.58771942333195493</v>
      </c>
      <c r="E19" s="245">
        <v>0.19832589444864318</v>
      </c>
      <c r="F19" s="245">
        <v>0.29140701869465396</v>
      </c>
      <c r="G19" s="245">
        <v>7.1370513496941262E-2</v>
      </c>
      <c r="H19" s="245">
        <v>6.7734253568525679E-3</v>
      </c>
      <c r="I19" s="245">
        <v>1.984257133486389E-2</v>
      </c>
      <c r="J19" s="243">
        <v>0.41228057666804513</v>
      </c>
    </row>
    <row r="20" spans="2:10" ht="15" customHeight="1" x14ac:dyDescent="0.25">
      <c r="B20" s="229" t="s">
        <v>235</v>
      </c>
      <c r="C20" s="243">
        <v>1</v>
      </c>
      <c r="D20" s="245">
        <v>0.82415816179438395</v>
      </c>
      <c r="E20" s="245">
        <v>0.15860866055469067</v>
      </c>
      <c r="F20" s="245">
        <v>0.58619471833016201</v>
      </c>
      <c r="G20" s="245">
        <v>6.9249841434584555E-2</v>
      </c>
      <c r="H20" s="245">
        <v>7.3012166291875685E-3</v>
      </c>
      <c r="I20" s="245">
        <v>2.8037248457590961E-3</v>
      </c>
      <c r="J20" s="243">
        <v>0.17584183820561611</v>
      </c>
    </row>
    <row r="21" spans="2:10" ht="15" customHeight="1" x14ac:dyDescent="0.25">
      <c r="B21" s="229" t="s">
        <v>249</v>
      </c>
      <c r="C21" s="243">
        <v>1</v>
      </c>
      <c r="D21" s="245">
        <v>0.66972791261479669</v>
      </c>
      <c r="E21" s="245">
        <v>7.8787277954522922E-2</v>
      </c>
      <c r="F21" s="245">
        <v>0.44120695404526078</v>
      </c>
      <c r="G21" s="245">
        <v>0.12030786701154501</v>
      </c>
      <c r="H21" s="245">
        <v>2.432473841217769E-2</v>
      </c>
      <c r="I21" s="245">
        <v>5.1010751912903196E-3</v>
      </c>
      <c r="J21" s="243">
        <v>0.33027208738520325</v>
      </c>
    </row>
    <row r="22" spans="2:10" ht="15" customHeight="1" x14ac:dyDescent="0.25">
      <c r="B22" s="229" t="s">
        <v>240</v>
      </c>
      <c r="C22" s="243">
        <v>1</v>
      </c>
      <c r="D22" s="245">
        <v>0.71593969600346719</v>
      </c>
      <c r="E22" s="245">
        <v>8.3212085564808219E-2</v>
      </c>
      <c r="F22" s="245">
        <v>0.43018708272709449</v>
      </c>
      <c r="G22" s="245">
        <v>0.16352454364403718</v>
      </c>
      <c r="H22" s="245">
        <v>2.8439051068528207E-2</v>
      </c>
      <c r="I22" s="245">
        <v>1.0576932998999061E-2</v>
      </c>
      <c r="J22" s="243">
        <v>0.28406030399653281</v>
      </c>
    </row>
    <row r="23" spans="2:10" ht="15" customHeight="1" x14ac:dyDescent="0.25">
      <c r="B23" s="229" t="s">
        <v>239</v>
      </c>
      <c r="C23" s="243">
        <v>1</v>
      </c>
      <c r="D23" s="245">
        <v>0.51069592695606592</v>
      </c>
      <c r="E23" s="245">
        <v>0.11441510972608525</v>
      </c>
      <c r="F23" s="245">
        <v>0.26921116628562275</v>
      </c>
      <c r="G23" s="245">
        <v>0.11709455228553538</v>
      </c>
      <c r="H23" s="245">
        <v>8.6353773790974354E-3</v>
      </c>
      <c r="I23" s="245">
        <v>1.3397212797250659E-3</v>
      </c>
      <c r="J23" s="243">
        <v>0.48930407304393414</v>
      </c>
    </row>
    <row r="24" spans="2:10" ht="15" customHeight="1" x14ac:dyDescent="0.25">
      <c r="B24" s="229" t="s">
        <v>246</v>
      </c>
      <c r="C24" s="243">
        <v>1</v>
      </c>
      <c r="D24" s="245">
        <v>0.77042243909097108</v>
      </c>
      <c r="E24" s="245">
        <v>0.2339225187106167</v>
      </c>
      <c r="F24" s="245">
        <v>0.3806501512773266</v>
      </c>
      <c r="G24" s="245">
        <v>0.12031665870470211</v>
      </c>
      <c r="H24" s="245">
        <v>2.8253599945403673E-2</v>
      </c>
      <c r="I24" s="245">
        <v>7.2795104529220413E-3</v>
      </c>
      <c r="J24" s="243">
        <v>0.22957756090902887</v>
      </c>
    </row>
    <row r="25" spans="2:10" ht="15" customHeight="1" x14ac:dyDescent="0.25">
      <c r="B25" s="229" t="s">
        <v>247</v>
      </c>
      <c r="C25" s="243">
        <v>1</v>
      </c>
      <c r="D25" s="245">
        <v>0.78119617509057437</v>
      </c>
      <c r="E25" s="245">
        <v>0.16199441705767062</v>
      </c>
      <c r="F25" s="245">
        <v>0.48476569460117597</v>
      </c>
      <c r="G25" s="245">
        <v>0.11923145453465582</v>
      </c>
      <c r="H25" s="245">
        <v>1.0364079111480667E-2</v>
      </c>
      <c r="I25" s="245">
        <v>4.8405297855912575E-3</v>
      </c>
      <c r="J25" s="243">
        <v>0.21880382490942568</v>
      </c>
    </row>
    <row r="26" spans="2:10" ht="15" customHeight="1" x14ac:dyDescent="0.25">
      <c r="B26" s="229" t="s">
        <v>250</v>
      </c>
      <c r="C26" s="243">
        <v>1</v>
      </c>
      <c r="D26" s="245">
        <v>0.73452448775121304</v>
      </c>
      <c r="E26" s="245">
        <v>9.9640492701805389E-2</v>
      </c>
      <c r="F26" s="245">
        <v>0.43781309549535391</v>
      </c>
      <c r="G26" s="245">
        <v>0.18098147456927882</v>
      </c>
      <c r="H26" s="245">
        <v>1.2926546568964501E-2</v>
      </c>
      <c r="I26" s="245">
        <v>3.1628784158104629E-3</v>
      </c>
      <c r="J26" s="243">
        <v>0.2654755122487869</v>
      </c>
    </row>
    <row r="27" spans="2:10" ht="15" customHeight="1" x14ac:dyDescent="0.25">
      <c r="B27" s="229" t="s">
        <v>251</v>
      </c>
      <c r="C27" s="243">
        <v>1</v>
      </c>
      <c r="D27" s="245">
        <v>0.68543169480181454</v>
      </c>
      <c r="E27" s="245">
        <v>0.30579311370565926</v>
      </c>
      <c r="F27" s="245">
        <v>0.23499665352866811</v>
      </c>
      <c r="G27" s="245">
        <v>0.1047817357031308</v>
      </c>
      <c r="H27" s="245">
        <v>2.9300215661485832E-2</v>
      </c>
      <c r="I27" s="245">
        <v>1.0559976202870528E-2</v>
      </c>
      <c r="J27" s="243">
        <v>0.31456830519818546</v>
      </c>
    </row>
    <row r="28" spans="2:10" ht="15" customHeight="1" x14ac:dyDescent="0.25">
      <c r="B28" s="229" t="s">
        <v>252</v>
      </c>
      <c r="C28" s="243">
        <v>1</v>
      </c>
      <c r="D28" s="245">
        <v>0.69163605708436204</v>
      </c>
      <c r="E28" s="245">
        <v>9.1828746913951945E-2</v>
      </c>
      <c r="F28" s="245">
        <v>0.20009634491479497</v>
      </c>
      <c r="G28" s="245">
        <v>0.23369663394953935</v>
      </c>
      <c r="H28" s="245">
        <v>0.10369121454808214</v>
      </c>
      <c r="I28" s="245">
        <v>6.2323116757993617E-2</v>
      </c>
      <c r="J28" s="243">
        <v>0.30836394291563796</v>
      </c>
    </row>
    <row r="29" spans="2:10" ht="15" customHeight="1" x14ac:dyDescent="0.25">
      <c r="B29" s="229" t="s">
        <v>253</v>
      </c>
      <c r="C29" s="243">
        <v>1</v>
      </c>
      <c r="D29" s="245">
        <v>0.81040699681614181</v>
      </c>
      <c r="E29" s="245">
        <v>0.19964325444013964</v>
      </c>
      <c r="F29" s="245">
        <v>0.50397023284360731</v>
      </c>
      <c r="G29" s="245">
        <v>6.4732057232728527E-2</v>
      </c>
      <c r="H29" s="245">
        <v>3.2145460125052747E-2</v>
      </c>
      <c r="I29" s="245">
        <v>9.9159921746135252E-3</v>
      </c>
      <c r="J29" s="243">
        <v>0.18959300318385822</v>
      </c>
    </row>
    <row r="30" spans="2:10" ht="15" customHeight="1" x14ac:dyDescent="0.25">
      <c r="B30" s="233" t="s">
        <v>254</v>
      </c>
      <c r="C30" s="252">
        <v>1</v>
      </c>
      <c r="D30" s="252">
        <v>0.61028809607813539</v>
      </c>
      <c r="E30" s="252">
        <v>0.10211423676512975</v>
      </c>
      <c r="F30" s="252">
        <v>0.37861445515633341</v>
      </c>
      <c r="G30" s="252">
        <v>-0.15724893287033859</v>
      </c>
      <c r="H30" s="252">
        <v>2.0724911785116644E-2</v>
      </c>
      <c r="I30" s="252">
        <v>7.2559330413684087E-3</v>
      </c>
      <c r="J30" s="243">
        <v>0.35245939605580051</v>
      </c>
    </row>
    <row r="31" spans="2:10" ht="15" customHeight="1" x14ac:dyDescent="0.25">
      <c r="B31" s="236" t="s">
        <v>91</v>
      </c>
      <c r="C31" s="250">
        <v>1</v>
      </c>
      <c r="D31" s="250">
        <v>0.64754060394419954</v>
      </c>
      <c r="E31" s="250">
        <v>0.10088644403575975</v>
      </c>
      <c r="F31" s="250">
        <v>0.39610171120447879</v>
      </c>
      <c r="G31" s="250">
        <v>0.12257160387747594</v>
      </c>
      <c r="H31" s="250">
        <v>2.0724911785116644E-2</v>
      </c>
      <c r="I31" s="250">
        <v>7.2559330413684087E-3</v>
      </c>
      <c r="J31" s="250">
        <v>0.35245939605580051</v>
      </c>
    </row>
    <row r="32" spans="2:10" ht="15" customHeight="1" x14ac:dyDescent="0.25">
      <c r="B32" s="340" t="s">
        <v>180</v>
      </c>
      <c r="C32" s="340"/>
      <c r="D32" s="340"/>
      <c r="E32" s="340"/>
      <c r="F32" s="340"/>
      <c r="G32" s="340"/>
      <c r="H32" s="340"/>
      <c r="I32" s="340"/>
      <c r="J32" s="340"/>
    </row>
    <row r="33" spans="2:2" ht="14.25" customHeight="1" x14ac:dyDescent="0.25">
      <c r="B33" s="226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70" priority="37" operator="equal">
      <formula>$B$33</formula>
    </cfRule>
  </conditionalFormatting>
  <conditionalFormatting sqref="B9:B30">
    <cfRule type="cellIs" dxfId="1069" priority="36" operator="equal">
      <formula>$B$31</formula>
    </cfRule>
  </conditionalFormatting>
  <conditionalFormatting sqref="B9:B29">
    <cfRule type="containsText" dxfId="1068" priority="19" operator="containsText" text="SUIZA">
      <formula>NOT(ISERROR(SEARCH("SUIZA",B9)))</formula>
    </cfRule>
    <cfRule type="containsText" dxfId="1067" priority="20" operator="containsText" text="AUSTRIA">
      <formula>NOT(ISERROR(SEARCH("AUSTRIA",B9)))</formula>
    </cfRule>
    <cfRule type="containsText" dxfId="1066" priority="21" operator="containsText" text="IRLANDA">
      <formula>NOT(ISERROR(SEARCH("IRLANDA",B9)))</formula>
    </cfRule>
    <cfRule type="containsText" dxfId="1065" priority="22" operator="containsText" text="PAÍSES DEL ESTE">
      <formula>NOT(ISERROR(SEARCH("PAÍSES DEL ESTE",B9)))</formula>
    </cfRule>
    <cfRule type="containsText" dxfId="1064" priority="23" operator="containsText" text="RUSIA">
      <formula>NOT(ISERROR(SEARCH("RUSIA",B9)))</formula>
    </cfRule>
    <cfRule type="containsText" dxfId="1063" priority="24" operator="containsText" text="HOLANDA">
      <formula>NOT(ISERROR(SEARCH("HOLANDA",B9)))</formula>
    </cfRule>
    <cfRule type="containsText" dxfId="1062" priority="25" operator="containsText" text="FRANCIA">
      <formula>NOT(ISERROR(SEARCH("FRANCIA",B9)))</formula>
    </cfRule>
    <cfRule type="containsText" dxfId="1061" priority="26" operator="containsText" text="ITALIA">
      <formula>NOT(ISERROR(SEARCH("ITALIA",B9)))</formula>
    </cfRule>
    <cfRule type="containsText" dxfId="1060" priority="27" operator="containsText" text="BÉLGICA">
      <formula>NOT(ISERROR(SEARCH("BÉLGICA",B9)))</formula>
    </cfRule>
    <cfRule type="containsText" dxfId="1059" priority="28" operator="containsText" text="ESPAÑA">
      <formula>NOT(ISERROR(SEARCH("ESPAÑA",B9)))</formula>
    </cfRule>
    <cfRule type="containsText" dxfId="1058" priority="29" operator="containsText" text="ALEMANIA">
      <formula>NOT(ISERROR(SEARCH("ALEMANIA",B9)))</formula>
    </cfRule>
    <cfRule type="containsText" dxfId="1057" priority="30" operator="containsText" text="PAÍSES NÓRDICOS">
      <formula>NOT(ISERROR(SEARCH("PAÍSES NÓRDICOS",B9)))</formula>
    </cfRule>
    <cfRule type="containsText" dxfId="1056" priority="31" operator="containsText" text="REINO UNIDO">
      <formula>NOT(ISERROR(SEARCH("REINO UNIDO",B9)))</formula>
    </cfRule>
    <cfRule type="containsText" dxfId="1055" priority="32" operator="containsText" text="DINAMARCA">
      <formula>NOT(ISERROR(SEARCH("DINAMARCA",B9)))</formula>
    </cfRule>
    <cfRule type="containsText" dxfId="1054" priority="33" operator="containsText" text="NORUEGA">
      <formula>NOT(ISERROR(SEARCH("NORUEGA",B9)))</formula>
    </cfRule>
    <cfRule type="containsText" dxfId="1053" priority="34" operator="containsText" text="FINLANDIA">
      <formula>NOT(ISERROR(SEARCH("FINLANDIA",B9)))</formula>
    </cfRule>
    <cfRule type="containsText" dxfId="1052" priority="35" operator="containsText" text="SUECIA">
      <formula>NOT(ISERROR(SEARCH("SUECIA",B9)))</formula>
    </cfRule>
  </conditionalFormatting>
  <conditionalFormatting sqref="B11:B14">
    <cfRule type="cellIs" dxfId="1051" priority="18" operator="equal">
      <formula>$B$31</formula>
    </cfRule>
  </conditionalFormatting>
  <conditionalFormatting sqref="B11:B14">
    <cfRule type="containsText" dxfId="1050" priority="1" operator="containsText" text="SUIZA">
      <formula>NOT(ISERROR(SEARCH("SUIZA",B11)))</formula>
    </cfRule>
    <cfRule type="containsText" dxfId="1049" priority="2" operator="containsText" text="AUSTRIA">
      <formula>NOT(ISERROR(SEARCH("AUSTRIA",B11)))</formula>
    </cfRule>
    <cfRule type="containsText" dxfId="1048" priority="3" operator="containsText" text="IRLANDA">
      <formula>NOT(ISERROR(SEARCH("IRLANDA",B11)))</formula>
    </cfRule>
    <cfRule type="containsText" dxfId="1047" priority="4" operator="containsText" text="PAÍSES DEL ESTE">
      <formula>NOT(ISERROR(SEARCH("PAÍSES DEL ESTE",B11)))</formula>
    </cfRule>
    <cfRule type="containsText" dxfId="1046" priority="5" operator="containsText" text="RUSIA">
      <formula>NOT(ISERROR(SEARCH("RUSIA",B11)))</formula>
    </cfRule>
    <cfRule type="containsText" dxfId="1045" priority="6" operator="containsText" text="HOLANDA">
      <formula>NOT(ISERROR(SEARCH("HOLANDA",B11)))</formula>
    </cfRule>
    <cfRule type="containsText" dxfId="1044" priority="7" operator="containsText" text="FRANCIA">
      <formula>NOT(ISERROR(SEARCH("FRANCIA",B11)))</formula>
    </cfRule>
    <cfRule type="containsText" dxfId="1043" priority="8" operator="containsText" text="ITALIA">
      <formula>NOT(ISERROR(SEARCH("ITALIA",B11)))</formula>
    </cfRule>
    <cfRule type="containsText" dxfId="1042" priority="9" operator="containsText" text="BÉLGICA">
      <formula>NOT(ISERROR(SEARCH("BÉLGICA",B11)))</formula>
    </cfRule>
    <cfRule type="containsText" dxfId="1041" priority="10" operator="containsText" text="ESPAÑA">
      <formula>NOT(ISERROR(SEARCH("ESPAÑA",B11)))</formula>
    </cfRule>
    <cfRule type="containsText" dxfId="1040" priority="11" operator="containsText" text="ALEMANIA">
      <formula>NOT(ISERROR(SEARCH("ALEMANIA",B11)))</formula>
    </cfRule>
    <cfRule type="containsText" dxfId="1039" priority="12" operator="containsText" text="PAÍSES NÓRDICOS">
      <formula>NOT(ISERROR(SEARCH("PAÍSES NÓRDICOS",B11)))</formula>
    </cfRule>
    <cfRule type="containsText" dxfId="1038" priority="13" operator="containsText" text="REINO UNIDO">
      <formula>NOT(ISERROR(SEARCH("REINO UNIDO",B11)))</formula>
    </cfRule>
    <cfRule type="containsText" dxfId="1037" priority="14" operator="containsText" text="DINAMARCA">
      <formula>NOT(ISERROR(SEARCH("DINAMARCA",B11)))</formula>
    </cfRule>
    <cfRule type="containsText" dxfId="1036" priority="15" operator="containsText" text="NORUEGA">
      <formula>NOT(ISERROR(SEARCH("NORUEGA",B11)))</formula>
    </cfRule>
    <cfRule type="containsText" dxfId="1035" priority="16" operator="containsText" text="FINLANDIA">
      <formula>NOT(ISERROR(SEARCH("FINLANDIA",B11)))</formula>
    </cfRule>
    <cfRule type="containsText" dxfId="1034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indexed="46"/>
    <pageSetUpPr autoPageBreaks="0" fitToPage="1"/>
  </sheetPr>
  <dimension ref="B1:L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41" customWidth="1"/>
    <col min="2" max="2" width="16.140625" style="241" customWidth="1"/>
    <col min="3" max="9" width="9.7109375" style="241" customWidth="1"/>
    <col min="10" max="10" width="11.7109375" style="241" customWidth="1"/>
    <col min="11" max="257" width="11.42578125" style="241"/>
    <col min="258" max="258" width="15.85546875" style="241" bestFit="1" customWidth="1"/>
    <col min="259" max="259" width="8.7109375" style="241" customWidth="1"/>
    <col min="260" max="260" width="10.85546875" style="241" customWidth="1"/>
    <col min="261" max="265" width="9.7109375" style="241" bestFit="1" customWidth="1"/>
    <col min="266" max="266" width="16.5703125" style="241" customWidth="1"/>
    <col min="267" max="513" width="11.42578125" style="241"/>
    <col min="514" max="514" width="15.85546875" style="241" bestFit="1" customWidth="1"/>
    <col min="515" max="515" width="8.7109375" style="241" customWidth="1"/>
    <col min="516" max="516" width="10.85546875" style="241" customWidth="1"/>
    <col min="517" max="521" width="9.7109375" style="241" bestFit="1" customWidth="1"/>
    <col min="522" max="522" width="16.5703125" style="241" customWidth="1"/>
    <col min="523" max="769" width="11.42578125" style="241"/>
    <col min="770" max="770" width="15.85546875" style="241" bestFit="1" customWidth="1"/>
    <col min="771" max="771" width="8.7109375" style="241" customWidth="1"/>
    <col min="772" max="772" width="10.85546875" style="241" customWidth="1"/>
    <col min="773" max="777" width="9.7109375" style="241" bestFit="1" customWidth="1"/>
    <col min="778" max="778" width="16.5703125" style="241" customWidth="1"/>
    <col min="779" max="1025" width="11.42578125" style="241"/>
    <col min="1026" max="1026" width="15.85546875" style="241" bestFit="1" customWidth="1"/>
    <col min="1027" max="1027" width="8.7109375" style="241" customWidth="1"/>
    <col min="1028" max="1028" width="10.85546875" style="241" customWidth="1"/>
    <col min="1029" max="1033" width="9.7109375" style="241" bestFit="1" customWidth="1"/>
    <col min="1034" max="1034" width="16.5703125" style="241" customWidth="1"/>
    <col min="1035" max="1281" width="11.42578125" style="241"/>
    <col min="1282" max="1282" width="15.85546875" style="241" bestFit="1" customWidth="1"/>
    <col min="1283" max="1283" width="8.7109375" style="241" customWidth="1"/>
    <col min="1284" max="1284" width="10.85546875" style="241" customWidth="1"/>
    <col min="1285" max="1289" width="9.7109375" style="241" bestFit="1" customWidth="1"/>
    <col min="1290" max="1290" width="16.5703125" style="241" customWidth="1"/>
    <col min="1291" max="1537" width="11.42578125" style="241"/>
    <col min="1538" max="1538" width="15.85546875" style="241" bestFit="1" customWidth="1"/>
    <col min="1539" max="1539" width="8.7109375" style="241" customWidth="1"/>
    <col min="1540" max="1540" width="10.85546875" style="241" customWidth="1"/>
    <col min="1541" max="1545" width="9.7109375" style="241" bestFit="1" customWidth="1"/>
    <col min="1546" max="1546" width="16.5703125" style="241" customWidth="1"/>
    <col min="1547" max="1793" width="11.42578125" style="241"/>
    <col min="1794" max="1794" width="15.85546875" style="241" bestFit="1" customWidth="1"/>
    <col min="1795" max="1795" width="8.7109375" style="241" customWidth="1"/>
    <col min="1796" max="1796" width="10.85546875" style="241" customWidth="1"/>
    <col min="1797" max="1801" width="9.7109375" style="241" bestFit="1" customWidth="1"/>
    <col min="1802" max="1802" width="16.5703125" style="241" customWidth="1"/>
    <col min="1803" max="2049" width="11.42578125" style="241"/>
    <col min="2050" max="2050" width="15.85546875" style="241" bestFit="1" customWidth="1"/>
    <col min="2051" max="2051" width="8.7109375" style="241" customWidth="1"/>
    <col min="2052" max="2052" width="10.85546875" style="241" customWidth="1"/>
    <col min="2053" max="2057" width="9.7109375" style="241" bestFit="1" customWidth="1"/>
    <col min="2058" max="2058" width="16.5703125" style="241" customWidth="1"/>
    <col min="2059" max="2305" width="11.42578125" style="241"/>
    <col min="2306" max="2306" width="15.85546875" style="241" bestFit="1" customWidth="1"/>
    <col min="2307" max="2307" width="8.7109375" style="241" customWidth="1"/>
    <col min="2308" max="2308" width="10.85546875" style="241" customWidth="1"/>
    <col min="2309" max="2313" width="9.7109375" style="241" bestFit="1" customWidth="1"/>
    <col min="2314" max="2314" width="16.5703125" style="241" customWidth="1"/>
    <col min="2315" max="2561" width="11.42578125" style="241"/>
    <col min="2562" max="2562" width="15.85546875" style="241" bestFit="1" customWidth="1"/>
    <col min="2563" max="2563" width="8.7109375" style="241" customWidth="1"/>
    <col min="2564" max="2564" width="10.85546875" style="241" customWidth="1"/>
    <col min="2565" max="2569" width="9.7109375" style="241" bestFit="1" customWidth="1"/>
    <col min="2570" max="2570" width="16.5703125" style="241" customWidth="1"/>
    <col min="2571" max="2817" width="11.42578125" style="241"/>
    <col min="2818" max="2818" width="15.85546875" style="241" bestFit="1" customWidth="1"/>
    <col min="2819" max="2819" width="8.7109375" style="241" customWidth="1"/>
    <col min="2820" max="2820" width="10.85546875" style="241" customWidth="1"/>
    <col min="2821" max="2825" width="9.7109375" style="241" bestFit="1" customWidth="1"/>
    <col min="2826" max="2826" width="16.5703125" style="241" customWidth="1"/>
    <col min="2827" max="3073" width="11.42578125" style="241"/>
    <col min="3074" max="3074" width="15.85546875" style="241" bestFit="1" customWidth="1"/>
    <col min="3075" max="3075" width="8.7109375" style="241" customWidth="1"/>
    <col min="3076" max="3076" width="10.85546875" style="241" customWidth="1"/>
    <col min="3077" max="3081" width="9.7109375" style="241" bestFit="1" customWidth="1"/>
    <col min="3082" max="3082" width="16.5703125" style="241" customWidth="1"/>
    <col min="3083" max="3329" width="11.42578125" style="241"/>
    <col min="3330" max="3330" width="15.85546875" style="241" bestFit="1" customWidth="1"/>
    <col min="3331" max="3331" width="8.7109375" style="241" customWidth="1"/>
    <col min="3332" max="3332" width="10.85546875" style="241" customWidth="1"/>
    <col min="3333" max="3337" width="9.7109375" style="241" bestFit="1" customWidth="1"/>
    <col min="3338" max="3338" width="16.5703125" style="241" customWidth="1"/>
    <col min="3339" max="3585" width="11.42578125" style="241"/>
    <col min="3586" max="3586" width="15.85546875" style="241" bestFit="1" customWidth="1"/>
    <col min="3587" max="3587" width="8.7109375" style="241" customWidth="1"/>
    <col min="3588" max="3588" width="10.85546875" style="241" customWidth="1"/>
    <col min="3589" max="3593" width="9.7109375" style="241" bestFit="1" customWidth="1"/>
    <col min="3594" max="3594" width="16.5703125" style="241" customWidth="1"/>
    <col min="3595" max="3841" width="11.42578125" style="241"/>
    <col min="3842" max="3842" width="15.85546875" style="241" bestFit="1" customWidth="1"/>
    <col min="3843" max="3843" width="8.7109375" style="241" customWidth="1"/>
    <col min="3844" max="3844" width="10.85546875" style="241" customWidth="1"/>
    <col min="3845" max="3849" width="9.7109375" style="241" bestFit="1" customWidth="1"/>
    <col min="3850" max="3850" width="16.5703125" style="241" customWidth="1"/>
    <col min="3851" max="4097" width="11.42578125" style="241"/>
    <col min="4098" max="4098" width="15.85546875" style="241" bestFit="1" customWidth="1"/>
    <col min="4099" max="4099" width="8.7109375" style="241" customWidth="1"/>
    <col min="4100" max="4100" width="10.85546875" style="241" customWidth="1"/>
    <col min="4101" max="4105" width="9.7109375" style="241" bestFit="1" customWidth="1"/>
    <col min="4106" max="4106" width="16.5703125" style="241" customWidth="1"/>
    <col min="4107" max="4353" width="11.42578125" style="241"/>
    <col min="4354" max="4354" width="15.85546875" style="241" bestFit="1" customWidth="1"/>
    <col min="4355" max="4355" width="8.7109375" style="241" customWidth="1"/>
    <col min="4356" max="4356" width="10.85546875" style="241" customWidth="1"/>
    <col min="4357" max="4361" width="9.7109375" style="241" bestFit="1" customWidth="1"/>
    <col min="4362" max="4362" width="16.5703125" style="241" customWidth="1"/>
    <col min="4363" max="4609" width="11.42578125" style="241"/>
    <col min="4610" max="4610" width="15.85546875" style="241" bestFit="1" customWidth="1"/>
    <col min="4611" max="4611" width="8.7109375" style="241" customWidth="1"/>
    <col min="4612" max="4612" width="10.85546875" style="241" customWidth="1"/>
    <col min="4613" max="4617" width="9.7109375" style="241" bestFit="1" customWidth="1"/>
    <col min="4618" max="4618" width="16.5703125" style="241" customWidth="1"/>
    <col min="4619" max="4865" width="11.42578125" style="241"/>
    <col min="4866" max="4866" width="15.85546875" style="241" bestFit="1" customWidth="1"/>
    <col min="4867" max="4867" width="8.7109375" style="241" customWidth="1"/>
    <col min="4868" max="4868" width="10.85546875" style="241" customWidth="1"/>
    <col min="4869" max="4873" width="9.7109375" style="241" bestFit="1" customWidth="1"/>
    <col min="4874" max="4874" width="16.5703125" style="241" customWidth="1"/>
    <col min="4875" max="5121" width="11.42578125" style="241"/>
    <col min="5122" max="5122" width="15.85546875" style="241" bestFit="1" customWidth="1"/>
    <col min="5123" max="5123" width="8.7109375" style="241" customWidth="1"/>
    <col min="5124" max="5124" width="10.85546875" style="241" customWidth="1"/>
    <col min="5125" max="5129" width="9.7109375" style="241" bestFit="1" customWidth="1"/>
    <col min="5130" max="5130" width="16.5703125" style="241" customWidth="1"/>
    <col min="5131" max="5377" width="11.42578125" style="241"/>
    <col min="5378" max="5378" width="15.85546875" style="241" bestFit="1" customWidth="1"/>
    <col min="5379" max="5379" width="8.7109375" style="241" customWidth="1"/>
    <col min="5380" max="5380" width="10.85546875" style="241" customWidth="1"/>
    <col min="5381" max="5385" width="9.7109375" style="241" bestFit="1" customWidth="1"/>
    <col min="5386" max="5386" width="16.5703125" style="241" customWidth="1"/>
    <col min="5387" max="5633" width="11.42578125" style="241"/>
    <col min="5634" max="5634" width="15.85546875" style="241" bestFit="1" customWidth="1"/>
    <col min="5635" max="5635" width="8.7109375" style="241" customWidth="1"/>
    <col min="5636" max="5636" width="10.85546875" style="241" customWidth="1"/>
    <col min="5637" max="5641" width="9.7109375" style="241" bestFit="1" customWidth="1"/>
    <col min="5642" max="5642" width="16.5703125" style="241" customWidth="1"/>
    <col min="5643" max="5889" width="11.42578125" style="241"/>
    <col min="5890" max="5890" width="15.85546875" style="241" bestFit="1" customWidth="1"/>
    <col min="5891" max="5891" width="8.7109375" style="241" customWidth="1"/>
    <col min="5892" max="5892" width="10.85546875" style="241" customWidth="1"/>
    <col min="5893" max="5897" width="9.7109375" style="241" bestFit="1" customWidth="1"/>
    <col min="5898" max="5898" width="16.5703125" style="241" customWidth="1"/>
    <col min="5899" max="6145" width="11.42578125" style="241"/>
    <col min="6146" max="6146" width="15.85546875" style="241" bestFit="1" customWidth="1"/>
    <col min="6147" max="6147" width="8.7109375" style="241" customWidth="1"/>
    <col min="6148" max="6148" width="10.85546875" style="241" customWidth="1"/>
    <col min="6149" max="6153" width="9.7109375" style="241" bestFit="1" customWidth="1"/>
    <col min="6154" max="6154" width="16.5703125" style="241" customWidth="1"/>
    <col min="6155" max="6401" width="11.42578125" style="241"/>
    <col min="6402" max="6402" width="15.85546875" style="241" bestFit="1" customWidth="1"/>
    <col min="6403" max="6403" width="8.7109375" style="241" customWidth="1"/>
    <col min="6404" max="6404" width="10.85546875" style="241" customWidth="1"/>
    <col min="6405" max="6409" width="9.7109375" style="241" bestFit="1" customWidth="1"/>
    <col min="6410" max="6410" width="16.5703125" style="241" customWidth="1"/>
    <col min="6411" max="6657" width="11.42578125" style="241"/>
    <col min="6658" max="6658" width="15.85546875" style="241" bestFit="1" customWidth="1"/>
    <col min="6659" max="6659" width="8.7109375" style="241" customWidth="1"/>
    <col min="6660" max="6660" width="10.85546875" style="241" customWidth="1"/>
    <col min="6661" max="6665" width="9.7109375" style="241" bestFit="1" customWidth="1"/>
    <col min="6666" max="6666" width="16.5703125" style="241" customWidth="1"/>
    <col min="6667" max="6913" width="11.42578125" style="241"/>
    <col min="6914" max="6914" width="15.85546875" style="241" bestFit="1" customWidth="1"/>
    <col min="6915" max="6915" width="8.7109375" style="241" customWidth="1"/>
    <col min="6916" max="6916" width="10.85546875" style="241" customWidth="1"/>
    <col min="6917" max="6921" width="9.7109375" style="241" bestFit="1" customWidth="1"/>
    <col min="6922" max="6922" width="16.5703125" style="241" customWidth="1"/>
    <col min="6923" max="7169" width="11.42578125" style="241"/>
    <col min="7170" max="7170" width="15.85546875" style="241" bestFit="1" customWidth="1"/>
    <col min="7171" max="7171" width="8.7109375" style="241" customWidth="1"/>
    <col min="7172" max="7172" width="10.85546875" style="241" customWidth="1"/>
    <col min="7173" max="7177" width="9.7109375" style="241" bestFit="1" customWidth="1"/>
    <col min="7178" max="7178" width="16.5703125" style="241" customWidth="1"/>
    <col min="7179" max="7425" width="11.42578125" style="241"/>
    <col min="7426" max="7426" width="15.85546875" style="241" bestFit="1" customWidth="1"/>
    <col min="7427" max="7427" width="8.7109375" style="241" customWidth="1"/>
    <col min="7428" max="7428" width="10.85546875" style="241" customWidth="1"/>
    <col min="7429" max="7433" width="9.7109375" style="241" bestFit="1" customWidth="1"/>
    <col min="7434" max="7434" width="16.5703125" style="241" customWidth="1"/>
    <col min="7435" max="7681" width="11.42578125" style="241"/>
    <col min="7682" max="7682" width="15.85546875" style="241" bestFit="1" customWidth="1"/>
    <col min="7683" max="7683" width="8.7109375" style="241" customWidth="1"/>
    <col min="7684" max="7684" width="10.85546875" style="241" customWidth="1"/>
    <col min="7685" max="7689" width="9.7109375" style="241" bestFit="1" customWidth="1"/>
    <col min="7690" max="7690" width="16.5703125" style="241" customWidth="1"/>
    <col min="7691" max="7937" width="11.42578125" style="241"/>
    <col min="7938" max="7938" width="15.85546875" style="241" bestFit="1" customWidth="1"/>
    <col min="7939" max="7939" width="8.7109375" style="241" customWidth="1"/>
    <col min="7940" max="7940" width="10.85546875" style="241" customWidth="1"/>
    <col min="7941" max="7945" width="9.7109375" style="241" bestFit="1" customWidth="1"/>
    <col min="7946" max="7946" width="16.5703125" style="241" customWidth="1"/>
    <col min="7947" max="8193" width="11.42578125" style="241"/>
    <col min="8194" max="8194" width="15.85546875" style="241" bestFit="1" customWidth="1"/>
    <col min="8195" max="8195" width="8.7109375" style="241" customWidth="1"/>
    <col min="8196" max="8196" width="10.85546875" style="241" customWidth="1"/>
    <col min="8197" max="8201" width="9.7109375" style="241" bestFit="1" customWidth="1"/>
    <col min="8202" max="8202" width="16.5703125" style="241" customWidth="1"/>
    <col min="8203" max="8449" width="11.42578125" style="241"/>
    <col min="8450" max="8450" width="15.85546875" style="241" bestFit="1" customWidth="1"/>
    <col min="8451" max="8451" width="8.7109375" style="241" customWidth="1"/>
    <col min="8452" max="8452" width="10.85546875" style="241" customWidth="1"/>
    <col min="8453" max="8457" width="9.7109375" style="241" bestFit="1" customWidth="1"/>
    <col min="8458" max="8458" width="16.5703125" style="241" customWidth="1"/>
    <col min="8459" max="8705" width="11.42578125" style="241"/>
    <col min="8706" max="8706" width="15.85546875" style="241" bestFit="1" customWidth="1"/>
    <col min="8707" max="8707" width="8.7109375" style="241" customWidth="1"/>
    <col min="8708" max="8708" width="10.85546875" style="241" customWidth="1"/>
    <col min="8709" max="8713" width="9.7109375" style="241" bestFit="1" customWidth="1"/>
    <col min="8714" max="8714" width="16.5703125" style="241" customWidth="1"/>
    <col min="8715" max="8961" width="11.42578125" style="241"/>
    <col min="8962" max="8962" width="15.85546875" style="241" bestFit="1" customWidth="1"/>
    <col min="8963" max="8963" width="8.7109375" style="241" customWidth="1"/>
    <col min="8964" max="8964" width="10.85546875" style="241" customWidth="1"/>
    <col min="8965" max="8969" width="9.7109375" style="241" bestFit="1" customWidth="1"/>
    <col min="8970" max="8970" width="16.5703125" style="241" customWidth="1"/>
    <col min="8971" max="9217" width="11.42578125" style="241"/>
    <col min="9218" max="9218" width="15.85546875" style="241" bestFit="1" customWidth="1"/>
    <col min="9219" max="9219" width="8.7109375" style="241" customWidth="1"/>
    <col min="9220" max="9220" width="10.85546875" style="241" customWidth="1"/>
    <col min="9221" max="9225" width="9.7109375" style="241" bestFit="1" customWidth="1"/>
    <col min="9226" max="9226" width="16.5703125" style="241" customWidth="1"/>
    <col min="9227" max="9473" width="11.42578125" style="241"/>
    <col min="9474" max="9474" width="15.85546875" style="241" bestFit="1" customWidth="1"/>
    <col min="9475" max="9475" width="8.7109375" style="241" customWidth="1"/>
    <col min="9476" max="9476" width="10.85546875" style="241" customWidth="1"/>
    <col min="9477" max="9481" width="9.7109375" style="241" bestFit="1" customWidth="1"/>
    <col min="9482" max="9482" width="16.5703125" style="241" customWidth="1"/>
    <col min="9483" max="9729" width="11.42578125" style="241"/>
    <col min="9730" max="9730" width="15.85546875" style="241" bestFit="1" customWidth="1"/>
    <col min="9731" max="9731" width="8.7109375" style="241" customWidth="1"/>
    <col min="9732" max="9732" width="10.85546875" style="241" customWidth="1"/>
    <col min="9733" max="9737" width="9.7109375" style="241" bestFit="1" customWidth="1"/>
    <col min="9738" max="9738" width="16.5703125" style="241" customWidth="1"/>
    <col min="9739" max="9985" width="11.42578125" style="241"/>
    <col min="9986" max="9986" width="15.85546875" style="241" bestFit="1" customWidth="1"/>
    <col min="9987" max="9987" width="8.7109375" style="241" customWidth="1"/>
    <col min="9988" max="9988" width="10.85546875" style="241" customWidth="1"/>
    <col min="9989" max="9993" width="9.7109375" style="241" bestFit="1" customWidth="1"/>
    <col min="9994" max="9994" width="16.5703125" style="241" customWidth="1"/>
    <col min="9995" max="10241" width="11.42578125" style="241"/>
    <col min="10242" max="10242" width="15.85546875" style="241" bestFit="1" customWidth="1"/>
    <col min="10243" max="10243" width="8.7109375" style="241" customWidth="1"/>
    <col min="10244" max="10244" width="10.85546875" style="241" customWidth="1"/>
    <col min="10245" max="10249" width="9.7109375" style="241" bestFit="1" customWidth="1"/>
    <col min="10250" max="10250" width="16.5703125" style="241" customWidth="1"/>
    <col min="10251" max="10497" width="11.42578125" style="241"/>
    <col min="10498" max="10498" width="15.85546875" style="241" bestFit="1" customWidth="1"/>
    <col min="10499" max="10499" width="8.7109375" style="241" customWidth="1"/>
    <col min="10500" max="10500" width="10.85546875" style="241" customWidth="1"/>
    <col min="10501" max="10505" width="9.7109375" style="241" bestFit="1" customWidth="1"/>
    <col min="10506" max="10506" width="16.5703125" style="241" customWidth="1"/>
    <col min="10507" max="10753" width="11.42578125" style="241"/>
    <col min="10754" max="10754" width="15.85546875" style="241" bestFit="1" customWidth="1"/>
    <col min="10755" max="10755" width="8.7109375" style="241" customWidth="1"/>
    <col min="10756" max="10756" width="10.85546875" style="241" customWidth="1"/>
    <col min="10757" max="10761" width="9.7109375" style="241" bestFit="1" customWidth="1"/>
    <col min="10762" max="10762" width="16.5703125" style="241" customWidth="1"/>
    <col min="10763" max="11009" width="11.42578125" style="241"/>
    <col min="11010" max="11010" width="15.85546875" style="241" bestFit="1" customWidth="1"/>
    <col min="11011" max="11011" width="8.7109375" style="241" customWidth="1"/>
    <col min="11012" max="11012" width="10.85546875" style="241" customWidth="1"/>
    <col min="11013" max="11017" width="9.7109375" style="241" bestFit="1" customWidth="1"/>
    <col min="11018" max="11018" width="16.5703125" style="241" customWidth="1"/>
    <col min="11019" max="11265" width="11.42578125" style="241"/>
    <col min="11266" max="11266" width="15.85546875" style="241" bestFit="1" customWidth="1"/>
    <col min="11267" max="11267" width="8.7109375" style="241" customWidth="1"/>
    <col min="11268" max="11268" width="10.85546875" style="241" customWidth="1"/>
    <col min="11269" max="11273" width="9.7109375" style="241" bestFit="1" customWidth="1"/>
    <col min="11274" max="11274" width="16.5703125" style="241" customWidth="1"/>
    <col min="11275" max="11521" width="11.42578125" style="241"/>
    <col min="11522" max="11522" width="15.85546875" style="241" bestFit="1" customWidth="1"/>
    <col min="11523" max="11523" width="8.7109375" style="241" customWidth="1"/>
    <col min="11524" max="11524" width="10.85546875" style="241" customWidth="1"/>
    <col min="11525" max="11529" width="9.7109375" style="241" bestFit="1" customWidth="1"/>
    <col min="11530" max="11530" width="16.5703125" style="241" customWidth="1"/>
    <col min="11531" max="11777" width="11.42578125" style="241"/>
    <col min="11778" max="11778" width="15.85546875" style="241" bestFit="1" customWidth="1"/>
    <col min="11779" max="11779" width="8.7109375" style="241" customWidth="1"/>
    <col min="11780" max="11780" width="10.85546875" style="241" customWidth="1"/>
    <col min="11781" max="11785" width="9.7109375" style="241" bestFit="1" customWidth="1"/>
    <col min="11786" max="11786" width="16.5703125" style="241" customWidth="1"/>
    <col min="11787" max="12033" width="11.42578125" style="241"/>
    <col min="12034" max="12034" width="15.85546875" style="241" bestFit="1" customWidth="1"/>
    <col min="12035" max="12035" width="8.7109375" style="241" customWidth="1"/>
    <col min="12036" max="12036" width="10.85546875" style="241" customWidth="1"/>
    <col min="12037" max="12041" width="9.7109375" style="241" bestFit="1" customWidth="1"/>
    <col min="12042" max="12042" width="16.5703125" style="241" customWidth="1"/>
    <col min="12043" max="12289" width="11.42578125" style="241"/>
    <col min="12290" max="12290" width="15.85546875" style="241" bestFit="1" customWidth="1"/>
    <col min="12291" max="12291" width="8.7109375" style="241" customWidth="1"/>
    <col min="12292" max="12292" width="10.85546875" style="241" customWidth="1"/>
    <col min="12293" max="12297" width="9.7109375" style="241" bestFit="1" customWidth="1"/>
    <col min="12298" max="12298" width="16.5703125" style="241" customWidth="1"/>
    <col min="12299" max="12545" width="11.42578125" style="241"/>
    <col min="12546" max="12546" width="15.85546875" style="241" bestFit="1" customWidth="1"/>
    <col min="12547" max="12547" width="8.7109375" style="241" customWidth="1"/>
    <col min="12548" max="12548" width="10.85546875" style="241" customWidth="1"/>
    <col min="12549" max="12553" width="9.7109375" style="241" bestFit="1" customWidth="1"/>
    <col min="12554" max="12554" width="16.5703125" style="241" customWidth="1"/>
    <col min="12555" max="12801" width="11.42578125" style="241"/>
    <col min="12802" max="12802" width="15.85546875" style="241" bestFit="1" customWidth="1"/>
    <col min="12803" max="12803" width="8.7109375" style="241" customWidth="1"/>
    <col min="12804" max="12804" width="10.85546875" style="241" customWidth="1"/>
    <col min="12805" max="12809" width="9.7109375" style="241" bestFit="1" customWidth="1"/>
    <col min="12810" max="12810" width="16.5703125" style="241" customWidth="1"/>
    <col min="12811" max="13057" width="11.42578125" style="241"/>
    <col min="13058" max="13058" width="15.85546875" style="241" bestFit="1" customWidth="1"/>
    <col min="13059" max="13059" width="8.7109375" style="241" customWidth="1"/>
    <col min="13060" max="13060" width="10.85546875" style="241" customWidth="1"/>
    <col min="13061" max="13065" width="9.7109375" style="241" bestFit="1" customWidth="1"/>
    <col min="13066" max="13066" width="16.5703125" style="241" customWidth="1"/>
    <col min="13067" max="13313" width="11.42578125" style="241"/>
    <col min="13314" max="13314" width="15.85546875" style="241" bestFit="1" customWidth="1"/>
    <col min="13315" max="13315" width="8.7109375" style="241" customWidth="1"/>
    <col min="13316" max="13316" width="10.85546875" style="241" customWidth="1"/>
    <col min="13317" max="13321" width="9.7109375" style="241" bestFit="1" customWidth="1"/>
    <col min="13322" max="13322" width="16.5703125" style="241" customWidth="1"/>
    <col min="13323" max="13569" width="11.42578125" style="241"/>
    <col min="13570" max="13570" width="15.85546875" style="241" bestFit="1" customWidth="1"/>
    <col min="13571" max="13571" width="8.7109375" style="241" customWidth="1"/>
    <col min="13572" max="13572" width="10.85546875" style="241" customWidth="1"/>
    <col min="13573" max="13577" width="9.7109375" style="241" bestFit="1" customWidth="1"/>
    <col min="13578" max="13578" width="16.5703125" style="241" customWidth="1"/>
    <col min="13579" max="13825" width="11.42578125" style="241"/>
    <col min="13826" max="13826" width="15.85546875" style="241" bestFit="1" customWidth="1"/>
    <col min="13827" max="13827" width="8.7109375" style="241" customWidth="1"/>
    <col min="13828" max="13828" width="10.85546875" style="241" customWidth="1"/>
    <col min="13829" max="13833" width="9.7109375" style="241" bestFit="1" customWidth="1"/>
    <col min="13834" max="13834" width="16.5703125" style="241" customWidth="1"/>
    <col min="13835" max="14081" width="11.42578125" style="241"/>
    <col min="14082" max="14082" width="15.85546875" style="241" bestFit="1" customWidth="1"/>
    <col min="14083" max="14083" width="8.7109375" style="241" customWidth="1"/>
    <col min="14084" max="14084" width="10.85546875" style="241" customWidth="1"/>
    <col min="14085" max="14089" width="9.7109375" style="241" bestFit="1" customWidth="1"/>
    <col min="14090" max="14090" width="16.5703125" style="241" customWidth="1"/>
    <col min="14091" max="14337" width="11.42578125" style="241"/>
    <col min="14338" max="14338" width="15.85546875" style="241" bestFit="1" customWidth="1"/>
    <col min="14339" max="14339" width="8.7109375" style="241" customWidth="1"/>
    <col min="14340" max="14340" width="10.85546875" style="241" customWidth="1"/>
    <col min="14341" max="14345" width="9.7109375" style="241" bestFit="1" customWidth="1"/>
    <col min="14346" max="14346" width="16.5703125" style="241" customWidth="1"/>
    <col min="14347" max="14593" width="11.42578125" style="241"/>
    <col min="14594" max="14594" width="15.85546875" style="241" bestFit="1" customWidth="1"/>
    <col min="14595" max="14595" width="8.7109375" style="241" customWidth="1"/>
    <col min="14596" max="14596" width="10.85546875" style="241" customWidth="1"/>
    <col min="14597" max="14601" width="9.7109375" style="241" bestFit="1" customWidth="1"/>
    <col min="14602" max="14602" width="16.5703125" style="241" customWidth="1"/>
    <col min="14603" max="14849" width="11.42578125" style="241"/>
    <col min="14850" max="14850" width="15.85546875" style="241" bestFit="1" customWidth="1"/>
    <col min="14851" max="14851" width="8.7109375" style="241" customWidth="1"/>
    <col min="14852" max="14852" width="10.85546875" style="241" customWidth="1"/>
    <col min="14853" max="14857" width="9.7109375" style="241" bestFit="1" customWidth="1"/>
    <col min="14858" max="14858" width="16.5703125" style="241" customWidth="1"/>
    <col min="14859" max="15105" width="11.42578125" style="241"/>
    <col min="15106" max="15106" width="15.85546875" style="241" bestFit="1" customWidth="1"/>
    <col min="15107" max="15107" width="8.7109375" style="241" customWidth="1"/>
    <col min="15108" max="15108" width="10.85546875" style="241" customWidth="1"/>
    <col min="15109" max="15113" width="9.7109375" style="241" bestFit="1" customWidth="1"/>
    <col min="15114" max="15114" width="16.5703125" style="241" customWidth="1"/>
    <col min="15115" max="15361" width="11.42578125" style="241"/>
    <col min="15362" max="15362" width="15.85546875" style="241" bestFit="1" customWidth="1"/>
    <col min="15363" max="15363" width="8.7109375" style="241" customWidth="1"/>
    <col min="15364" max="15364" width="10.85546875" style="241" customWidth="1"/>
    <col min="15365" max="15369" width="9.7109375" style="241" bestFit="1" customWidth="1"/>
    <col min="15370" max="15370" width="16.5703125" style="241" customWidth="1"/>
    <col min="15371" max="15617" width="11.42578125" style="241"/>
    <col min="15618" max="15618" width="15.85546875" style="241" bestFit="1" customWidth="1"/>
    <col min="15619" max="15619" width="8.7109375" style="241" customWidth="1"/>
    <col min="15620" max="15620" width="10.85546875" style="241" customWidth="1"/>
    <col min="15621" max="15625" width="9.7109375" style="241" bestFit="1" customWidth="1"/>
    <col min="15626" max="15626" width="16.5703125" style="241" customWidth="1"/>
    <col min="15627" max="15873" width="11.42578125" style="241"/>
    <col min="15874" max="15874" width="15.85546875" style="241" bestFit="1" customWidth="1"/>
    <col min="15875" max="15875" width="8.7109375" style="241" customWidth="1"/>
    <col min="15876" max="15876" width="10.85546875" style="241" customWidth="1"/>
    <col min="15877" max="15881" width="9.7109375" style="241" bestFit="1" customWidth="1"/>
    <col min="15882" max="15882" width="16.5703125" style="241" customWidth="1"/>
    <col min="15883" max="16129" width="11.42578125" style="241"/>
    <col min="16130" max="16130" width="15.85546875" style="241" bestFit="1" customWidth="1"/>
    <col min="16131" max="16131" width="8.7109375" style="241" customWidth="1"/>
    <col min="16132" max="16132" width="10.85546875" style="241" customWidth="1"/>
    <col min="16133" max="16137" width="9.7109375" style="241" bestFit="1" customWidth="1"/>
    <col min="16138" max="16138" width="16.5703125" style="241" customWidth="1"/>
    <col min="16139" max="16384" width="11.42578125" style="24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18" customHeight="1" x14ac:dyDescent="0.25">
      <c r="B5" s="341" t="s">
        <v>268</v>
      </c>
      <c r="C5" s="338"/>
      <c r="D5" s="338"/>
      <c r="E5" s="338"/>
      <c r="F5" s="338"/>
      <c r="G5" s="338"/>
      <c r="H5" s="338"/>
      <c r="I5" s="338"/>
      <c r="J5" s="338"/>
    </row>
    <row r="6" spans="2:10" ht="18" customHeight="1" x14ac:dyDescent="0.25">
      <c r="B6" s="338" t="s">
        <v>307</v>
      </c>
      <c r="C6" s="338"/>
      <c r="D6" s="338"/>
      <c r="E6" s="338"/>
      <c r="F6" s="338"/>
      <c r="G6" s="338"/>
      <c r="H6" s="338"/>
      <c r="I6" s="338"/>
      <c r="J6" s="338"/>
    </row>
    <row r="7" spans="2:10" ht="15" customHeight="1" x14ac:dyDescent="0.25">
      <c r="B7" s="342" t="s">
        <v>232</v>
      </c>
      <c r="C7" s="343" t="s">
        <v>91</v>
      </c>
      <c r="D7" s="343" t="s">
        <v>259</v>
      </c>
      <c r="E7" s="343"/>
      <c r="F7" s="343"/>
      <c r="G7" s="343"/>
      <c r="H7" s="343"/>
      <c r="I7" s="343"/>
      <c r="J7" s="343" t="s">
        <v>189</v>
      </c>
    </row>
    <row r="8" spans="2:10" ht="15" customHeight="1" x14ac:dyDescent="0.25">
      <c r="B8" s="342"/>
      <c r="C8" s="343"/>
      <c r="D8" s="145" t="s">
        <v>134</v>
      </c>
      <c r="E8" s="145" t="s">
        <v>261</v>
      </c>
      <c r="F8" s="145" t="s">
        <v>262</v>
      </c>
      <c r="G8" s="145" t="s">
        <v>263</v>
      </c>
      <c r="H8" s="145" t="s">
        <v>264</v>
      </c>
      <c r="I8" s="145" t="s">
        <v>265</v>
      </c>
      <c r="J8" s="343"/>
    </row>
    <row r="9" spans="2:10" ht="15" customHeight="1" x14ac:dyDescent="0.2">
      <c r="B9" s="229" t="s">
        <v>238</v>
      </c>
      <c r="C9" s="133">
        <v>0.32009213973914963</v>
      </c>
      <c r="D9" s="132">
        <v>0.26214676767886841</v>
      </c>
      <c r="E9" s="132">
        <v>0.30641996982359343</v>
      </c>
      <c r="F9" s="132">
        <v>0.26948077036011336</v>
      </c>
      <c r="G9" s="132">
        <v>0.22522020106508894</v>
      </c>
      <c r="H9" s="132">
        <v>9.7155628193641763E-2</v>
      </c>
      <c r="I9" s="132">
        <v>0.34125421822272217</v>
      </c>
      <c r="J9" s="133">
        <v>0.42654973922316347</v>
      </c>
    </row>
    <row r="10" spans="2:10" ht="15" customHeight="1" x14ac:dyDescent="0.2">
      <c r="B10" s="229" t="s">
        <v>233</v>
      </c>
      <c r="C10" s="133">
        <v>0.24179805122288794</v>
      </c>
      <c r="D10" s="132">
        <v>0.28541682028361315</v>
      </c>
      <c r="E10" s="132">
        <v>0.23257069814289702</v>
      </c>
      <c r="F10" s="132">
        <v>0.27527145272410886</v>
      </c>
      <c r="G10" s="132">
        <v>0.32358860731045896</v>
      </c>
      <c r="H10" s="132">
        <v>0.49900067934113757</v>
      </c>
      <c r="I10" s="132">
        <v>0.31915073115860515</v>
      </c>
      <c r="J10" s="133">
        <v>0.1616613762556163</v>
      </c>
    </row>
    <row r="11" spans="2:10" ht="15" customHeight="1" x14ac:dyDescent="0.2">
      <c r="B11" s="229" t="s">
        <v>236</v>
      </c>
      <c r="C11" s="133">
        <v>0.11643283150544083</v>
      </c>
      <c r="D11" s="132">
        <v>0.14892650902259288</v>
      </c>
      <c r="E11" s="132">
        <v>0.13705185406916304</v>
      </c>
      <c r="F11" s="132">
        <v>0.15590849475227458</v>
      </c>
      <c r="G11" s="132">
        <v>0.15545837280111069</v>
      </c>
      <c r="H11" s="132">
        <v>6.4133741594384119E-2</v>
      </c>
      <c r="I11" s="132">
        <v>6.4735658042744657E-2</v>
      </c>
      <c r="J11" s="133">
        <v>5.6735244210893168E-2</v>
      </c>
    </row>
    <row r="12" spans="2:10" ht="15" customHeight="1" x14ac:dyDescent="0.2">
      <c r="B12" s="229" t="s">
        <v>241</v>
      </c>
      <c r="C12" s="133">
        <v>9.4253876445498777E-2</v>
      </c>
      <c r="D12" s="132">
        <v>6.2911417693773203E-2</v>
      </c>
      <c r="E12" s="132">
        <v>4.3921638425163723E-2</v>
      </c>
      <c r="F12" s="132">
        <v>6.2928402830794206E-2</v>
      </c>
      <c r="G12" s="132">
        <v>7.8110407673701227E-2</v>
      </c>
      <c r="H12" s="132">
        <v>8.139294469769319E-2</v>
      </c>
      <c r="I12" s="132">
        <v>1.6479190101237346E-2</v>
      </c>
      <c r="J12" s="133">
        <v>0.15183643743353215</v>
      </c>
    </row>
    <row r="13" spans="2:10" ht="15" customHeight="1" x14ac:dyDescent="0.2">
      <c r="B13" s="229" t="s">
        <v>242</v>
      </c>
      <c r="C13" s="133">
        <v>3.3592154124506182E-2</v>
      </c>
      <c r="D13" s="132">
        <v>2.3446200036679E-2</v>
      </c>
      <c r="E13" s="132">
        <v>1.6993442901465539E-2</v>
      </c>
      <c r="F13" s="132">
        <v>2.5540613077741751E-2</v>
      </c>
      <c r="G13" s="132">
        <v>2.5475236432101828E-2</v>
      </c>
      <c r="H13" s="132">
        <v>9.7372229715759727E-3</v>
      </c>
      <c r="I13" s="132">
        <v>3.7120359955005624E-3</v>
      </c>
      <c r="J13" s="133">
        <v>5.2232364347704764E-2</v>
      </c>
    </row>
    <row r="14" spans="2:10" ht="15" customHeight="1" x14ac:dyDescent="0.2">
      <c r="B14" s="229" t="s">
        <v>245</v>
      </c>
      <c r="C14" s="133">
        <v>2.1642717938662064E-2</v>
      </c>
      <c r="D14" s="132">
        <v>1.3739814802560471E-2</v>
      </c>
      <c r="E14" s="132">
        <v>9.7749713809548843E-3</v>
      </c>
      <c r="F14" s="132">
        <v>1.3928855123216202E-2</v>
      </c>
      <c r="G14" s="132">
        <v>1.8618247680626469E-2</v>
      </c>
      <c r="H14" s="132">
        <v>4.1646565389045868E-3</v>
      </c>
      <c r="I14" s="132">
        <v>3.4870641169853769E-3</v>
      </c>
      <c r="J14" s="133">
        <v>3.6161980942941714E-2</v>
      </c>
    </row>
    <row r="15" spans="2:10" ht="15" customHeight="1" x14ac:dyDescent="0.2">
      <c r="B15" s="229" t="s">
        <v>244</v>
      </c>
      <c r="C15" s="133">
        <v>1.8469369494922991E-2</v>
      </c>
      <c r="D15" s="132">
        <v>1.2647007478860732E-2</v>
      </c>
      <c r="E15" s="132">
        <v>6.0514616949755877E-3</v>
      </c>
      <c r="F15" s="132">
        <v>1.1522638832652834E-2</v>
      </c>
      <c r="G15" s="132">
        <v>1.6487403883129876E-2</v>
      </c>
      <c r="H15" s="132">
        <v>4.6047514497533699E-2</v>
      </c>
      <c r="I15" s="132">
        <v>5.4555680539932509E-3</v>
      </c>
      <c r="J15" s="133">
        <v>2.9166249358116732E-2</v>
      </c>
    </row>
    <row r="16" spans="2:10" ht="15" customHeight="1" x14ac:dyDescent="0.2">
      <c r="B16" s="229" t="s">
        <v>243</v>
      </c>
      <c r="C16" s="133">
        <v>2.0549634887407547E-2</v>
      </c>
      <c r="D16" s="132">
        <v>1.3078395375672999E-2</v>
      </c>
      <c r="E16" s="132">
        <v>1.1101762447767715E-2</v>
      </c>
      <c r="F16" s="132">
        <v>1.1936295797183423E-2</v>
      </c>
      <c r="G16" s="132">
        <v>1.7529519677843053E-2</v>
      </c>
      <c r="H16" s="132">
        <v>2.1443550689678938E-2</v>
      </c>
      <c r="I16" s="132">
        <v>3.8245219347581554E-3</v>
      </c>
      <c r="J16" s="133">
        <v>3.4275842784768945E-2</v>
      </c>
    </row>
    <row r="17" spans="2:12" ht="15" customHeight="1" x14ac:dyDescent="0.2">
      <c r="B17" s="229" t="s">
        <v>234</v>
      </c>
      <c r="C17" s="133">
        <v>3.0896889232958503E-2</v>
      </c>
      <c r="D17" s="132">
        <v>2.799452209846736E-2</v>
      </c>
      <c r="E17" s="132">
        <v>2.1467317657242944E-2</v>
      </c>
      <c r="F17" s="132">
        <v>3.0224260800670918E-2</v>
      </c>
      <c r="G17" s="132">
        <v>2.9578775463999559E-2</v>
      </c>
      <c r="H17" s="132">
        <v>1.2956709232147604E-2</v>
      </c>
      <c r="I17" s="132">
        <v>1.3217097862767153E-2</v>
      </c>
      <c r="J17" s="133">
        <v>3.6229136261035036E-2</v>
      </c>
    </row>
    <row r="18" spans="2:12" ht="15" customHeight="1" x14ac:dyDescent="0.2">
      <c r="B18" s="229" t="s">
        <v>237</v>
      </c>
      <c r="C18" s="133">
        <v>2.9785441896728649E-2</v>
      </c>
      <c r="D18" s="132">
        <v>3.1904112774690734E-2</v>
      </c>
      <c r="E18" s="132">
        <v>2.3117716301327196E-2</v>
      </c>
      <c r="F18" s="132">
        <v>3.015265641951307E-2</v>
      </c>
      <c r="G18" s="132">
        <v>3.2810000316297126E-2</v>
      </c>
      <c r="H18" s="132">
        <v>0.10053264283393555</v>
      </c>
      <c r="I18" s="132">
        <v>3.8357705286839149E-2</v>
      </c>
      <c r="J18" s="133">
        <v>2.5893006526223283E-2</v>
      </c>
    </row>
    <row r="19" spans="2:12" ht="15" customHeight="1" x14ac:dyDescent="0.2">
      <c r="B19" s="229" t="s">
        <v>248</v>
      </c>
      <c r="C19" s="133">
        <v>2.8618493610351091E-2</v>
      </c>
      <c r="D19" s="132">
        <v>2.5974656197396043E-2</v>
      </c>
      <c r="E19" s="132">
        <v>5.6259177308636679E-2</v>
      </c>
      <c r="F19" s="132">
        <v>2.1054263757571263E-2</v>
      </c>
      <c r="G19" s="132">
        <v>1.6663864385110062E-2</v>
      </c>
      <c r="H19" s="132">
        <v>9.35324754600321E-3</v>
      </c>
      <c r="I19" s="132">
        <v>7.8262092238470193E-2</v>
      </c>
      <c r="J19" s="133">
        <v>3.3475768219208855E-2</v>
      </c>
    </row>
    <row r="20" spans="2:12" ht="15" customHeight="1" x14ac:dyDescent="0.2">
      <c r="B20" s="229" t="s">
        <v>235</v>
      </c>
      <c r="C20" s="133">
        <v>2.8310381717987023E-2</v>
      </c>
      <c r="D20" s="132">
        <v>3.6032075848643035E-2</v>
      </c>
      <c r="E20" s="132">
        <v>4.4508177158968175E-2</v>
      </c>
      <c r="F20" s="132">
        <v>4.1896805208265719E-2</v>
      </c>
      <c r="G20" s="132">
        <v>1.5994646254958791E-2</v>
      </c>
      <c r="H20" s="132">
        <v>9.9735155411592117E-3</v>
      </c>
      <c r="I20" s="132">
        <v>1.0939257592800899E-2</v>
      </c>
      <c r="J20" s="133">
        <v>1.4124037030368677E-2</v>
      </c>
    </row>
    <row r="21" spans="2:12" ht="15" customHeight="1" x14ac:dyDescent="0.2">
      <c r="B21" s="229" t="s">
        <v>249</v>
      </c>
      <c r="C21" s="133">
        <v>2.2640510755655638E-2</v>
      </c>
      <c r="D21" s="132">
        <v>2.3416264426600719E-2</v>
      </c>
      <c r="E21" s="132">
        <v>1.7681109003167311E-2</v>
      </c>
      <c r="F21" s="132">
        <v>2.5218650932247833E-2</v>
      </c>
      <c r="G21" s="132">
        <v>2.2222370197485936E-2</v>
      </c>
      <c r="H21" s="132">
        <v>2.6573068554381751E-2</v>
      </c>
      <c r="I21" s="132">
        <v>1.5916760404949382E-2</v>
      </c>
      <c r="J21" s="133">
        <v>2.1215291265929848E-2</v>
      </c>
    </row>
    <row r="22" spans="2:12" ht="15" customHeight="1" x14ac:dyDescent="0.2">
      <c r="B22" s="229" t="s">
        <v>240</v>
      </c>
      <c r="C22" s="133">
        <v>1.9774049918615609E-2</v>
      </c>
      <c r="D22" s="132">
        <v>2.1862763819380505E-2</v>
      </c>
      <c r="E22" s="132">
        <v>1.6309821894479659E-2</v>
      </c>
      <c r="F22" s="132">
        <v>2.1475647813593707E-2</v>
      </c>
      <c r="G22" s="132">
        <v>2.6380845046037878E-2</v>
      </c>
      <c r="H22" s="132">
        <v>2.7134263407141944E-2</v>
      </c>
      <c r="I22" s="132">
        <v>2.8824521934758155E-2</v>
      </c>
      <c r="J22" s="133">
        <v>1.5936651693732384E-2</v>
      </c>
    </row>
    <row r="23" spans="2:12" ht="15" customHeight="1" x14ac:dyDescent="0.2">
      <c r="B23" s="229" t="s">
        <v>239</v>
      </c>
      <c r="C23" s="133">
        <v>1.4012153483796681E-2</v>
      </c>
      <c r="D23" s="132">
        <v>1.1050966794160854E-2</v>
      </c>
      <c r="E23" s="132">
        <v>1.5891154591384758E-2</v>
      </c>
      <c r="F23" s="132">
        <v>9.523382693993783E-3</v>
      </c>
      <c r="G23" s="132">
        <v>1.3386027324742259E-2</v>
      </c>
      <c r="H23" s="132">
        <v>5.8383955734525299E-3</v>
      </c>
      <c r="I23" s="132">
        <v>2.5871766029246343E-3</v>
      </c>
      <c r="J23" s="133">
        <v>1.9452464165980159E-2</v>
      </c>
    </row>
    <row r="24" spans="2:12" ht="15" customHeight="1" x14ac:dyDescent="0.2">
      <c r="B24" s="229" t="s">
        <v>246</v>
      </c>
      <c r="C24" s="133">
        <v>8.9697289247894791E-3</v>
      </c>
      <c r="D24" s="132">
        <v>1.0671887437064318E-2</v>
      </c>
      <c r="E24" s="132">
        <v>2.079785448176269E-2</v>
      </c>
      <c r="F24" s="132">
        <v>8.6198281288796443E-3</v>
      </c>
      <c r="G24" s="132">
        <v>8.8047131601245877E-3</v>
      </c>
      <c r="H24" s="132">
        <v>1.2228140475932616E-2</v>
      </c>
      <c r="I24" s="132">
        <v>8.9988751406074249E-3</v>
      </c>
      <c r="J24" s="133">
        <v>5.842512674118977E-3</v>
      </c>
    </row>
    <row r="25" spans="2:12" ht="15" customHeight="1" x14ac:dyDescent="0.2">
      <c r="B25" s="229" t="s">
        <v>247</v>
      </c>
      <c r="C25" s="133">
        <v>6.8710992473295781E-3</v>
      </c>
      <c r="D25" s="132">
        <v>8.289327986518262E-3</v>
      </c>
      <c r="E25" s="132">
        <v>1.1032995837597537E-2</v>
      </c>
      <c r="F25" s="132">
        <v>8.4091361008684223E-3</v>
      </c>
      <c r="G25" s="132">
        <v>6.6838576929287618E-3</v>
      </c>
      <c r="H25" s="132">
        <v>3.4360877826896002E-3</v>
      </c>
      <c r="I25" s="132">
        <v>4.5838020247469064E-3</v>
      </c>
      <c r="J25" s="133">
        <v>4.265520549237874E-3</v>
      </c>
    </row>
    <row r="26" spans="2:12" ht="15" customHeight="1" x14ac:dyDescent="0.2">
      <c r="B26" s="229" t="s">
        <v>250</v>
      </c>
      <c r="C26" s="133">
        <v>2.0773271068885046E-2</v>
      </c>
      <c r="D26" s="132">
        <v>2.3563736695196878E-2</v>
      </c>
      <c r="E26" s="132">
        <v>2.0516720399008141E-2</v>
      </c>
      <c r="F26" s="132">
        <v>2.2960794798328063E-2</v>
      </c>
      <c r="G26" s="132">
        <v>3.0672497631933356E-2</v>
      </c>
      <c r="H26" s="132">
        <v>1.2956709232147604E-2</v>
      </c>
      <c r="I26" s="132">
        <v>9.0551181102362203E-3</v>
      </c>
      <c r="J26" s="133">
        <v>1.564661019058795E-2</v>
      </c>
    </row>
    <row r="27" spans="2:12" ht="15" customHeight="1" x14ac:dyDescent="0.2">
      <c r="B27" s="229" t="s">
        <v>251</v>
      </c>
      <c r="C27" s="133">
        <v>2.743828222926912E-3</v>
      </c>
      <c r="D27" s="132">
        <v>2.9043844009632334E-3</v>
      </c>
      <c r="E27" s="132">
        <v>8.3167147358755404E-3</v>
      </c>
      <c r="F27" s="132">
        <v>1.6278406076172638E-3</v>
      </c>
      <c r="G27" s="132">
        <v>2.3455928989630447E-3</v>
      </c>
      <c r="H27" s="132">
        <v>3.8791363506581731E-3</v>
      </c>
      <c r="I27" s="132">
        <v>3.9932508436445443E-3</v>
      </c>
      <c r="J27" s="133">
        <v>2.44885340978233E-3</v>
      </c>
    </row>
    <row r="28" spans="2:12" ht="15" customHeight="1" x14ac:dyDescent="0.2">
      <c r="B28" s="229" t="s">
        <v>252</v>
      </c>
      <c r="C28" s="133">
        <v>3.3886186731722488E-3</v>
      </c>
      <c r="D28" s="132">
        <v>3.6193728143065745E-3</v>
      </c>
      <c r="E28" s="132">
        <v>3.0843847208682391E-3</v>
      </c>
      <c r="F28" s="132">
        <v>1.7118083351620784E-3</v>
      </c>
      <c r="G28" s="132">
        <v>6.4607849828783375E-3</v>
      </c>
      <c r="H28" s="132">
        <v>1.6953991867597398E-2</v>
      </c>
      <c r="I28" s="132">
        <v>2.9105736782902136E-2</v>
      </c>
      <c r="J28" s="133">
        <v>2.9646757237577568E-3</v>
      </c>
      <c r="K28" s="248"/>
      <c r="L28" s="248"/>
    </row>
    <row r="29" spans="2:12" ht="15" customHeight="1" x14ac:dyDescent="0.2">
      <c r="B29" s="229" t="s">
        <v>253</v>
      </c>
      <c r="C29" s="133">
        <v>1.0638634333826381E-2</v>
      </c>
      <c r="D29" s="132">
        <v>1.3314414027763861E-2</v>
      </c>
      <c r="E29" s="132">
        <v>2.1052695448863935E-2</v>
      </c>
      <c r="F29" s="132">
        <v>1.3535803735997222E-2</v>
      </c>
      <c r="G29" s="132">
        <v>5.6184357941804659E-3</v>
      </c>
      <c r="H29" s="132">
        <v>1.650109777589619E-2</v>
      </c>
      <c r="I29" s="132">
        <v>1.453880764904387E-2</v>
      </c>
      <c r="J29" s="133">
        <v>5.7226751668317567E-3</v>
      </c>
    </row>
    <row r="30" spans="2:12" ht="15" customHeight="1" x14ac:dyDescent="0.25">
      <c r="B30" s="233" t="s">
        <v>254</v>
      </c>
      <c r="C30" s="253">
        <v>0.75820194877711211</v>
      </c>
      <c r="D30" s="253">
        <v>0.71458317971638685</v>
      </c>
      <c r="E30" s="253">
        <v>0.76742930185710301</v>
      </c>
      <c r="F30" s="253">
        <v>0.7247285472758912</v>
      </c>
      <c r="G30" s="253">
        <v>0.67641139268954109</v>
      </c>
      <c r="H30" s="253">
        <v>0.50099932065886243</v>
      </c>
      <c r="I30" s="253">
        <v>0.68084926884139485</v>
      </c>
      <c r="J30" s="133">
        <v>0.83833862374438373</v>
      </c>
    </row>
    <row r="31" spans="2:12" ht="15" customHeight="1" x14ac:dyDescent="0.2">
      <c r="B31" s="236" t="s">
        <v>91</v>
      </c>
      <c r="C31" s="136">
        <v>1</v>
      </c>
      <c r="D31" s="136">
        <v>1</v>
      </c>
      <c r="E31" s="136">
        <v>1</v>
      </c>
      <c r="F31" s="136">
        <v>1</v>
      </c>
      <c r="G31" s="136">
        <v>1</v>
      </c>
      <c r="H31" s="136">
        <v>1</v>
      </c>
      <c r="I31" s="136">
        <v>1</v>
      </c>
      <c r="J31" s="136">
        <v>1</v>
      </c>
    </row>
    <row r="32" spans="2:12" ht="15" customHeight="1" x14ac:dyDescent="0.25">
      <c r="B32" s="340" t="s">
        <v>180</v>
      </c>
      <c r="C32" s="340"/>
      <c r="D32" s="340"/>
      <c r="E32" s="340"/>
      <c r="F32" s="340"/>
      <c r="G32" s="340"/>
      <c r="H32" s="340"/>
      <c r="I32" s="340"/>
      <c r="J32" s="340"/>
    </row>
    <row r="33" spans="2:2" x14ac:dyDescent="0.25">
      <c r="B33" s="226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33" priority="37" operator="equal">
      <formula>$B$33</formula>
    </cfRule>
  </conditionalFormatting>
  <conditionalFormatting sqref="B9:B30">
    <cfRule type="cellIs" dxfId="1032" priority="36" operator="equal">
      <formula>$B$31</formula>
    </cfRule>
  </conditionalFormatting>
  <conditionalFormatting sqref="B9:B29">
    <cfRule type="containsText" dxfId="1031" priority="19" operator="containsText" text="SUIZA">
      <formula>NOT(ISERROR(SEARCH("SUIZA",B9)))</formula>
    </cfRule>
    <cfRule type="containsText" dxfId="1030" priority="20" operator="containsText" text="AUSTRIA">
      <formula>NOT(ISERROR(SEARCH("AUSTRIA",B9)))</formula>
    </cfRule>
    <cfRule type="containsText" dxfId="1029" priority="21" operator="containsText" text="IRLANDA">
      <formula>NOT(ISERROR(SEARCH("IRLANDA",B9)))</formula>
    </cfRule>
    <cfRule type="containsText" dxfId="1028" priority="22" operator="containsText" text="PAÍSES DEL ESTE">
      <formula>NOT(ISERROR(SEARCH("PAÍSES DEL ESTE",B9)))</formula>
    </cfRule>
    <cfRule type="containsText" dxfId="1027" priority="23" operator="containsText" text="RUSIA">
      <formula>NOT(ISERROR(SEARCH("RUSIA",B9)))</formula>
    </cfRule>
    <cfRule type="containsText" dxfId="1026" priority="24" operator="containsText" text="HOLANDA">
      <formula>NOT(ISERROR(SEARCH("HOLANDA",B9)))</formula>
    </cfRule>
    <cfRule type="containsText" dxfId="1025" priority="25" operator="containsText" text="FRANCIA">
      <formula>NOT(ISERROR(SEARCH("FRANCIA",B9)))</formula>
    </cfRule>
    <cfRule type="containsText" dxfId="1024" priority="26" operator="containsText" text="ITALIA">
      <formula>NOT(ISERROR(SEARCH("ITALIA",B9)))</formula>
    </cfRule>
    <cfRule type="containsText" dxfId="1023" priority="27" operator="containsText" text="BÉLGICA">
      <formula>NOT(ISERROR(SEARCH("BÉLGICA",B9)))</formula>
    </cfRule>
    <cfRule type="containsText" dxfId="1022" priority="28" operator="containsText" text="ESPAÑA">
      <formula>NOT(ISERROR(SEARCH("ESPAÑA",B9)))</formula>
    </cfRule>
    <cfRule type="containsText" dxfId="1021" priority="29" operator="containsText" text="ALEMANIA">
      <formula>NOT(ISERROR(SEARCH("ALEMANIA",B9)))</formula>
    </cfRule>
    <cfRule type="containsText" dxfId="1020" priority="30" operator="containsText" text="PAÍSES NÓRDICOS">
      <formula>NOT(ISERROR(SEARCH("PAÍSES NÓRDICOS",B9)))</formula>
    </cfRule>
    <cfRule type="containsText" dxfId="1019" priority="31" operator="containsText" text="REINO UNIDO">
      <formula>NOT(ISERROR(SEARCH("REINO UNIDO",B9)))</formula>
    </cfRule>
    <cfRule type="containsText" dxfId="1018" priority="32" operator="containsText" text="DINAMARCA">
      <formula>NOT(ISERROR(SEARCH("DINAMARCA",B9)))</formula>
    </cfRule>
    <cfRule type="containsText" dxfId="1017" priority="33" operator="containsText" text="NORUEGA">
      <formula>NOT(ISERROR(SEARCH("NORUEGA",B9)))</formula>
    </cfRule>
    <cfRule type="containsText" dxfId="1016" priority="34" operator="containsText" text="FINLANDIA">
      <formula>NOT(ISERROR(SEARCH("FINLANDIA",B9)))</formula>
    </cfRule>
    <cfRule type="containsText" dxfId="1015" priority="35" operator="containsText" text="SUECIA">
      <formula>NOT(ISERROR(SEARCH("SUECIA",B9)))</formula>
    </cfRule>
  </conditionalFormatting>
  <conditionalFormatting sqref="B11:B14">
    <cfRule type="cellIs" dxfId="1014" priority="18" operator="equal">
      <formula>$B$31</formula>
    </cfRule>
  </conditionalFormatting>
  <conditionalFormatting sqref="B11:B14">
    <cfRule type="containsText" dxfId="1013" priority="1" operator="containsText" text="SUIZA">
      <formula>NOT(ISERROR(SEARCH("SUIZA",B11)))</formula>
    </cfRule>
    <cfRule type="containsText" dxfId="1012" priority="2" operator="containsText" text="AUSTRIA">
      <formula>NOT(ISERROR(SEARCH("AUSTRIA",B11)))</formula>
    </cfRule>
    <cfRule type="containsText" dxfId="1011" priority="3" operator="containsText" text="IRLANDA">
      <formula>NOT(ISERROR(SEARCH("IRLANDA",B11)))</formula>
    </cfRule>
    <cfRule type="containsText" dxfId="1010" priority="4" operator="containsText" text="PAÍSES DEL ESTE">
      <formula>NOT(ISERROR(SEARCH("PAÍSES DEL ESTE",B11)))</formula>
    </cfRule>
    <cfRule type="containsText" dxfId="1009" priority="5" operator="containsText" text="RUSIA">
      <formula>NOT(ISERROR(SEARCH("RUSIA",B11)))</formula>
    </cfRule>
    <cfRule type="containsText" dxfId="1008" priority="6" operator="containsText" text="HOLANDA">
      <formula>NOT(ISERROR(SEARCH("HOLANDA",B11)))</formula>
    </cfRule>
    <cfRule type="containsText" dxfId="1007" priority="7" operator="containsText" text="FRANCIA">
      <formula>NOT(ISERROR(SEARCH("FRANCIA",B11)))</formula>
    </cfRule>
    <cfRule type="containsText" dxfId="1006" priority="8" operator="containsText" text="ITALIA">
      <formula>NOT(ISERROR(SEARCH("ITALIA",B11)))</formula>
    </cfRule>
    <cfRule type="containsText" dxfId="1005" priority="9" operator="containsText" text="BÉLGICA">
      <formula>NOT(ISERROR(SEARCH("BÉLGICA",B11)))</formula>
    </cfRule>
    <cfRule type="containsText" dxfId="1004" priority="10" operator="containsText" text="ESPAÑA">
      <formula>NOT(ISERROR(SEARCH("ESPAÑA",B11)))</formula>
    </cfRule>
    <cfRule type="containsText" dxfId="1003" priority="11" operator="containsText" text="ALEMANIA">
      <formula>NOT(ISERROR(SEARCH("ALEMANIA",B11)))</formula>
    </cfRule>
    <cfRule type="containsText" dxfId="1002" priority="12" operator="containsText" text="PAÍSES NÓRDICOS">
      <formula>NOT(ISERROR(SEARCH("PAÍSES NÓRDICOS",B11)))</formula>
    </cfRule>
    <cfRule type="containsText" dxfId="1001" priority="13" operator="containsText" text="REINO UNIDO">
      <formula>NOT(ISERROR(SEARCH("REINO UNIDO",B11)))</formula>
    </cfRule>
    <cfRule type="containsText" dxfId="1000" priority="14" operator="containsText" text="DINAMARCA">
      <formula>NOT(ISERROR(SEARCH("DINAMARCA",B11)))</formula>
    </cfRule>
    <cfRule type="containsText" dxfId="999" priority="15" operator="containsText" text="NORUEGA">
      <formula>NOT(ISERROR(SEARCH("NORUEGA",B11)))</formula>
    </cfRule>
    <cfRule type="containsText" dxfId="998" priority="16" operator="containsText" text="FINLANDIA">
      <formula>NOT(ISERROR(SEARCH("FINLANDIA",B11)))</formula>
    </cfRule>
    <cfRule type="containsText" dxfId="997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6"/>
    <pageSetUpPr autoPageBreaks="0"/>
  </sheetPr>
  <dimension ref="B1:AJ34"/>
  <sheetViews>
    <sheetView showGridLines="0" showRowColHeaders="0" showOutlineSymbols="0" zoomScaleNormal="100" workbookViewId="0"/>
  </sheetViews>
  <sheetFormatPr baseColWidth="10" defaultRowHeight="12" x14ac:dyDescent="0.25"/>
  <cols>
    <col min="1" max="2" width="15.7109375" style="254" customWidth="1"/>
    <col min="3" max="28" width="9.7109375" style="254" customWidth="1"/>
    <col min="29" max="32" width="10.7109375" style="254" customWidth="1"/>
    <col min="33" max="281" width="11.42578125" style="254"/>
    <col min="282" max="282" width="13.5703125" style="254" customWidth="1"/>
    <col min="283" max="283" width="23.7109375" style="254" customWidth="1"/>
    <col min="284" max="288" width="10.7109375" style="254" customWidth="1"/>
    <col min="289" max="537" width="11.42578125" style="254"/>
    <col min="538" max="538" width="13.5703125" style="254" customWidth="1"/>
    <col min="539" max="539" width="23.7109375" style="254" customWidth="1"/>
    <col min="540" max="544" width="10.7109375" style="254" customWidth="1"/>
    <col min="545" max="793" width="11.42578125" style="254"/>
    <col min="794" max="794" width="13.5703125" style="254" customWidth="1"/>
    <col min="795" max="795" width="23.7109375" style="254" customWidth="1"/>
    <col min="796" max="800" width="10.7109375" style="254" customWidth="1"/>
    <col min="801" max="1049" width="11.42578125" style="254"/>
    <col min="1050" max="1050" width="13.5703125" style="254" customWidth="1"/>
    <col min="1051" max="1051" width="23.7109375" style="254" customWidth="1"/>
    <col min="1052" max="1056" width="10.7109375" style="254" customWidth="1"/>
    <col min="1057" max="1305" width="11.42578125" style="254"/>
    <col min="1306" max="1306" width="13.5703125" style="254" customWidth="1"/>
    <col min="1307" max="1307" width="23.7109375" style="254" customWidth="1"/>
    <col min="1308" max="1312" width="10.7109375" style="254" customWidth="1"/>
    <col min="1313" max="1561" width="11.42578125" style="254"/>
    <col min="1562" max="1562" width="13.5703125" style="254" customWidth="1"/>
    <col min="1563" max="1563" width="23.7109375" style="254" customWidth="1"/>
    <col min="1564" max="1568" width="10.7109375" style="254" customWidth="1"/>
    <col min="1569" max="1817" width="11.42578125" style="254"/>
    <col min="1818" max="1818" width="13.5703125" style="254" customWidth="1"/>
    <col min="1819" max="1819" width="23.7109375" style="254" customWidth="1"/>
    <col min="1820" max="1824" width="10.7109375" style="254" customWidth="1"/>
    <col min="1825" max="2073" width="11.42578125" style="254"/>
    <col min="2074" max="2074" width="13.5703125" style="254" customWidth="1"/>
    <col min="2075" max="2075" width="23.7109375" style="254" customWidth="1"/>
    <col min="2076" max="2080" width="10.7109375" style="254" customWidth="1"/>
    <col min="2081" max="2329" width="11.42578125" style="254"/>
    <col min="2330" max="2330" width="13.5703125" style="254" customWidth="1"/>
    <col min="2331" max="2331" width="23.7109375" style="254" customWidth="1"/>
    <col min="2332" max="2336" width="10.7109375" style="254" customWidth="1"/>
    <col min="2337" max="2585" width="11.42578125" style="254"/>
    <col min="2586" max="2586" width="13.5703125" style="254" customWidth="1"/>
    <col min="2587" max="2587" width="23.7109375" style="254" customWidth="1"/>
    <col min="2588" max="2592" width="10.7109375" style="254" customWidth="1"/>
    <col min="2593" max="2841" width="11.42578125" style="254"/>
    <col min="2842" max="2842" width="13.5703125" style="254" customWidth="1"/>
    <col min="2843" max="2843" width="23.7109375" style="254" customWidth="1"/>
    <col min="2844" max="2848" width="10.7109375" style="254" customWidth="1"/>
    <col min="2849" max="3097" width="11.42578125" style="254"/>
    <col min="3098" max="3098" width="13.5703125" style="254" customWidth="1"/>
    <col min="3099" max="3099" width="23.7109375" style="254" customWidth="1"/>
    <col min="3100" max="3104" width="10.7109375" style="254" customWidth="1"/>
    <col min="3105" max="3353" width="11.42578125" style="254"/>
    <col min="3354" max="3354" width="13.5703125" style="254" customWidth="1"/>
    <col min="3355" max="3355" width="23.7109375" style="254" customWidth="1"/>
    <col min="3356" max="3360" width="10.7109375" style="254" customWidth="1"/>
    <col min="3361" max="3609" width="11.42578125" style="254"/>
    <col min="3610" max="3610" width="13.5703125" style="254" customWidth="1"/>
    <col min="3611" max="3611" width="23.7109375" style="254" customWidth="1"/>
    <col min="3612" max="3616" width="10.7109375" style="254" customWidth="1"/>
    <col min="3617" max="3865" width="11.42578125" style="254"/>
    <col min="3866" max="3866" width="13.5703125" style="254" customWidth="1"/>
    <col min="3867" max="3867" width="23.7109375" style="254" customWidth="1"/>
    <col min="3868" max="3872" width="10.7109375" style="254" customWidth="1"/>
    <col min="3873" max="4121" width="11.42578125" style="254"/>
    <col min="4122" max="4122" width="13.5703125" style="254" customWidth="1"/>
    <col min="4123" max="4123" width="23.7109375" style="254" customWidth="1"/>
    <col min="4124" max="4128" width="10.7109375" style="254" customWidth="1"/>
    <col min="4129" max="4377" width="11.42578125" style="254"/>
    <col min="4378" max="4378" width="13.5703125" style="254" customWidth="1"/>
    <col min="4379" max="4379" width="23.7109375" style="254" customWidth="1"/>
    <col min="4380" max="4384" width="10.7109375" style="254" customWidth="1"/>
    <col min="4385" max="4633" width="11.42578125" style="254"/>
    <col min="4634" max="4634" width="13.5703125" style="254" customWidth="1"/>
    <col min="4635" max="4635" width="23.7109375" style="254" customWidth="1"/>
    <col min="4636" max="4640" width="10.7109375" style="254" customWidth="1"/>
    <col min="4641" max="4889" width="11.42578125" style="254"/>
    <col min="4890" max="4890" width="13.5703125" style="254" customWidth="1"/>
    <col min="4891" max="4891" width="23.7109375" style="254" customWidth="1"/>
    <col min="4892" max="4896" width="10.7109375" style="254" customWidth="1"/>
    <col min="4897" max="5145" width="11.42578125" style="254"/>
    <col min="5146" max="5146" width="13.5703125" style="254" customWidth="1"/>
    <col min="5147" max="5147" width="23.7109375" style="254" customWidth="1"/>
    <col min="5148" max="5152" width="10.7109375" style="254" customWidth="1"/>
    <col min="5153" max="5401" width="11.42578125" style="254"/>
    <col min="5402" max="5402" width="13.5703125" style="254" customWidth="1"/>
    <col min="5403" max="5403" width="23.7109375" style="254" customWidth="1"/>
    <col min="5404" max="5408" width="10.7109375" style="254" customWidth="1"/>
    <col min="5409" max="5657" width="11.42578125" style="254"/>
    <col min="5658" max="5658" width="13.5703125" style="254" customWidth="1"/>
    <col min="5659" max="5659" width="23.7109375" style="254" customWidth="1"/>
    <col min="5660" max="5664" width="10.7109375" style="254" customWidth="1"/>
    <col min="5665" max="5913" width="11.42578125" style="254"/>
    <col min="5914" max="5914" width="13.5703125" style="254" customWidth="1"/>
    <col min="5915" max="5915" width="23.7109375" style="254" customWidth="1"/>
    <col min="5916" max="5920" width="10.7109375" style="254" customWidth="1"/>
    <col min="5921" max="6169" width="11.42578125" style="254"/>
    <col min="6170" max="6170" width="13.5703125" style="254" customWidth="1"/>
    <col min="6171" max="6171" width="23.7109375" style="254" customWidth="1"/>
    <col min="6172" max="6176" width="10.7109375" style="254" customWidth="1"/>
    <col min="6177" max="6425" width="11.42578125" style="254"/>
    <col min="6426" max="6426" width="13.5703125" style="254" customWidth="1"/>
    <col min="6427" max="6427" width="23.7109375" style="254" customWidth="1"/>
    <col min="6428" max="6432" width="10.7109375" style="254" customWidth="1"/>
    <col min="6433" max="6681" width="11.42578125" style="254"/>
    <col min="6682" max="6682" width="13.5703125" style="254" customWidth="1"/>
    <col min="6683" max="6683" width="23.7109375" style="254" customWidth="1"/>
    <col min="6684" max="6688" width="10.7109375" style="254" customWidth="1"/>
    <col min="6689" max="6937" width="11.42578125" style="254"/>
    <col min="6938" max="6938" width="13.5703125" style="254" customWidth="1"/>
    <col min="6939" max="6939" width="23.7109375" style="254" customWidth="1"/>
    <col min="6940" max="6944" width="10.7109375" style="254" customWidth="1"/>
    <col min="6945" max="7193" width="11.42578125" style="254"/>
    <col min="7194" max="7194" width="13.5703125" style="254" customWidth="1"/>
    <col min="7195" max="7195" width="23.7109375" style="254" customWidth="1"/>
    <col min="7196" max="7200" width="10.7109375" style="254" customWidth="1"/>
    <col min="7201" max="7449" width="11.42578125" style="254"/>
    <col min="7450" max="7450" width="13.5703125" style="254" customWidth="1"/>
    <col min="7451" max="7451" width="23.7109375" style="254" customWidth="1"/>
    <col min="7452" max="7456" width="10.7109375" style="254" customWidth="1"/>
    <col min="7457" max="7705" width="11.42578125" style="254"/>
    <col min="7706" max="7706" width="13.5703125" style="254" customWidth="1"/>
    <col min="7707" max="7707" width="23.7109375" style="254" customWidth="1"/>
    <col min="7708" max="7712" width="10.7109375" style="254" customWidth="1"/>
    <col min="7713" max="7961" width="11.42578125" style="254"/>
    <col min="7962" max="7962" width="13.5703125" style="254" customWidth="1"/>
    <col min="7963" max="7963" width="23.7109375" style="254" customWidth="1"/>
    <col min="7964" max="7968" width="10.7109375" style="254" customWidth="1"/>
    <col min="7969" max="8217" width="11.42578125" style="254"/>
    <col min="8218" max="8218" width="13.5703125" style="254" customWidth="1"/>
    <col min="8219" max="8219" width="23.7109375" style="254" customWidth="1"/>
    <col min="8220" max="8224" width="10.7109375" style="254" customWidth="1"/>
    <col min="8225" max="8473" width="11.42578125" style="254"/>
    <col min="8474" max="8474" width="13.5703125" style="254" customWidth="1"/>
    <col min="8475" max="8475" width="23.7109375" style="254" customWidth="1"/>
    <col min="8476" max="8480" width="10.7109375" style="254" customWidth="1"/>
    <col min="8481" max="8729" width="11.42578125" style="254"/>
    <col min="8730" max="8730" width="13.5703125" style="254" customWidth="1"/>
    <col min="8731" max="8731" width="23.7109375" style="254" customWidth="1"/>
    <col min="8732" max="8736" width="10.7109375" style="254" customWidth="1"/>
    <col min="8737" max="8985" width="11.42578125" style="254"/>
    <col min="8986" max="8986" width="13.5703125" style="254" customWidth="1"/>
    <col min="8987" max="8987" width="23.7109375" style="254" customWidth="1"/>
    <col min="8988" max="8992" width="10.7109375" style="254" customWidth="1"/>
    <col min="8993" max="9241" width="11.42578125" style="254"/>
    <col min="9242" max="9242" width="13.5703125" style="254" customWidth="1"/>
    <col min="9243" max="9243" width="23.7109375" style="254" customWidth="1"/>
    <col min="9244" max="9248" width="10.7109375" style="254" customWidth="1"/>
    <col min="9249" max="9497" width="11.42578125" style="254"/>
    <col min="9498" max="9498" width="13.5703125" style="254" customWidth="1"/>
    <col min="9499" max="9499" width="23.7109375" style="254" customWidth="1"/>
    <col min="9500" max="9504" width="10.7109375" style="254" customWidth="1"/>
    <col min="9505" max="9753" width="11.42578125" style="254"/>
    <col min="9754" max="9754" width="13.5703125" style="254" customWidth="1"/>
    <col min="9755" max="9755" width="23.7109375" style="254" customWidth="1"/>
    <col min="9756" max="9760" width="10.7109375" style="254" customWidth="1"/>
    <col min="9761" max="10009" width="11.42578125" style="254"/>
    <col min="10010" max="10010" width="13.5703125" style="254" customWidth="1"/>
    <col min="10011" max="10011" width="23.7109375" style="254" customWidth="1"/>
    <col min="10012" max="10016" width="10.7109375" style="254" customWidth="1"/>
    <col min="10017" max="10265" width="11.42578125" style="254"/>
    <col min="10266" max="10266" width="13.5703125" style="254" customWidth="1"/>
    <col min="10267" max="10267" width="23.7109375" style="254" customWidth="1"/>
    <col min="10268" max="10272" width="10.7109375" style="254" customWidth="1"/>
    <col min="10273" max="10521" width="11.42578125" style="254"/>
    <col min="10522" max="10522" width="13.5703125" style="254" customWidth="1"/>
    <col min="10523" max="10523" width="23.7109375" style="254" customWidth="1"/>
    <col min="10524" max="10528" width="10.7109375" style="254" customWidth="1"/>
    <col min="10529" max="10777" width="11.42578125" style="254"/>
    <col min="10778" max="10778" width="13.5703125" style="254" customWidth="1"/>
    <col min="10779" max="10779" width="23.7109375" style="254" customWidth="1"/>
    <col min="10780" max="10784" width="10.7109375" style="254" customWidth="1"/>
    <col min="10785" max="11033" width="11.42578125" style="254"/>
    <col min="11034" max="11034" width="13.5703125" style="254" customWidth="1"/>
    <col min="11035" max="11035" width="23.7109375" style="254" customWidth="1"/>
    <col min="11036" max="11040" width="10.7109375" style="254" customWidth="1"/>
    <col min="11041" max="11289" width="11.42578125" style="254"/>
    <col min="11290" max="11290" width="13.5703125" style="254" customWidth="1"/>
    <col min="11291" max="11291" width="23.7109375" style="254" customWidth="1"/>
    <col min="11292" max="11296" width="10.7109375" style="254" customWidth="1"/>
    <col min="11297" max="11545" width="11.42578125" style="254"/>
    <col min="11546" max="11546" width="13.5703125" style="254" customWidth="1"/>
    <col min="11547" max="11547" width="23.7109375" style="254" customWidth="1"/>
    <col min="11548" max="11552" width="10.7109375" style="254" customWidth="1"/>
    <col min="11553" max="11801" width="11.42578125" style="254"/>
    <col min="11802" max="11802" width="13.5703125" style="254" customWidth="1"/>
    <col min="11803" max="11803" width="23.7109375" style="254" customWidth="1"/>
    <col min="11804" max="11808" width="10.7109375" style="254" customWidth="1"/>
    <col min="11809" max="12057" width="11.42578125" style="254"/>
    <col min="12058" max="12058" width="13.5703125" style="254" customWidth="1"/>
    <col min="12059" max="12059" width="23.7109375" style="254" customWidth="1"/>
    <col min="12060" max="12064" width="10.7109375" style="254" customWidth="1"/>
    <col min="12065" max="12313" width="11.42578125" style="254"/>
    <col min="12314" max="12314" width="13.5703125" style="254" customWidth="1"/>
    <col min="12315" max="12315" width="23.7109375" style="254" customWidth="1"/>
    <col min="12316" max="12320" width="10.7109375" style="254" customWidth="1"/>
    <col min="12321" max="12569" width="11.42578125" style="254"/>
    <col min="12570" max="12570" width="13.5703125" style="254" customWidth="1"/>
    <col min="12571" max="12571" width="23.7109375" style="254" customWidth="1"/>
    <col min="12572" max="12576" width="10.7109375" style="254" customWidth="1"/>
    <col min="12577" max="12825" width="11.42578125" style="254"/>
    <col min="12826" max="12826" width="13.5703125" style="254" customWidth="1"/>
    <col min="12827" max="12827" width="23.7109375" style="254" customWidth="1"/>
    <col min="12828" max="12832" width="10.7109375" style="254" customWidth="1"/>
    <col min="12833" max="13081" width="11.42578125" style="254"/>
    <col min="13082" max="13082" width="13.5703125" style="254" customWidth="1"/>
    <col min="13083" max="13083" width="23.7109375" style="254" customWidth="1"/>
    <col min="13084" max="13088" width="10.7109375" style="254" customWidth="1"/>
    <col min="13089" max="13337" width="11.42578125" style="254"/>
    <col min="13338" max="13338" width="13.5703125" style="254" customWidth="1"/>
    <col min="13339" max="13339" width="23.7109375" style="254" customWidth="1"/>
    <col min="13340" max="13344" width="10.7109375" style="254" customWidth="1"/>
    <col min="13345" max="13593" width="11.42578125" style="254"/>
    <col min="13594" max="13594" width="13.5703125" style="254" customWidth="1"/>
    <col min="13595" max="13595" width="23.7109375" style="254" customWidth="1"/>
    <col min="13596" max="13600" width="10.7109375" style="254" customWidth="1"/>
    <col min="13601" max="13849" width="11.42578125" style="254"/>
    <col min="13850" max="13850" width="13.5703125" style="254" customWidth="1"/>
    <col min="13851" max="13851" width="23.7109375" style="254" customWidth="1"/>
    <col min="13852" max="13856" width="10.7109375" style="254" customWidth="1"/>
    <col min="13857" max="14105" width="11.42578125" style="254"/>
    <col min="14106" max="14106" width="13.5703125" style="254" customWidth="1"/>
    <col min="14107" max="14107" width="23.7109375" style="254" customWidth="1"/>
    <col min="14108" max="14112" width="10.7109375" style="254" customWidth="1"/>
    <col min="14113" max="14361" width="11.42578125" style="254"/>
    <col min="14362" max="14362" width="13.5703125" style="254" customWidth="1"/>
    <col min="14363" max="14363" width="23.7109375" style="254" customWidth="1"/>
    <col min="14364" max="14368" width="10.7109375" style="254" customWidth="1"/>
    <col min="14369" max="14617" width="11.42578125" style="254"/>
    <col min="14618" max="14618" width="13.5703125" style="254" customWidth="1"/>
    <col min="14619" max="14619" width="23.7109375" style="254" customWidth="1"/>
    <col min="14620" max="14624" width="10.7109375" style="254" customWidth="1"/>
    <col min="14625" max="14873" width="11.42578125" style="254"/>
    <col min="14874" max="14874" width="13.5703125" style="254" customWidth="1"/>
    <col min="14875" max="14875" width="23.7109375" style="254" customWidth="1"/>
    <col min="14876" max="14880" width="10.7109375" style="254" customWidth="1"/>
    <col min="14881" max="15129" width="11.42578125" style="254"/>
    <col min="15130" max="15130" width="13.5703125" style="254" customWidth="1"/>
    <col min="15131" max="15131" width="23.7109375" style="254" customWidth="1"/>
    <col min="15132" max="15136" width="10.7109375" style="254" customWidth="1"/>
    <col min="15137" max="15385" width="11.42578125" style="254"/>
    <col min="15386" max="15386" width="13.5703125" style="254" customWidth="1"/>
    <col min="15387" max="15387" width="23.7109375" style="254" customWidth="1"/>
    <col min="15388" max="15392" width="10.7109375" style="254" customWidth="1"/>
    <col min="15393" max="15641" width="11.42578125" style="254"/>
    <col min="15642" max="15642" width="13.5703125" style="254" customWidth="1"/>
    <col min="15643" max="15643" width="23.7109375" style="254" customWidth="1"/>
    <col min="15644" max="15648" width="10.7109375" style="254" customWidth="1"/>
    <col min="15649" max="15897" width="11.42578125" style="254"/>
    <col min="15898" max="15898" width="13.5703125" style="254" customWidth="1"/>
    <col min="15899" max="15899" width="23.7109375" style="254" customWidth="1"/>
    <col min="15900" max="15904" width="10.7109375" style="254" customWidth="1"/>
    <col min="15905" max="16153" width="11.42578125" style="254"/>
    <col min="16154" max="16154" width="13.5703125" style="254" customWidth="1"/>
    <col min="16155" max="16155" width="23.7109375" style="254" customWidth="1"/>
    <col min="16156" max="16160" width="10.7109375" style="254" customWidth="1"/>
    <col min="16161" max="16384" width="11.42578125" style="254"/>
  </cols>
  <sheetData>
    <row r="1" spans="2:33" ht="15" customHeight="1" x14ac:dyDescent="0.25">
      <c r="B1" s="123"/>
      <c r="C1" s="123"/>
      <c r="D1" s="123"/>
      <c r="E1" s="123"/>
      <c r="F1" s="123"/>
    </row>
    <row r="2" spans="2:33" ht="15" customHeight="1" x14ac:dyDescent="0.25">
      <c r="B2" s="123"/>
      <c r="C2" s="123"/>
      <c r="D2" s="123"/>
      <c r="E2" s="123"/>
      <c r="F2" s="123"/>
    </row>
    <row r="3" spans="2:33" ht="15" customHeight="1" x14ac:dyDescent="0.25">
      <c r="B3" s="123"/>
      <c r="C3" s="123"/>
      <c r="D3" s="123"/>
      <c r="E3" s="123"/>
      <c r="F3" s="123"/>
    </row>
    <row r="4" spans="2:33" ht="15" customHeight="1" x14ac:dyDescent="0.25">
      <c r="B4" s="123"/>
      <c r="C4" s="123"/>
      <c r="D4" s="123"/>
      <c r="E4" s="123"/>
      <c r="F4" s="123"/>
    </row>
    <row r="5" spans="2:33" ht="18" customHeight="1" x14ac:dyDescent="0.25">
      <c r="B5" s="338" t="s">
        <v>269</v>
      </c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255"/>
      <c r="AD5" s="255"/>
      <c r="AE5" s="255"/>
      <c r="AF5" s="255"/>
      <c r="AG5" s="255"/>
    </row>
    <row r="6" spans="2:33" ht="18" customHeight="1" x14ac:dyDescent="0.25">
      <c r="B6" s="338" t="s">
        <v>307</v>
      </c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255"/>
      <c r="AD6" s="255"/>
      <c r="AE6" s="255"/>
      <c r="AF6" s="255"/>
      <c r="AG6" s="255"/>
    </row>
    <row r="7" spans="2:33" s="256" customFormat="1" ht="15" customHeight="1" x14ac:dyDescent="0.25">
      <c r="B7" s="144" t="s">
        <v>232</v>
      </c>
      <c r="C7" s="325" t="s">
        <v>270</v>
      </c>
      <c r="D7" s="325"/>
      <c r="E7" s="324" t="s">
        <v>271</v>
      </c>
      <c r="F7" s="324"/>
      <c r="G7" s="324"/>
      <c r="H7" s="324"/>
      <c r="I7" s="324"/>
      <c r="J7" s="324"/>
      <c r="K7" s="325" t="s">
        <v>272</v>
      </c>
      <c r="L7" s="325"/>
      <c r="M7" s="325"/>
      <c r="N7" s="325"/>
      <c r="O7" s="325"/>
      <c r="P7" s="325"/>
      <c r="Q7" s="324" t="s">
        <v>273</v>
      </c>
      <c r="R7" s="324"/>
      <c r="S7" s="324"/>
      <c r="T7" s="324"/>
      <c r="U7" s="324"/>
      <c r="V7" s="324"/>
      <c r="W7" s="325" t="s">
        <v>48</v>
      </c>
      <c r="X7" s="325"/>
      <c r="Y7" s="325"/>
      <c r="Z7" s="325"/>
      <c r="AA7" s="325"/>
      <c r="AB7" s="325"/>
    </row>
    <row r="8" spans="2:33" s="143" customFormat="1" ht="30" customHeight="1" x14ac:dyDescent="0.25">
      <c r="B8" s="145"/>
      <c r="C8" s="146" t="s">
        <v>145</v>
      </c>
      <c r="D8" s="147" t="s">
        <v>183</v>
      </c>
      <c r="E8" s="145" t="s">
        <v>134</v>
      </c>
      <c r="F8" s="147" t="s">
        <v>184</v>
      </c>
      <c r="G8" s="145" t="s">
        <v>144</v>
      </c>
      <c r="H8" s="147" t="s">
        <v>185</v>
      </c>
      <c r="I8" s="145" t="s">
        <v>91</v>
      </c>
      <c r="J8" s="147" t="s">
        <v>183</v>
      </c>
      <c r="K8" s="145" t="s">
        <v>134</v>
      </c>
      <c r="L8" s="147" t="s">
        <v>184</v>
      </c>
      <c r="M8" s="148" t="s">
        <v>144</v>
      </c>
      <c r="N8" s="147" t="s">
        <v>185</v>
      </c>
      <c r="O8" s="148" t="s">
        <v>91</v>
      </c>
      <c r="P8" s="147" t="s">
        <v>183</v>
      </c>
      <c r="Q8" s="145" t="s">
        <v>134</v>
      </c>
      <c r="R8" s="147" t="s">
        <v>184</v>
      </c>
      <c r="S8" s="145" t="s">
        <v>144</v>
      </c>
      <c r="T8" s="147" t="s">
        <v>185</v>
      </c>
      <c r="U8" s="145" t="s">
        <v>91</v>
      </c>
      <c r="V8" s="147" t="s">
        <v>183</v>
      </c>
      <c r="W8" s="145" t="s">
        <v>134</v>
      </c>
      <c r="X8" s="147" t="s">
        <v>184</v>
      </c>
      <c r="Y8" s="148" t="s">
        <v>144</v>
      </c>
      <c r="Z8" s="147" t="s">
        <v>185</v>
      </c>
      <c r="AA8" s="148" t="s">
        <v>91</v>
      </c>
      <c r="AB8" s="147" t="s">
        <v>183</v>
      </c>
    </row>
    <row r="9" spans="2:33" ht="15" customHeight="1" x14ac:dyDescent="0.2">
      <c r="B9" s="229" t="s">
        <v>238</v>
      </c>
      <c r="C9" s="255">
        <v>6180</v>
      </c>
      <c r="D9" s="210">
        <v>0.84808612440191378</v>
      </c>
      <c r="E9" s="257">
        <v>572</v>
      </c>
      <c r="F9" s="210">
        <v>0.52127659574468077</v>
      </c>
      <c r="G9" s="257">
        <v>54</v>
      </c>
      <c r="H9" s="210">
        <v>-0.75565610859728505</v>
      </c>
      <c r="I9" s="257">
        <v>626</v>
      </c>
      <c r="J9" s="210">
        <v>4.8576214405360085E-2</v>
      </c>
      <c r="K9" s="255">
        <v>50730</v>
      </c>
      <c r="L9" s="210">
        <v>7.2085208901287112E-2</v>
      </c>
      <c r="M9" s="255">
        <v>10371</v>
      </c>
      <c r="N9" s="210">
        <v>-0.14998770592574384</v>
      </c>
      <c r="O9" s="255">
        <v>61101</v>
      </c>
      <c r="P9" s="210">
        <v>2.6562500000000044E-2</v>
      </c>
      <c r="Q9" s="257">
        <v>774435</v>
      </c>
      <c r="R9" s="210">
        <v>3.5407352343465925E-2</v>
      </c>
      <c r="S9" s="257">
        <v>726371</v>
      </c>
      <c r="T9" s="210">
        <v>-0.14231989061308159</v>
      </c>
      <c r="U9" s="257">
        <v>1500806</v>
      </c>
      <c r="V9" s="210">
        <v>-5.8969661172746823E-2</v>
      </c>
      <c r="W9" s="258">
        <v>831917</v>
      </c>
      <c r="X9" s="210">
        <v>4.1209475450912469E-2</v>
      </c>
      <c r="Y9" s="258">
        <v>736796</v>
      </c>
      <c r="Z9" s="210">
        <v>-0.14258649822418556</v>
      </c>
      <c r="AA9" s="258">
        <v>1568713</v>
      </c>
      <c r="AB9" s="210">
        <v>-5.4031954122105819E-2</v>
      </c>
      <c r="AC9" s="255"/>
      <c r="AD9" s="255"/>
      <c r="AE9" s="255"/>
      <c r="AF9" s="255"/>
    </row>
    <row r="10" spans="2:33" ht="15" customHeight="1" x14ac:dyDescent="0.2">
      <c r="B10" s="229" t="s">
        <v>233</v>
      </c>
      <c r="C10" s="255">
        <v>125683</v>
      </c>
      <c r="D10" s="210">
        <v>3.7853326617065308E-2</v>
      </c>
      <c r="E10" s="257">
        <v>14007</v>
      </c>
      <c r="F10" s="210">
        <v>9.0293453724604955E-2</v>
      </c>
      <c r="G10" s="257">
        <v>1203</v>
      </c>
      <c r="H10" s="210">
        <v>-0.29976717112922002</v>
      </c>
      <c r="I10" s="257">
        <v>15210</v>
      </c>
      <c r="J10" s="210">
        <v>4.4284243048403615E-2</v>
      </c>
      <c r="K10" s="255">
        <v>299114</v>
      </c>
      <c r="L10" s="210">
        <v>-0.11300041515924319</v>
      </c>
      <c r="M10" s="255">
        <v>95451</v>
      </c>
      <c r="N10" s="210">
        <v>-0.10432677420262926</v>
      </c>
      <c r="O10" s="255">
        <v>394565</v>
      </c>
      <c r="P10" s="210">
        <v>-0.1109175756947558</v>
      </c>
      <c r="Q10" s="257">
        <v>466960</v>
      </c>
      <c r="R10" s="210">
        <v>-8.1485328077484431E-2</v>
      </c>
      <c r="S10" s="257">
        <v>182590</v>
      </c>
      <c r="T10" s="210">
        <v>-0.14861771028102755</v>
      </c>
      <c r="U10" s="257">
        <v>649550</v>
      </c>
      <c r="V10" s="210">
        <v>-0.10140292094199477</v>
      </c>
      <c r="W10" s="258">
        <v>905764</v>
      </c>
      <c r="X10" s="210">
        <v>-7.5328313351409659E-2</v>
      </c>
      <c r="Y10" s="258">
        <v>279244</v>
      </c>
      <c r="Z10" s="210">
        <v>-0.13479783113865218</v>
      </c>
      <c r="AA10" s="258">
        <v>1185008</v>
      </c>
      <c r="AB10" s="210">
        <v>-9.0066666564283859E-2</v>
      </c>
      <c r="AC10" s="255"/>
      <c r="AD10" s="255"/>
      <c r="AE10" s="255"/>
      <c r="AF10" s="255"/>
    </row>
    <row r="11" spans="2:33" ht="15" customHeight="1" x14ac:dyDescent="0.2">
      <c r="B11" s="229" t="s">
        <v>236</v>
      </c>
      <c r="C11" s="255">
        <v>6303</v>
      </c>
      <c r="D11" s="210">
        <v>0.32778597008637034</v>
      </c>
      <c r="E11" s="257">
        <v>2531</v>
      </c>
      <c r="F11" s="210">
        <v>0.56815365551425034</v>
      </c>
      <c r="G11" s="257">
        <v>4618</v>
      </c>
      <c r="H11" s="210">
        <v>-0.43901846452866866</v>
      </c>
      <c r="I11" s="257">
        <v>7149</v>
      </c>
      <c r="J11" s="210">
        <v>-0.27391834247410118</v>
      </c>
      <c r="K11" s="255">
        <v>151883</v>
      </c>
      <c r="L11" s="210">
        <v>7.7902999162562381E-2</v>
      </c>
      <c r="M11" s="255">
        <v>32096</v>
      </c>
      <c r="N11" s="210">
        <v>-6.4583819072044801E-2</v>
      </c>
      <c r="O11" s="255">
        <v>183979</v>
      </c>
      <c r="P11" s="210">
        <v>5.0000570717620318E-2</v>
      </c>
      <c r="Q11" s="257">
        <v>311898</v>
      </c>
      <c r="R11" s="210">
        <v>-5.973537365131909E-2</v>
      </c>
      <c r="S11" s="257">
        <v>61287</v>
      </c>
      <c r="T11" s="210">
        <v>-9.5528335301062528E-2</v>
      </c>
      <c r="U11" s="257">
        <v>373185</v>
      </c>
      <c r="V11" s="210">
        <v>-6.5806700327681766E-2</v>
      </c>
      <c r="W11" s="258">
        <v>472615</v>
      </c>
      <c r="X11" s="210">
        <v>-1.3288655058666388E-2</v>
      </c>
      <c r="Y11" s="258">
        <v>98001</v>
      </c>
      <c r="Z11" s="210">
        <v>-0.11153720626631858</v>
      </c>
      <c r="AA11" s="258">
        <v>570616</v>
      </c>
      <c r="AB11" s="210">
        <v>-3.1679122460477438E-2</v>
      </c>
      <c r="AC11" s="255"/>
      <c r="AD11" s="255"/>
      <c r="AE11" s="255"/>
      <c r="AF11" s="255"/>
    </row>
    <row r="12" spans="2:33" ht="15" customHeight="1" x14ac:dyDescent="0.2">
      <c r="B12" s="229" t="s">
        <v>241</v>
      </c>
      <c r="C12" s="255">
        <v>3462</v>
      </c>
      <c r="D12" s="210">
        <v>0.57793983591613496</v>
      </c>
      <c r="E12" s="257">
        <v>363</v>
      </c>
      <c r="F12" s="210">
        <v>0.77941176470588225</v>
      </c>
      <c r="G12" s="257">
        <v>60</v>
      </c>
      <c r="H12" s="210">
        <v>-0.88593155893536124</v>
      </c>
      <c r="I12" s="257">
        <v>423</v>
      </c>
      <c r="J12" s="210">
        <v>-0.42054794520547945</v>
      </c>
      <c r="K12" s="255">
        <v>19595</v>
      </c>
      <c r="L12" s="210">
        <v>0.24081813576494437</v>
      </c>
      <c r="M12" s="255">
        <v>35265</v>
      </c>
      <c r="N12" s="210">
        <v>-0.12857072254620938</v>
      </c>
      <c r="O12" s="255">
        <v>54860</v>
      </c>
      <c r="P12" s="210">
        <v>-2.4884464984002874E-2</v>
      </c>
      <c r="Q12" s="257">
        <v>176228</v>
      </c>
      <c r="R12" s="210">
        <v>8.2528118530895034E-2</v>
      </c>
      <c r="S12" s="257">
        <v>226948</v>
      </c>
      <c r="T12" s="210">
        <v>-0.11392395178954196</v>
      </c>
      <c r="U12" s="257">
        <v>403176</v>
      </c>
      <c r="V12" s="210">
        <v>-3.7582354626181647E-2</v>
      </c>
      <c r="W12" s="258">
        <v>199648</v>
      </c>
      <c r="X12" s="210">
        <v>0.10313123332025653</v>
      </c>
      <c r="Y12" s="258">
        <v>262273</v>
      </c>
      <c r="Z12" s="210">
        <v>-0.11728555033134647</v>
      </c>
      <c r="AA12" s="258">
        <v>461921</v>
      </c>
      <c r="AB12" s="210">
        <v>-3.3848284055352007E-2</v>
      </c>
      <c r="AC12" s="255"/>
      <c r="AD12" s="255"/>
      <c r="AE12" s="255"/>
      <c r="AF12" s="255"/>
    </row>
    <row r="13" spans="2:33" ht="15" customHeight="1" x14ac:dyDescent="0.2">
      <c r="B13" s="229" t="s">
        <v>242</v>
      </c>
      <c r="C13" s="255">
        <v>1114</v>
      </c>
      <c r="D13" s="210">
        <v>1.036563071297989</v>
      </c>
      <c r="E13" s="257">
        <v>108</v>
      </c>
      <c r="F13" s="210">
        <v>1.0769230769230771</v>
      </c>
      <c r="G13" s="257">
        <v>15</v>
      </c>
      <c r="H13" s="210">
        <v>-0.91176470588235292</v>
      </c>
      <c r="I13" s="257">
        <v>123</v>
      </c>
      <c r="J13" s="210">
        <v>-0.44594594594594594</v>
      </c>
      <c r="K13" s="255">
        <v>6585</v>
      </c>
      <c r="L13" s="210">
        <v>0.35187846438103065</v>
      </c>
      <c r="M13" s="255">
        <v>9597</v>
      </c>
      <c r="N13" s="210">
        <v>4.156718037768603E-2</v>
      </c>
      <c r="O13" s="255">
        <v>16182</v>
      </c>
      <c r="P13" s="210">
        <v>0.14888178913738015</v>
      </c>
      <c r="Q13" s="257">
        <v>66599</v>
      </c>
      <c r="R13" s="210">
        <v>9.9810090000825635E-2</v>
      </c>
      <c r="S13" s="257">
        <v>80611</v>
      </c>
      <c r="T13" s="210">
        <v>3.5855234490742571E-3</v>
      </c>
      <c r="U13" s="257">
        <v>147210</v>
      </c>
      <c r="V13" s="210">
        <v>4.4946691463535915E-2</v>
      </c>
      <c r="W13" s="258">
        <v>74406</v>
      </c>
      <c r="X13" s="210">
        <v>0.12693676637637252</v>
      </c>
      <c r="Y13" s="258">
        <v>90223</v>
      </c>
      <c r="Z13" s="210">
        <v>5.7520594825375415E-3</v>
      </c>
      <c r="AA13" s="258">
        <v>164629</v>
      </c>
      <c r="AB13" s="210">
        <v>5.7130198032517399E-2</v>
      </c>
      <c r="AC13" s="255"/>
      <c r="AD13" s="255"/>
      <c r="AE13" s="255"/>
      <c r="AF13" s="255"/>
    </row>
    <row r="14" spans="2:33" ht="15" customHeight="1" x14ac:dyDescent="0.2">
      <c r="B14" s="229" t="s">
        <v>245</v>
      </c>
      <c r="C14" s="255">
        <v>972</v>
      </c>
      <c r="D14" s="210">
        <v>0.57281553398058249</v>
      </c>
      <c r="E14" s="257">
        <v>47</v>
      </c>
      <c r="F14" s="210">
        <v>0.95833333333333326</v>
      </c>
      <c r="G14" s="257">
        <v>15</v>
      </c>
      <c r="H14" s="210">
        <v>-0.6875</v>
      </c>
      <c r="I14" s="257">
        <v>62</v>
      </c>
      <c r="J14" s="210">
        <v>-0.13888888888888884</v>
      </c>
      <c r="K14" s="255">
        <v>6796</v>
      </c>
      <c r="L14" s="210">
        <v>0.15873827791986361</v>
      </c>
      <c r="M14" s="255">
        <v>17564</v>
      </c>
      <c r="N14" s="210">
        <v>-0.22478704153241824</v>
      </c>
      <c r="O14" s="255">
        <v>24360</v>
      </c>
      <c r="P14" s="210">
        <v>-0.14592244583128811</v>
      </c>
      <c r="Q14" s="257">
        <v>35788</v>
      </c>
      <c r="R14" s="210">
        <v>-4.3400845760070972E-3</v>
      </c>
      <c r="S14" s="257">
        <v>44885</v>
      </c>
      <c r="T14" s="210">
        <v>-0.31960466279616184</v>
      </c>
      <c r="U14" s="257">
        <v>80673</v>
      </c>
      <c r="V14" s="210">
        <v>-0.2084130581966972</v>
      </c>
      <c r="W14" s="258">
        <v>43603</v>
      </c>
      <c r="X14" s="210">
        <v>2.7137169913547421E-2</v>
      </c>
      <c r="Y14" s="258">
        <v>62464</v>
      </c>
      <c r="Z14" s="210">
        <v>-0.29557705753659469</v>
      </c>
      <c r="AA14" s="258">
        <v>106067</v>
      </c>
      <c r="AB14" s="210">
        <v>-0.19110009532888461</v>
      </c>
      <c r="AC14" s="255"/>
      <c r="AD14" s="255"/>
      <c r="AE14" s="255"/>
      <c r="AF14" s="255"/>
    </row>
    <row r="15" spans="2:33" ht="15" customHeight="1" x14ac:dyDescent="0.2">
      <c r="B15" s="229" t="s">
        <v>244</v>
      </c>
      <c r="C15" s="255">
        <v>578</v>
      </c>
      <c r="D15" s="210">
        <v>0.11153846153846159</v>
      </c>
      <c r="E15" s="257">
        <v>168</v>
      </c>
      <c r="F15" s="210">
        <v>0.61538461538461542</v>
      </c>
      <c r="G15" s="257">
        <v>16</v>
      </c>
      <c r="H15" s="210">
        <v>-0.92195121951219516</v>
      </c>
      <c r="I15" s="257">
        <v>184</v>
      </c>
      <c r="J15" s="210">
        <v>-0.40453074433656955</v>
      </c>
      <c r="K15" s="255">
        <v>2524</v>
      </c>
      <c r="L15" s="210">
        <v>-0.18343578130054994</v>
      </c>
      <c r="M15" s="255">
        <v>4622</v>
      </c>
      <c r="N15" s="210">
        <v>1.0273224043715778E-2</v>
      </c>
      <c r="O15" s="255">
        <v>7146</v>
      </c>
      <c r="P15" s="210">
        <v>-6.7831985390033878E-2</v>
      </c>
      <c r="Q15" s="257">
        <v>36865</v>
      </c>
      <c r="R15" s="210">
        <v>8.1941713380095704E-2</v>
      </c>
      <c r="S15" s="257">
        <v>45742</v>
      </c>
      <c r="T15" s="210">
        <v>-0.14046263412067572</v>
      </c>
      <c r="U15" s="257">
        <v>82607</v>
      </c>
      <c r="V15" s="210">
        <v>-5.3648757016840465E-2</v>
      </c>
      <c r="W15" s="258">
        <v>40135</v>
      </c>
      <c r="X15" s="210">
        <v>6.2109664443738666E-2</v>
      </c>
      <c r="Y15" s="258">
        <v>50380</v>
      </c>
      <c r="Z15" s="210">
        <v>-0.13133437936444992</v>
      </c>
      <c r="AA15" s="258">
        <v>90515</v>
      </c>
      <c r="AB15" s="210">
        <v>-5.501905308764421E-2</v>
      </c>
      <c r="AC15" s="255"/>
      <c r="AD15" s="255"/>
      <c r="AE15" s="255"/>
      <c r="AF15" s="255"/>
    </row>
    <row r="16" spans="2:33" ht="15" customHeight="1" x14ac:dyDescent="0.2">
      <c r="B16" s="229" t="s">
        <v>243</v>
      </c>
      <c r="C16" s="255">
        <v>798</v>
      </c>
      <c r="D16" s="210">
        <v>0.5677799607072691</v>
      </c>
      <c r="E16" s="257">
        <v>40</v>
      </c>
      <c r="F16" s="210">
        <v>0.66666666666666674</v>
      </c>
      <c r="G16" s="257">
        <v>14</v>
      </c>
      <c r="H16" s="210">
        <v>-0.86407766990291268</v>
      </c>
      <c r="I16" s="257">
        <v>54</v>
      </c>
      <c r="J16" s="210">
        <v>-0.57480314960629919</v>
      </c>
      <c r="K16" s="255">
        <v>3690</v>
      </c>
      <c r="L16" s="210">
        <v>0.87786259541984735</v>
      </c>
      <c r="M16" s="255">
        <v>3482</v>
      </c>
      <c r="N16" s="210">
        <v>-0.13426156141223267</v>
      </c>
      <c r="O16" s="255">
        <v>7172</v>
      </c>
      <c r="P16" s="210">
        <v>0.19792884583263737</v>
      </c>
      <c r="Q16" s="257">
        <v>36976</v>
      </c>
      <c r="R16" s="210">
        <v>0.14757456317308582</v>
      </c>
      <c r="S16" s="257">
        <v>55710</v>
      </c>
      <c r="T16" s="210">
        <v>-1.6037302624607008E-2</v>
      </c>
      <c r="U16" s="257">
        <v>92686</v>
      </c>
      <c r="V16" s="210">
        <v>4.3303053838967154E-2</v>
      </c>
      <c r="W16" s="258">
        <v>41504</v>
      </c>
      <c r="X16" s="210">
        <v>0.19542613554537858</v>
      </c>
      <c r="Y16" s="258">
        <v>59206</v>
      </c>
      <c r="Z16" s="210">
        <v>-2.5303327132344511E-2</v>
      </c>
      <c r="AA16" s="258">
        <v>100710</v>
      </c>
      <c r="AB16" s="210">
        <v>5.4974754352517197E-2</v>
      </c>
      <c r="AC16" s="255"/>
      <c r="AD16" s="255"/>
      <c r="AE16" s="255"/>
      <c r="AF16" s="255"/>
    </row>
    <row r="17" spans="2:36" ht="15" customHeight="1" x14ac:dyDescent="0.2">
      <c r="B17" s="229" t="s">
        <v>234</v>
      </c>
      <c r="C17" s="255">
        <v>1035</v>
      </c>
      <c r="D17" s="210">
        <v>0.20629370629370625</v>
      </c>
      <c r="E17" s="257">
        <v>317</v>
      </c>
      <c r="F17" s="210">
        <v>-0.15466666666666662</v>
      </c>
      <c r="G17" s="257">
        <v>30</v>
      </c>
      <c r="H17" s="210">
        <v>-0.85365853658536583</v>
      </c>
      <c r="I17" s="257">
        <v>347</v>
      </c>
      <c r="J17" s="210">
        <v>-0.40172413793103445</v>
      </c>
      <c r="K17" s="255">
        <v>3406</v>
      </c>
      <c r="L17" s="210">
        <v>7.1406102547971084E-2</v>
      </c>
      <c r="M17" s="255">
        <v>1572</v>
      </c>
      <c r="N17" s="210">
        <v>-3.7943696450428388E-2</v>
      </c>
      <c r="O17" s="255">
        <v>4978</v>
      </c>
      <c r="P17" s="210">
        <v>3.4282152503636087E-2</v>
      </c>
      <c r="Q17" s="257">
        <v>84082</v>
      </c>
      <c r="R17" s="210">
        <v>2.4915283161461854E-2</v>
      </c>
      <c r="S17" s="257">
        <v>60978</v>
      </c>
      <c r="T17" s="210">
        <v>-7.3873819142796338E-2</v>
      </c>
      <c r="U17" s="257">
        <v>145060</v>
      </c>
      <c r="V17" s="210">
        <v>-1.9069515823640804E-2</v>
      </c>
      <c r="W17" s="258">
        <v>88840</v>
      </c>
      <c r="X17" s="210">
        <v>2.7646038172354004E-2</v>
      </c>
      <c r="Y17" s="258">
        <v>62580</v>
      </c>
      <c r="Z17" s="210">
        <v>-7.5368271745393844E-2</v>
      </c>
      <c r="AA17" s="258">
        <v>151420</v>
      </c>
      <c r="AB17" s="210">
        <v>-1.7588934088535124E-2</v>
      </c>
      <c r="AC17" s="255"/>
      <c r="AD17" s="255"/>
      <c r="AE17" s="255"/>
      <c r="AF17" s="255"/>
    </row>
    <row r="18" spans="2:36" ht="15" customHeight="1" x14ac:dyDescent="0.2">
      <c r="B18" s="229" t="s">
        <v>237</v>
      </c>
      <c r="C18" s="255">
        <v>3659</v>
      </c>
      <c r="D18" s="210">
        <v>3.3615819209039444E-2</v>
      </c>
      <c r="E18" s="257">
        <v>935</v>
      </c>
      <c r="F18" s="210">
        <v>-4.6890927624872569E-2</v>
      </c>
      <c r="G18" s="257">
        <v>147</v>
      </c>
      <c r="H18" s="210">
        <v>-0.44736842105263153</v>
      </c>
      <c r="I18" s="257">
        <v>1082</v>
      </c>
      <c r="J18" s="210">
        <v>-0.13231756214915802</v>
      </c>
      <c r="K18" s="255">
        <v>17081</v>
      </c>
      <c r="L18" s="210">
        <v>-4.1362666965989447E-2</v>
      </c>
      <c r="M18" s="255">
        <v>3461</v>
      </c>
      <c r="N18" s="210">
        <v>-0.10867885655421061</v>
      </c>
      <c r="O18" s="255">
        <v>20542</v>
      </c>
      <c r="P18" s="210">
        <v>-5.3407677065573034E-2</v>
      </c>
      <c r="Q18" s="257">
        <v>79572</v>
      </c>
      <c r="R18" s="210">
        <v>-3.8462932753307921E-2</v>
      </c>
      <c r="S18" s="257">
        <v>41118</v>
      </c>
      <c r="T18" s="210">
        <v>-0.21178545412720928</v>
      </c>
      <c r="U18" s="257">
        <v>120690</v>
      </c>
      <c r="V18" s="210">
        <v>-0.10547653812230862</v>
      </c>
      <c r="W18" s="258">
        <v>101247</v>
      </c>
      <c r="X18" s="210">
        <v>-3.6605324756884272E-2</v>
      </c>
      <c r="Y18" s="258">
        <v>44726</v>
      </c>
      <c r="Z18" s="210">
        <v>-0.2057888661990589</v>
      </c>
      <c r="AA18" s="258">
        <v>145973</v>
      </c>
      <c r="AB18" s="210">
        <v>-9.5632833361212866E-2</v>
      </c>
      <c r="AC18" s="255"/>
      <c r="AD18" s="255"/>
      <c r="AE18" s="255"/>
      <c r="AF18" s="255"/>
    </row>
    <row r="19" spans="2:36" ht="15" customHeight="1" x14ac:dyDescent="0.2">
      <c r="B19" s="229" t="s">
        <v>248</v>
      </c>
      <c r="C19" s="255">
        <v>1395</v>
      </c>
      <c r="D19" s="210">
        <v>0.72222222222222232</v>
      </c>
      <c r="E19" s="257">
        <v>102</v>
      </c>
      <c r="F19" s="210">
        <v>2.9230769230769229</v>
      </c>
      <c r="G19" s="257">
        <v>35</v>
      </c>
      <c r="H19" s="210">
        <v>-0.48529411764705888</v>
      </c>
      <c r="I19" s="257">
        <v>137</v>
      </c>
      <c r="J19" s="210">
        <v>0.45744680851063824</v>
      </c>
      <c r="K19" s="255">
        <v>3328</v>
      </c>
      <c r="L19" s="210">
        <v>-1.0995542347696841E-2</v>
      </c>
      <c r="M19" s="255">
        <v>2587</v>
      </c>
      <c r="N19" s="210">
        <v>9.3406593406593297E-2</v>
      </c>
      <c r="O19" s="255">
        <v>5915</v>
      </c>
      <c r="P19" s="210">
        <v>3.2106089687663486E-2</v>
      </c>
      <c r="Q19" s="257">
        <v>77605</v>
      </c>
      <c r="R19" s="210">
        <v>0.35344181098379801</v>
      </c>
      <c r="S19" s="257">
        <v>55202</v>
      </c>
      <c r="T19" s="210">
        <v>0.1546603078982598</v>
      </c>
      <c r="U19" s="257">
        <v>132807</v>
      </c>
      <c r="V19" s="210">
        <v>0.26306028702673401</v>
      </c>
      <c r="W19" s="258">
        <v>82430</v>
      </c>
      <c r="X19" s="210">
        <v>0.33945401364965866</v>
      </c>
      <c r="Y19" s="258">
        <v>57824</v>
      </c>
      <c r="Z19" s="210">
        <v>0.15090959754786826</v>
      </c>
      <c r="AA19" s="258">
        <v>140254</v>
      </c>
      <c r="AB19" s="210">
        <v>0.25471006065377244</v>
      </c>
      <c r="AC19" s="255"/>
      <c r="AD19" s="255"/>
      <c r="AE19" s="255"/>
      <c r="AF19" s="255"/>
    </row>
    <row r="20" spans="2:36" ht="15" customHeight="1" x14ac:dyDescent="0.2">
      <c r="B20" s="229" t="s">
        <v>235</v>
      </c>
      <c r="C20" s="255">
        <v>893</v>
      </c>
      <c r="D20" s="210">
        <v>0.1448717948717948</v>
      </c>
      <c r="E20" s="257">
        <v>193</v>
      </c>
      <c r="F20" s="210">
        <v>0.34965034965034958</v>
      </c>
      <c r="G20" s="257">
        <v>35</v>
      </c>
      <c r="H20" s="210">
        <v>-0.61956521739130432</v>
      </c>
      <c r="I20" s="257">
        <v>228</v>
      </c>
      <c r="J20" s="210">
        <v>-2.9787234042553234E-2</v>
      </c>
      <c r="K20" s="255">
        <v>2150</v>
      </c>
      <c r="L20" s="210">
        <v>0.11979166666666674</v>
      </c>
      <c r="M20" s="255">
        <v>787</v>
      </c>
      <c r="N20" s="210">
        <v>6.0646900269541781E-2</v>
      </c>
      <c r="O20" s="255">
        <v>2937</v>
      </c>
      <c r="P20" s="210">
        <v>0.10330578512396693</v>
      </c>
      <c r="Q20" s="257">
        <v>111111</v>
      </c>
      <c r="R20" s="210">
        <v>-2.0556579074953896E-2</v>
      </c>
      <c r="S20" s="257">
        <v>23575</v>
      </c>
      <c r="T20" s="210">
        <v>-2.7073903295401491E-3</v>
      </c>
      <c r="U20" s="257">
        <v>134686</v>
      </c>
      <c r="V20" s="210">
        <v>-1.7478589457405103E-2</v>
      </c>
      <c r="W20" s="258">
        <v>114347</v>
      </c>
      <c r="X20" s="210">
        <v>-1.667440620539018E-2</v>
      </c>
      <c r="Y20" s="258">
        <v>24397</v>
      </c>
      <c r="Z20" s="210">
        <v>-3.1054631634862551E-3</v>
      </c>
      <c r="AA20" s="258">
        <v>138744</v>
      </c>
      <c r="AB20" s="210">
        <v>-1.4315248048082152E-2</v>
      </c>
      <c r="AC20" s="255"/>
      <c r="AD20" s="255"/>
      <c r="AE20" s="255"/>
      <c r="AF20" s="255"/>
    </row>
    <row r="21" spans="2:36" ht="15" customHeight="1" x14ac:dyDescent="0.2">
      <c r="B21" s="229" t="s">
        <v>249</v>
      </c>
      <c r="C21" s="255">
        <v>1935</v>
      </c>
      <c r="D21" s="210">
        <v>0.36267605633802824</v>
      </c>
      <c r="E21" s="257">
        <v>204</v>
      </c>
      <c r="F21" s="210">
        <v>-0.2153846153846154</v>
      </c>
      <c r="G21" s="257">
        <v>33</v>
      </c>
      <c r="H21" s="210">
        <v>2.6666666666666665</v>
      </c>
      <c r="I21" s="257">
        <v>237</v>
      </c>
      <c r="J21" s="210">
        <v>-0.1189591078066915</v>
      </c>
      <c r="K21" s="255">
        <v>3960</v>
      </c>
      <c r="L21" s="210">
        <v>1.9567456230690006E-2</v>
      </c>
      <c r="M21" s="255">
        <v>1370</v>
      </c>
      <c r="N21" s="210">
        <v>1.0324483775811188E-2</v>
      </c>
      <c r="O21" s="255">
        <v>5330</v>
      </c>
      <c r="P21" s="210">
        <v>1.7175572519083859E-2</v>
      </c>
      <c r="Q21" s="257">
        <v>68212</v>
      </c>
      <c r="R21" s="210">
        <v>0.23606052369303243</v>
      </c>
      <c r="S21" s="257">
        <v>35243</v>
      </c>
      <c r="T21" s="210">
        <v>0.10594031443185736</v>
      </c>
      <c r="U21" s="257">
        <v>103455</v>
      </c>
      <c r="V21" s="210">
        <v>0.1884276064880761</v>
      </c>
      <c r="W21" s="258">
        <v>74311</v>
      </c>
      <c r="X21" s="210">
        <v>0.22324647319297442</v>
      </c>
      <c r="Y21" s="258">
        <v>36646</v>
      </c>
      <c r="Z21" s="210">
        <v>0.10273230621088114</v>
      </c>
      <c r="AA21" s="258">
        <v>110957</v>
      </c>
      <c r="AB21" s="210">
        <v>0.18063225545589012</v>
      </c>
      <c r="AC21" s="255"/>
      <c r="AD21" s="255"/>
      <c r="AE21" s="255"/>
      <c r="AF21" s="255"/>
    </row>
    <row r="22" spans="2:36" ht="15" customHeight="1" x14ac:dyDescent="0.2">
      <c r="B22" s="229" t="s">
        <v>240</v>
      </c>
      <c r="C22" s="255">
        <v>4044</v>
      </c>
      <c r="D22" s="210">
        <v>0.10612691466083146</v>
      </c>
      <c r="E22" s="257">
        <v>1098</v>
      </c>
      <c r="F22" s="210">
        <v>1.1981566820276512E-2</v>
      </c>
      <c r="G22" s="257">
        <v>51</v>
      </c>
      <c r="H22" s="210">
        <v>-0.67515923566878988</v>
      </c>
      <c r="I22" s="257">
        <v>1149</v>
      </c>
      <c r="J22" s="210">
        <v>-7.4879227053140096E-2</v>
      </c>
      <c r="K22" s="255">
        <v>3820</v>
      </c>
      <c r="L22" s="210">
        <v>-0.14388166741371577</v>
      </c>
      <c r="M22" s="255">
        <v>2729</v>
      </c>
      <c r="N22" s="210">
        <v>-0.13144493952896241</v>
      </c>
      <c r="O22" s="255">
        <v>6549</v>
      </c>
      <c r="P22" s="210">
        <v>-0.1387427669647554</v>
      </c>
      <c r="Q22" s="257">
        <v>60419</v>
      </c>
      <c r="R22" s="210">
        <v>-0.20015091741904734</v>
      </c>
      <c r="S22" s="257">
        <v>24748</v>
      </c>
      <c r="T22" s="210">
        <v>-0.16625677997506993</v>
      </c>
      <c r="U22" s="257">
        <v>85167</v>
      </c>
      <c r="V22" s="210">
        <v>-0.19058933102707631</v>
      </c>
      <c r="W22" s="258">
        <v>69381</v>
      </c>
      <c r="X22" s="210">
        <v>-0.18125818671009308</v>
      </c>
      <c r="Y22" s="258">
        <v>27528</v>
      </c>
      <c r="Z22" s="210">
        <v>-0.16536292523194474</v>
      </c>
      <c r="AA22" s="258">
        <v>96909</v>
      </c>
      <c r="AB22" s="210">
        <v>-0.17680487245483045</v>
      </c>
      <c r="AC22" s="255"/>
      <c r="AD22" s="255"/>
      <c r="AE22" s="255"/>
      <c r="AF22" s="255"/>
    </row>
    <row r="23" spans="2:36" ht="15" customHeight="1" x14ac:dyDescent="0.2">
      <c r="B23" s="229" t="s">
        <v>239</v>
      </c>
      <c r="C23" s="255">
        <v>626</v>
      </c>
      <c r="D23" s="210">
        <v>0.37280701754385959</v>
      </c>
      <c r="E23" s="257">
        <v>65</v>
      </c>
      <c r="F23" s="210">
        <v>0.7567567567567568</v>
      </c>
      <c r="G23" s="257">
        <v>18</v>
      </c>
      <c r="H23" s="210">
        <v>0.19999999999999996</v>
      </c>
      <c r="I23" s="257">
        <v>83</v>
      </c>
      <c r="J23" s="210">
        <v>0.59615384615384626</v>
      </c>
      <c r="K23" s="255">
        <v>2647</v>
      </c>
      <c r="L23" s="210">
        <v>0.92509090909090919</v>
      </c>
      <c r="M23" s="255">
        <v>657</v>
      </c>
      <c r="N23" s="210">
        <v>-9.9999999999999978E-2</v>
      </c>
      <c r="O23" s="255">
        <v>3304</v>
      </c>
      <c r="P23" s="210">
        <v>0.56959619952494056</v>
      </c>
      <c r="Q23" s="257">
        <v>31732</v>
      </c>
      <c r="R23" s="210">
        <v>-1.8314565029080576E-2</v>
      </c>
      <c r="S23" s="257">
        <v>32926</v>
      </c>
      <c r="T23" s="210">
        <v>-0.15889235170898686</v>
      </c>
      <c r="U23" s="257">
        <v>64658</v>
      </c>
      <c r="V23" s="210">
        <v>-9.5312718623198567E-2</v>
      </c>
      <c r="W23" s="258">
        <v>35070</v>
      </c>
      <c r="X23" s="210">
        <v>2.5678521291530254E-2</v>
      </c>
      <c r="Y23" s="258">
        <v>33601</v>
      </c>
      <c r="Z23" s="210">
        <v>-0.15767967712015241</v>
      </c>
      <c r="AA23" s="258">
        <v>68671</v>
      </c>
      <c r="AB23" s="210">
        <v>-7.3053197089750666E-2</v>
      </c>
      <c r="AC23" s="255"/>
      <c r="AD23" s="255"/>
      <c r="AE23" s="255"/>
      <c r="AF23" s="255"/>
    </row>
    <row r="24" spans="2:36" ht="15" customHeight="1" x14ac:dyDescent="0.2">
      <c r="B24" s="229" t="s">
        <v>246</v>
      </c>
      <c r="C24" s="255">
        <v>914</v>
      </c>
      <c r="D24" s="210">
        <v>0.58131487889273359</v>
      </c>
      <c r="E24" s="257">
        <v>588</v>
      </c>
      <c r="F24" s="210">
        <v>0.77108433734939763</v>
      </c>
      <c r="G24" s="257">
        <v>146</v>
      </c>
      <c r="H24" s="210">
        <v>-0.60540540540540544</v>
      </c>
      <c r="I24" s="257">
        <v>734</v>
      </c>
      <c r="J24" s="210">
        <v>4.5584045584045496E-2</v>
      </c>
      <c r="K24" s="255">
        <v>3760</v>
      </c>
      <c r="L24" s="210">
        <v>8.7648249927682942E-2</v>
      </c>
      <c r="M24" s="255">
        <v>929</v>
      </c>
      <c r="N24" s="210">
        <v>0.16562107904642409</v>
      </c>
      <c r="O24" s="255">
        <v>4689</v>
      </c>
      <c r="P24" s="210">
        <v>0.10225669957686878</v>
      </c>
      <c r="Q24" s="257">
        <v>28605</v>
      </c>
      <c r="R24" s="210">
        <v>6.0622914349276913E-2</v>
      </c>
      <c r="S24" s="257">
        <v>9017</v>
      </c>
      <c r="T24" s="210">
        <v>1.6000000000000014E-2</v>
      </c>
      <c r="U24" s="257">
        <v>37622</v>
      </c>
      <c r="V24" s="210">
        <v>4.957455712093739E-2</v>
      </c>
      <c r="W24" s="258">
        <v>33867</v>
      </c>
      <c r="X24" s="210">
        <v>8.0735233111018934E-2</v>
      </c>
      <c r="Y24" s="258">
        <v>10092</v>
      </c>
      <c r="Z24" s="210">
        <v>4.9790878311093412E-3</v>
      </c>
      <c r="AA24" s="258">
        <v>43959</v>
      </c>
      <c r="AB24" s="210">
        <v>6.2350467628507156E-2</v>
      </c>
      <c r="AC24" s="255"/>
      <c r="AD24" s="255"/>
      <c r="AE24" s="255"/>
      <c r="AF24" s="255"/>
    </row>
    <row r="25" spans="2:36" ht="15" customHeight="1" x14ac:dyDescent="0.2">
      <c r="B25" s="229" t="s">
        <v>247</v>
      </c>
      <c r="C25" s="255">
        <v>433</v>
      </c>
      <c r="D25" s="210">
        <v>0.11025641025641031</v>
      </c>
      <c r="E25" s="257">
        <v>162</v>
      </c>
      <c r="F25" s="210">
        <v>0.11724137931034484</v>
      </c>
      <c r="G25" s="257">
        <v>115</v>
      </c>
      <c r="H25" s="210">
        <v>-0.41326530612244894</v>
      </c>
      <c r="I25" s="257">
        <v>277</v>
      </c>
      <c r="J25" s="210">
        <v>-0.18768328445747806</v>
      </c>
      <c r="K25" s="255">
        <v>4546</v>
      </c>
      <c r="L25" s="210">
        <v>8.1093935790725435E-2</v>
      </c>
      <c r="M25" s="255">
        <v>1074</v>
      </c>
      <c r="N25" s="210">
        <v>-5.1236749116607805E-2</v>
      </c>
      <c r="O25" s="255">
        <v>5620</v>
      </c>
      <c r="P25" s="210">
        <v>5.3026044594341348E-2</v>
      </c>
      <c r="Q25" s="257">
        <v>21165</v>
      </c>
      <c r="R25" s="210">
        <v>-1.4068104532538261E-2</v>
      </c>
      <c r="S25" s="257">
        <v>6179</v>
      </c>
      <c r="T25" s="210">
        <v>-8.8777466450376097E-2</v>
      </c>
      <c r="U25" s="257">
        <v>27344</v>
      </c>
      <c r="V25" s="210">
        <v>-3.2002265647125494E-2</v>
      </c>
      <c r="W25" s="258">
        <v>26306</v>
      </c>
      <c r="X25" s="210">
        <v>3.7776166673026967E-3</v>
      </c>
      <c r="Y25" s="258">
        <v>7368</v>
      </c>
      <c r="Z25" s="210">
        <v>-9.1379948205697392E-2</v>
      </c>
      <c r="AA25" s="258">
        <v>33674</v>
      </c>
      <c r="AB25" s="210">
        <v>-1.8708474181139967E-2</v>
      </c>
      <c r="AC25" s="255"/>
      <c r="AD25" s="255"/>
      <c r="AE25" s="255"/>
      <c r="AF25" s="255"/>
    </row>
    <row r="26" spans="2:36" ht="15" customHeight="1" x14ac:dyDescent="0.2">
      <c r="B26" s="229" t="s">
        <v>250</v>
      </c>
      <c r="C26" s="255">
        <v>2206</v>
      </c>
      <c r="D26" s="210">
        <v>8.6699507389162545E-2</v>
      </c>
      <c r="E26" s="257">
        <v>234</v>
      </c>
      <c r="F26" s="210">
        <v>-0.38743455497382195</v>
      </c>
      <c r="G26" s="257">
        <v>25</v>
      </c>
      <c r="H26" s="210">
        <v>-0.86187845303867405</v>
      </c>
      <c r="I26" s="257">
        <v>259</v>
      </c>
      <c r="J26" s="210">
        <v>-0.53996447602131437</v>
      </c>
      <c r="K26" s="255">
        <v>8176</v>
      </c>
      <c r="L26" s="210">
        <v>-0.13645965356991974</v>
      </c>
      <c r="M26" s="255">
        <v>3014</v>
      </c>
      <c r="N26" s="210">
        <v>-0.13861103172334954</v>
      </c>
      <c r="O26" s="255">
        <v>11190</v>
      </c>
      <c r="P26" s="210">
        <v>-0.13704017891570908</v>
      </c>
      <c r="Q26" s="257">
        <v>64163</v>
      </c>
      <c r="R26" s="210">
        <v>-4.8746497457413551E-2</v>
      </c>
      <c r="S26" s="257">
        <v>23988</v>
      </c>
      <c r="T26" s="210">
        <v>-8.5683793261167818E-2</v>
      </c>
      <c r="U26" s="257">
        <v>88151</v>
      </c>
      <c r="V26" s="210">
        <v>-5.9090375398934802E-2</v>
      </c>
      <c r="W26" s="258">
        <v>74779</v>
      </c>
      <c r="X26" s="210">
        <v>-5.7379838902824831E-2</v>
      </c>
      <c r="Y26" s="258">
        <v>27027</v>
      </c>
      <c r="Z26" s="210">
        <v>-9.6570397111913397E-2</v>
      </c>
      <c r="AA26" s="258">
        <v>101806</v>
      </c>
      <c r="AB26" s="210">
        <v>-6.8111710161377403E-2</v>
      </c>
      <c r="AC26" s="255"/>
      <c r="AD26" s="255"/>
      <c r="AE26" s="255"/>
      <c r="AF26" s="255"/>
    </row>
    <row r="27" spans="2:36" ht="15" customHeight="1" x14ac:dyDescent="0.2">
      <c r="B27" s="229" t="s">
        <v>251</v>
      </c>
      <c r="C27" s="255">
        <v>1293</v>
      </c>
      <c r="D27" s="210">
        <v>0.37407013815090329</v>
      </c>
      <c r="E27" s="257">
        <v>172</v>
      </c>
      <c r="F27" s="210">
        <v>3.6144578313253017E-2</v>
      </c>
      <c r="G27" s="257">
        <v>10</v>
      </c>
      <c r="H27" s="210">
        <v>-0.67741935483870974</v>
      </c>
      <c r="I27" s="257">
        <v>182</v>
      </c>
      <c r="J27" s="210">
        <v>-7.6142131979695438E-2</v>
      </c>
      <c r="K27" s="255">
        <v>1138</v>
      </c>
      <c r="L27" s="210">
        <v>-0.17536231884057973</v>
      </c>
      <c r="M27" s="255">
        <v>547</v>
      </c>
      <c r="N27" s="210">
        <v>-0.21181556195965423</v>
      </c>
      <c r="O27" s="255">
        <v>1685</v>
      </c>
      <c r="P27" s="210">
        <v>-0.18756027000964315</v>
      </c>
      <c r="Q27" s="257">
        <v>6614</v>
      </c>
      <c r="R27" s="210">
        <v>0.11666385277730873</v>
      </c>
      <c r="S27" s="257">
        <v>3673</v>
      </c>
      <c r="T27" s="210">
        <v>-8.6999751429281624E-2</v>
      </c>
      <c r="U27" s="257">
        <v>10287</v>
      </c>
      <c r="V27" s="210">
        <v>3.4285139754675287E-2</v>
      </c>
      <c r="W27" s="258">
        <v>9217</v>
      </c>
      <c r="X27" s="210">
        <v>9.5957193816884612E-2</v>
      </c>
      <c r="Y27" s="258">
        <v>4230</v>
      </c>
      <c r="Z27" s="210">
        <v>-0.10909856781802862</v>
      </c>
      <c r="AA27" s="258">
        <v>13447</v>
      </c>
      <c r="AB27" s="210">
        <v>2.1963824289405576E-2</v>
      </c>
      <c r="AC27" s="255"/>
      <c r="AD27" s="255"/>
      <c r="AE27" s="255"/>
      <c r="AF27" s="255"/>
    </row>
    <row r="28" spans="2:36" ht="15" customHeight="1" x14ac:dyDescent="0.2">
      <c r="B28" s="229" t="s">
        <v>252</v>
      </c>
      <c r="C28" s="255">
        <v>4115</v>
      </c>
      <c r="D28" s="210">
        <v>0.11457204767063911</v>
      </c>
      <c r="E28" s="257">
        <v>440</v>
      </c>
      <c r="F28" s="210">
        <v>-0.21568627450980393</v>
      </c>
      <c r="G28" s="257">
        <v>8</v>
      </c>
      <c r="H28" s="210">
        <v>-0.63636363636363635</v>
      </c>
      <c r="I28" s="257">
        <v>448</v>
      </c>
      <c r="J28" s="210">
        <v>-0.23156089193825047</v>
      </c>
      <c r="K28" s="255">
        <v>1836</v>
      </c>
      <c r="L28" s="210">
        <v>-0.22954259336970206</v>
      </c>
      <c r="M28" s="255">
        <v>1918</v>
      </c>
      <c r="N28" s="210">
        <v>-0.2294094013660104</v>
      </c>
      <c r="O28" s="255">
        <v>3754</v>
      </c>
      <c r="P28" s="210">
        <v>-0.22947454844006565</v>
      </c>
      <c r="Q28" s="257">
        <v>5095</v>
      </c>
      <c r="R28" s="210">
        <v>-0.15365448504983392</v>
      </c>
      <c r="S28" s="257">
        <v>3195</v>
      </c>
      <c r="T28" s="210">
        <v>-9.1555302814899098E-2</v>
      </c>
      <c r="U28" s="257">
        <v>8290</v>
      </c>
      <c r="V28" s="210">
        <v>-0.13075390584041102</v>
      </c>
      <c r="W28" s="258">
        <v>11486</v>
      </c>
      <c r="X28" s="210">
        <v>-9.244627054361565E-2</v>
      </c>
      <c r="Y28" s="258">
        <v>5121</v>
      </c>
      <c r="Z28" s="210">
        <v>-0.15046449900464498</v>
      </c>
      <c r="AA28" s="258">
        <v>16607</v>
      </c>
      <c r="AB28" s="210">
        <v>-0.11116463284093336</v>
      </c>
      <c r="AC28" s="255"/>
      <c r="AD28" s="255"/>
      <c r="AE28" s="255"/>
      <c r="AF28" s="255"/>
    </row>
    <row r="29" spans="2:36" ht="15" customHeight="1" x14ac:dyDescent="0.2">
      <c r="B29" s="229" t="s">
        <v>253</v>
      </c>
      <c r="C29" s="255">
        <v>4005</v>
      </c>
      <c r="D29" s="210">
        <v>-6.1621368322399284E-2</v>
      </c>
      <c r="E29" s="257">
        <v>220</v>
      </c>
      <c r="F29" s="210">
        <v>-0.16030534351145043</v>
      </c>
      <c r="G29" s="257">
        <v>38</v>
      </c>
      <c r="H29" s="210">
        <v>-0.41538461538461535</v>
      </c>
      <c r="I29" s="257">
        <v>258</v>
      </c>
      <c r="J29" s="210">
        <v>-0.21100917431192656</v>
      </c>
      <c r="K29" s="255">
        <v>5529</v>
      </c>
      <c r="L29" s="210">
        <v>0.47047872340425534</v>
      </c>
      <c r="M29" s="255">
        <v>1643</v>
      </c>
      <c r="N29" s="210">
        <v>-0.13206550449022714</v>
      </c>
      <c r="O29" s="255">
        <v>7172</v>
      </c>
      <c r="P29" s="210">
        <v>0.26870688130196352</v>
      </c>
      <c r="Q29" s="257">
        <v>32499</v>
      </c>
      <c r="R29" s="210">
        <v>-0.10134387788961396</v>
      </c>
      <c r="S29" s="257">
        <v>8204</v>
      </c>
      <c r="T29" s="210">
        <v>-0.45790934320074006</v>
      </c>
      <c r="U29" s="257">
        <v>40703</v>
      </c>
      <c r="V29" s="210">
        <v>-0.20653826659908769</v>
      </c>
      <c r="W29" s="258">
        <v>42253</v>
      </c>
      <c r="X29" s="210">
        <v>-4.9511854951185486E-2</v>
      </c>
      <c r="Y29" s="258">
        <v>9885</v>
      </c>
      <c r="Z29" s="210">
        <v>-0.42165925579218344</v>
      </c>
      <c r="AA29" s="258">
        <v>52138</v>
      </c>
      <c r="AB29" s="210">
        <v>-0.15286127449387454</v>
      </c>
      <c r="AC29" s="255"/>
      <c r="AD29" s="255"/>
      <c r="AE29" s="255"/>
      <c r="AF29" s="255"/>
    </row>
    <row r="30" spans="2:36" ht="15" customHeight="1" x14ac:dyDescent="0.25">
      <c r="B30" s="233" t="s">
        <v>254</v>
      </c>
      <c r="C30" s="255">
        <v>42498</v>
      </c>
      <c r="D30" s="210">
        <v>0.260918585331118</v>
      </c>
      <c r="E30" s="257">
        <v>8196</v>
      </c>
      <c r="F30" s="210">
        <v>0.17945028061591595</v>
      </c>
      <c r="G30" s="257">
        <v>5423</v>
      </c>
      <c r="H30" s="210">
        <v>-0.49108483483483478</v>
      </c>
      <c r="I30" s="257">
        <v>13619</v>
      </c>
      <c r="J30" s="210">
        <v>-0.22641295086623114</v>
      </c>
      <c r="K30" s="255">
        <v>283585</v>
      </c>
      <c r="L30" s="210">
        <v>7.1454209534028701E-2</v>
      </c>
      <c r="M30" s="255">
        <v>100020</v>
      </c>
      <c r="N30" s="210">
        <v>-0.10165442167094796</v>
      </c>
      <c r="O30" s="255">
        <v>383605</v>
      </c>
      <c r="P30" s="210">
        <v>2.0196217663845051E-2</v>
      </c>
      <c r="Q30" s="257">
        <v>1933435</v>
      </c>
      <c r="R30" s="210">
        <v>1.4886553022846805E-2</v>
      </c>
      <c r="S30" s="257">
        <v>1342652</v>
      </c>
      <c r="T30" s="210">
        <v>-0.11986449086401496</v>
      </c>
      <c r="U30" s="257">
        <v>3276087</v>
      </c>
      <c r="V30" s="210">
        <v>-4.503435423912161E-2</v>
      </c>
      <c r="W30" s="258">
        <v>2267714</v>
      </c>
      <c r="X30" s="210">
        <v>2.5928779438662897E-2</v>
      </c>
      <c r="Y30" s="258">
        <v>1448095</v>
      </c>
      <c r="Z30" s="210">
        <v>-0.1210349013657056</v>
      </c>
      <c r="AA30" s="258">
        <v>3715809</v>
      </c>
      <c r="AB30" s="210">
        <v>-3.6831427245022641E-2</v>
      </c>
      <c r="AC30" s="255"/>
      <c r="AD30" s="255"/>
      <c r="AE30" s="255"/>
      <c r="AF30" s="255"/>
      <c r="AG30" s="255"/>
    </row>
    <row r="31" spans="2:36" ht="15" customHeight="1" x14ac:dyDescent="0.2">
      <c r="B31" s="236" t="s">
        <v>91</v>
      </c>
      <c r="C31" s="259">
        <v>168181</v>
      </c>
      <c r="D31" s="260">
        <v>8.6419513833711159E-2</v>
      </c>
      <c r="E31" s="259">
        <v>22203</v>
      </c>
      <c r="F31" s="260">
        <v>0.12159022024651445</v>
      </c>
      <c r="G31" s="259">
        <v>6626</v>
      </c>
      <c r="H31" s="260">
        <v>-0.46452238564732506</v>
      </c>
      <c r="I31" s="259">
        <v>28829</v>
      </c>
      <c r="J31" s="260">
        <v>-0.10385452284737329</v>
      </c>
      <c r="K31" s="259">
        <v>582699</v>
      </c>
      <c r="L31" s="260">
        <v>-3.1889388977775157E-2</v>
      </c>
      <c r="M31" s="259">
        <v>195471</v>
      </c>
      <c r="N31" s="260">
        <v>-0.10296135507349469</v>
      </c>
      <c r="O31" s="259">
        <v>778170</v>
      </c>
      <c r="P31" s="260">
        <v>-5.0780678214198627E-2</v>
      </c>
      <c r="Q31" s="259">
        <v>2400395</v>
      </c>
      <c r="R31" s="260">
        <v>-5.4138020046730073E-3</v>
      </c>
      <c r="S31" s="259">
        <v>1525242</v>
      </c>
      <c r="T31" s="260">
        <v>-0.12340852049662954</v>
      </c>
      <c r="U31" s="259">
        <v>3925637</v>
      </c>
      <c r="V31" s="260">
        <v>-5.4844550166970429E-2</v>
      </c>
      <c r="W31" s="259">
        <v>3173478</v>
      </c>
      <c r="X31" s="260">
        <v>-5.1646528961398763E-3</v>
      </c>
      <c r="Y31" s="259">
        <v>1727339</v>
      </c>
      <c r="Z31" s="260">
        <v>-0.12328943027534578</v>
      </c>
      <c r="AA31" s="259">
        <v>4900817</v>
      </c>
      <c r="AB31" s="260">
        <v>-5.0266627107499406E-2</v>
      </c>
      <c r="AC31" s="255"/>
      <c r="AD31" s="255"/>
      <c r="AE31" s="255"/>
      <c r="AF31" s="255"/>
      <c r="AG31" s="255"/>
      <c r="AH31" s="261"/>
      <c r="AI31" s="261"/>
      <c r="AJ31" s="261"/>
    </row>
    <row r="32" spans="2:36" ht="15" customHeight="1" x14ac:dyDescent="0.25">
      <c r="B32" s="340" t="s">
        <v>132</v>
      </c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0"/>
      <c r="AA32" s="340"/>
      <c r="AB32" s="340"/>
      <c r="AC32" s="255"/>
      <c r="AD32" s="255"/>
      <c r="AE32" s="255"/>
      <c r="AF32" s="255"/>
      <c r="AG32" s="255"/>
    </row>
    <row r="33" spans="2:6" ht="14.25" customHeight="1" x14ac:dyDescent="0.25">
      <c r="B33" s="226" t="s">
        <v>1</v>
      </c>
      <c r="C33" s="226"/>
      <c r="D33" s="226"/>
      <c r="E33" s="226"/>
      <c r="F33" s="226"/>
    </row>
    <row r="34" spans="2:6" ht="35.25" customHeight="1" x14ac:dyDescent="0.25"/>
  </sheetData>
  <mergeCells count="8">
    <mergeCell ref="B32:AB32"/>
    <mergeCell ref="B5:AB5"/>
    <mergeCell ref="B6:AB6"/>
    <mergeCell ref="C7:D7"/>
    <mergeCell ref="E7:J7"/>
    <mergeCell ref="K7:P7"/>
    <mergeCell ref="Q7:V7"/>
    <mergeCell ref="W7:AB7"/>
  </mergeCells>
  <conditionalFormatting sqref="AJ12">
    <cfRule type="cellIs" priority="38" operator="equal">
      <formula>$B$33</formula>
    </cfRule>
  </conditionalFormatting>
  <conditionalFormatting sqref="B9:B31">
    <cfRule type="cellIs" dxfId="996" priority="37" operator="equal">
      <formula>$B$33</formula>
    </cfRule>
  </conditionalFormatting>
  <conditionalFormatting sqref="B9:B30">
    <cfRule type="cellIs" dxfId="995" priority="36" operator="equal">
      <formula>$B$31</formula>
    </cfRule>
  </conditionalFormatting>
  <conditionalFormatting sqref="B9:B29">
    <cfRule type="containsText" dxfId="994" priority="19" operator="containsText" text="SUIZA">
      <formula>NOT(ISERROR(SEARCH("SUIZA",B9)))</formula>
    </cfRule>
    <cfRule type="containsText" dxfId="993" priority="20" operator="containsText" text="AUSTRIA">
      <formula>NOT(ISERROR(SEARCH("AUSTRIA",B9)))</formula>
    </cfRule>
    <cfRule type="containsText" dxfId="992" priority="21" operator="containsText" text="IRLANDA">
      <formula>NOT(ISERROR(SEARCH("IRLANDA",B9)))</formula>
    </cfRule>
    <cfRule type="containsText" dxfId="991" priority="22" operator="containsText" text="PAÍSES DEL ESTE">
      <formula>NOT(ISERROR(SEARCH("PAÍSES DEL ESTE",B9)))</formula>
    </cfRule>
    <cfRule type="containsText" dxfId="990" priority="23" operator="containsText" text="RUSIA">
      <formula>NOT(ISERROR(SEARCH("RUSIA",B9)))</formula>
    </cfRule>
    <cfRule type="containsText" dxfId="989" priority="24" operator="containsText" text="HOLANDA">
      <formula>NOT(ISERROR(SEARCH("HOLANDA",B9)))</formula>
    </cfRule>
    <cfRule type="containsText" dxfId="988" priority="25" operator="containsText" text="FRANCIA">
      <formula>NOT(ISERROR(SEARCH("FRANCIA",B9)))</formula>
    </cfRule>
    <cfRule type="containsText" dxfId="987" priority="26" operator="containsText" text="ITALIA">
      <formula>NOT(ISERROR(SEARCH("ITALIA",B9)))</formula>
    </cfRule>
    <cfRule type="containsText" dxfId="986" priority="27" operator="containsText" text="BÉLGICA">
      <formula>NOT(ISERROR(SEARCH("BÉLGICA",B9)))</formula>
    </cfRule>
    <cfRule type="containsText" dxfId="985" priority="28" operator="containsText" text="ESPAÑA">
      <formula>NOT(ISERROR(SEARCH("ESPAÑA",B9)))</formula>
    </cfRule>
    <cfRule type="containsText" dxfId="984" priority="29" operator="containsText" text="ALEMANIA">
      <formula>NOT(ISERROR(SEARCH("ALEMANIA",B9)))</formula>
    </cfRule>
    <cfRule type="containsText" dxfId="983" priority="30" operator="containsText" text="PAÍSES NÓRDICOS">
      <formula>NOT(ISERROR(SEARCH("PAÍSES NÓRDICOS",B9)))</formula>
    </cfRule>
    <cfRule type="containsText" dxfId="982" priority="31" operator="containsText" text="REINO UNIDO">
      <formula>NOT(ISERROR(SEARCH("REINO UNIDO",B9)))</formula>
    </cfRule>
    <cfRule type="containsText" dxfId="981" priority="32" operator="containsText" text="DINAMARCA">
      <formula>NOT(ISERROR(SEARCH("DINAMARCA",B9)))</formula>
    </cfRule>
    <cfRule type="containsText" dxfId="980" priority="33" operator="containsText" text="NORUEGA">
      <formula>NOT(ISERROR(SEARCH("NORUEGA",B9)))</formula>
    </cfRule>
    <cfRule type="containsText" dxfId="979" priority="34" operator="containsText" text="FINLANDIA">
      <formula>NOT(ISERROR(SEARCH("FINLANDIA",B9)))</formula>
    </cfRule>
    <cfRule type="containsText" dxfId="978" priority="35" operator="containsText" text="SUECIA">
      <formula>NOT(ISERROR(SEARCH("SUECIA",B9)))</formula>
    </cfRule>
  </conditionalFormatting>
  <conditionalFormatting sqref="B11:B14">
    <cfRule type="cellIs" dxfId="977" priority="18" operator="equal">
      <formula>$B$31</formula>
    </cfRule>
  </conditionalFormatting>
  <conditionalFormatting sqref="B11:B14">
    <cfRule type="containsText" dxfId="976" priority="1" operator="containsText" text="SUIZA">
      <formula>NOT(ISERROR(SEARCH("SUIZA",B11)))</formula>
    </cfRule>
    <cfRule type="containsText" dxfId="975" priority="2" operator="containsText" text="AUSTRIA">
      <formula>NOT(ISERROR(SEARCH("AUSTRIA",B11)))</formula>
    </cfRule>
    <cfRule type="containsText" dxfId="974" priority="3" operator="containsText" text="IRLANDA">
      <formula>NOT(ISERROR(SEARCH("IRLANDA",B11)))</formula>
    </cfRule>
    <cfRule type="containsText" dxfId="973" priority="4" operator="containsText" text="PAÍSES DEL ESTE">
      <formula>NOT(ISERROR(SEARCH("PAÍSES DEL ESTE",B11)))</formula>
    </cfRule>
    <cfRule type="containsText" dxfId="972" priority="5" operator="containsText" text="RUSIA">
      <formula>NOT(ISERROR(SEARCH("RUSIA",B11)))</formula>
    </cfRule>
    <cfRule type="containsText" dxfId="971" priority="6" operator="containsText" text="HOLANDA">
      <formula>NOT(ISERROR(SEARCH("HOLANDA",B11)))</formula>
    </cfRule>
    <cfRule type="containsText" dxfId="970" priority="7" operator="containsText" text="FRANCIA">
      <formula>NOT(ISERROR(SEARCH("FRANCIA",B11)))</formula>
    </cfRule>
    <cfRule type="containsText" dxfId="969" priority="8" operator="containsText" text="ITALIA">
      <formula>NOT(ISERROR(SEARCH("ITALIA",B11)))</formula>
    </cfRule>
    <cfRule type="containsText" dxfId="968" priority="9" operator="containsText" text="BÉLGICA">
      <formula>NOT(ISERROR(SEARCH("BÉLGICA",B11)))</formula>
    </cfRule>
    <cfRule type="containsText" dxfId="967" priority="10" operator="containsText" text="ESPAÑA">
      <formula>NOT(ISERROR(SEARCH("ESPAÑA",B11)))</formula>
    </cfRule>
    <cfRule type="containsText" dxfId="966" priority="11" operator="containsText" text="ALEMANIA">
      <formula>NOT(ISERROR(SEARCH("ALEMANIA",B11)))</formula>
    </cfRule>
    <cfRule type="containsText" dxfId="965" priority="12" operator="containsText" text="PAÍSES NÓRDICOS">
      <formula>NOT(ISERROR(SEARCH("PAÍSES NÓRDICOS",B11)))</formula>
    </cfRule>
    <cfRule type="containsText" dxfId="964" priority="13" operator="containsText" text="REINO UNIDO">
      <formula>NOT(ISERROR(SEARCH("REINO UNIDO",B11)))</formula>
    </cfRule>
    <cfRule type="containsText" dxfId="963" priority="14" operator="containsText" text="DINAMARCA">
      <formula>NOT(ISERROR(SEARCH("DINAMARCA",B11)))</formula>
    </cfRule>
    <cfRule type="containsText" dxfId="962" priority="15" operator="containsText" text="NORUEGA">
      <formula>NOT(ISERROR(SEARCH("NORUEGA",B11)))</formula>
    </cfRule>
    <cfRule type="containsText" dxfId="961" priority="16" operator="containsText" text="FINLANDIA">
      <formula>NOT(ISERROR(SEARCH("FINLANDIA",B11)))</formula>
    </cfRule>
    <cfRule type="containsText" dxfId="960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scale="91" fitToWidth="2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colBreaks count="1" manualBreakCount="1">
    <brk id="16" min="4" max="31" man="1"/>
  </colBreaks>
  <drawing r:id="rId2"/>
  <legacyDrawingHF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indexed="46"/>
    <pageSetUpPr fitToPage="1"/>
  </sheetPr>
  <dimension ref="B5:L32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6.140625" customWidth="1"/>
    <col min="3" max="7" width="9.7109375" customWidth="1"/>
  </cols>
  <sheetData>
    <row r="5" spans="2:12" ht="36" customHeight="1" x14ac:dyDescent="0.25">
      <c r="B5" s="338" t="s">
        <v>274</v>
      </c>
      <c r="C5" s="338"/>
      <c r="D5" s="338"/>
      <c r="E5" s="338"/>
      <c r="F5" s="338"/>
      <c r="G5" s="338"/>
    </row>
    <row r="6" spans="2:12" ht="18" customHeight="1" x14ac:dyDescent="0.25">
      <c r="B6" s="338" t="s">
        <v>307</v>
      </c>
      <c r="C6" s="338"/>
      <c r="D6" s="338"/>
      <c r="E6" s="338"/>
      <c r="F6" s="338"/>
      <c r="G6" s="338"/>
    </row>
    <row r="7" spans="2:12" ht="15" customHeight="1" x14ac:dyDescent="0.25">
      <c r="B7" s="144" t="s">
        <v>232</v>
      </c>
      <c r="C7" s="144" t="s">
        <v>91</v>
      </c>
      <c r="D7" s="144" t="s">
        <v>275</v>
      </c>
      <c r="E7" s="144" t="s">
        <v>276</v>
      </c>
      <c r="F7" s="144" t="s">
        <v>277</v>
      </c>
      <c r="G7" s="144" t="s">
        <v>278</v>
      </c>
    </row>
    <row r="8" spans="2:12" ht="15" customHeight="1" x14ac:dyDescent="0.25">
      <c r="B8" s="229" t="s">
        <v>238</v>
      </c>
      <c r="C8" s="210">
        <v>-5.4031954122105819E-2</v>
      </c>
      <c r="D8" s="262">
        <v>0.84808612440191378</v>
      </c>
      <c r="E8" s="262">
        <v>4.8576214405360085E-2</v>
      </c>
      <c r="F8" s="262">
        <v>2.6562500000000044E-2</v>
      </c>
      <c r="G8" s="262">
        <v>-5.8969661172746823E-2</v>
      </c>
    </row>
    <row r="9" spans="2:12" ht="15" customHeight="1" x14ac:dyDescent="0.25">
      <c r="B9" s="229" t="s">
        <v>233</v>
      </c>
      <c r="C9" s="210">
        <v>-9.0066666564283859E-2</v>
      </c>
      <c r="D9" s="262">
        <v>3.7853326617065308E-2</v>
      </c>
      <c r="E9" s="262">
        <v>4.4284243048403615E-2</v>
      </c>
      <c r="F9" s="262">
        <v>-0.1109175756947558</v>
      </c>
      <c r="G9" s="262">
        <v>-0.10140292094199477</v>
      </c>
    </row>
    <row r="10" spans="2:12" ht="15" customHeight="1" x14ac:dyDescent="0.25">
      <c r="B10" s="229" t="s">
        <v>236</v>
      </c>
      <c r="C10" s="210">
        <v>-3.1679122460477438E-2</v>
      </c>
      <c r="D10" s="262">
        <v>0.32778597008637034</v>
      </c>
      <c r="E10" s="262">
        <v>-0.27391834247410118</v>
      </c>
      <c r="F10" s="262">
        <v>5.0000570717620318E-2</v>
      </c>
      <c r="G10" s="262">
        <v>-6.5806700327681766E-2</v>
      </c>
    </row>
    <row r="11" spans="2:12" ht="15" customHeight="1" x14ac:dyDescent="0.25">
      <c r="B11" s="229" t="s">
        <v>241</v>
      </c>
      <c r="C11" s="210">
        <v>-3.3848284055352007E-2</v>
      </c>
      <c r="D11" s="262">
        <v>0.57793983591613496</v>
      </c>
      <c r="E11" s="262">
        <v>-0.42054794520547945</v>
      </c>
      <c r="F11" s="262">
        <v>-2.4884464984002874E-2</v>
      </c>
      <c r="G11" s="262">
        <v>-3.7582354626181647E-2</v>
      </c>
    </row>
    <row r="12" spans="2:12" ht="15" customHeight="1" x14ac:dyDescent="0.25">
      <c r="B12" s="229" t="s">
        <v>242</v>
      </c>
      <c r="C12" s="210">
        <v>5.7130198032517399E-2</v>
      </c>
      <c r="D12" s="262">
        <v>1.036563071297989</v>
      </c>
      <c r="E12" s="262">
        <v>-0.44594594594594594</v>
      </c>
      <c r="F12" s="262">
        <v>0.14888178913738015</v>
      </c>
      <c r="G12" s="262">
        <v>4.4946691463535915E-2</v>
      </c>
    </row>
    <row r="13" spans="2:12" ht="15" customHeight="1" x14ac:dyDescent="0.25">
      <c r="B13" s="229" t="s">
        <v>245</v>
      </c>
      <c r="C13" s="210">
        <v>-0.19110009532888461</v>
      </c>
      <c r="D13" s="262">
        <v>0.57281553398058249</v>
      </c>
      <c r="E13" s="262">
        <v>-0.13888888888888884</v>
      </c>
      <c r="F13" s="262">
        <v>-0.14592244583128811</v>
      </c>
      <c r="G13" s="262">
        <v>-0.2084130581966972</v>
      </c>
    </row>
    <row r="14" spans="2:12" ht="15" customHeight="1" x14ac:dyDescent="0.25">
      <c r="B14" s="229" t="s">
        <v>244</v>
      </c>
      <c r="C14" s="210">
        <v>-5.501905308764421E-2</v>
      </c>
      <c r="D14" s="262">
        <v>0.11153846153846159</v>
      </c>
      <c r="E14" s="262">
        <v>-0.40453074433656955</v>
      </c>
      <c r="F14" s="262">
        <v>-6.7831985390033878E-2</v>
      </c>
      <c r="G14" s="262">
        <v>-5.3648757016840465E-2</v>
      </c>
    </row>
    <row r="15" spans="2:12" ht="15" customHeight="1" x14ac:dyDescent="0.25">
      <c r="B15" s="229" t="s">
        <v>243</v>
      </c>
      <c r="C15" s="210">
        <v>5.4974754352517197E-2</v>
      </c>
      <c r="D15" s="262">
        <v>0.5677799607072691</v>
      </c>
      <c r="E15" s="262">
        <v>-0.57480314960629919</v>
      </c>
      <c r="F15" s="262">
        <v>0.19792884583263737</v>
      </c>
      <c r="G15" s="262">
        <v>4.3303053838967154E-2</v>
      </c>
    </row>
    <row r="16" spans="2:12" ht="15" customHeight="1" x14ac:dyDescent="0.25">
      <c r="B16" s="229" t="s">
        <v>234</v>
      </c>
      <c r="C16" s="210">
        <v>-1.7588934088535124E-2</v>
      </c>
      <c r="D16" s="262">
        <v>0.20629370629370625</v>
      </c>
      <c r="E16" s="262">
        <v>-0.40172413793103445</v>
      </c>
      <c r="F16" s="262">
        <v>3.4282152503636087E-2</v>
      </c>
      <c r="G16" s="262">
        <v>-1.9069515823640804E-2</v>
      </c>
      <c r="I16" s="103"/>
      <c r="J16" s="103"/>
      <c r="K16" s="103"/>
      <c r="L16" s="103"/>
    </row>
    <row r="17" spans="2:7" ht="15" customHeight="1" x14ac:dyDescent="0.25">
      <c r="B17" s="229" t="s">
        <v>237</v>
      </c>
      <c r="C17" s="210">
        <v>-9.5632833361212866E-2</v>
      </c>
      <c r="D17" s="262">
        <v>3.3615819209039444E-2</v>
      </c>
      <c r="E17" s="262">
        <v>-0.13231756214915802</v>
      </c>
      <c r="F17" s="262">
        <v>-5.3407677065573034E-2</v>
      </c>
      <c r="G17" s="262">
        <v>-0.10547653812230862</v>
      </c>
    </row>
    <row r="18" spans="2:7" ht="15" customHeight="1" x14ac:dyDescent="0.25">
      <c r="B18" s="229" t="s">
        <v>248</v>
      </c>
      <c r="C18" s="210">
        <v>0.25471006065377244</v>
      </c>
      <c r="D18" s="262">
        <v>0.72222222222222232</v>
      </c>
      <c r="E18" s="262">
        <v>0.45744680851063824</v>
      </c>
      <c r="F18" s="262">
        <v>3.2106089687663486E-2</v>
      </c>
      <c r="G18" s="262">
        <v>0.26306028702673401</v>
      </c>
    </row>
    <row r="19" spans="2:7" ht="15" customHeight="1" x14ac:dyDescent="0.25">
      <c r="B19" s="229" t="s">
        <v>235</v>
      </c>
      <c r="C19" s="210">
        <v>-1.4315248048082152E-2</v>
      </c>
      <c r="D19" s="262">
        <v>0.1448717948717948</v>
      </c>
      <c r="E19" s="262">
        <v>-2.9787234042553234E-2</v>
      </c>
      <c r="F19" s="262">
        <v>0.10330578512396693</v>
      </c>
      <c r="G19" s="262">
        <v>-1.7478589457405103E-2</v>
      </c>
    </row>
    <row r="20" spans="2:7" ht="15" customHeight="1" x14ac:dyDescent="0.25">
      <c r="B20" s="229" t="s">
        <v>249</v>
      </c>
      <c r="C20" s="210">
        <v>0.18063225545589012</v>
      </c>
      <c r="D20" s="262">
        <v>0.36267605633802824</v>
      </c>
      <c r="E20" s="262">
        <v>-0.1189591078066915</v>
      </c>
      <c r="F20" s="262">
        <v>1.7175572519083859E-2</v>
      </c>
      <c r="G20" s="262">
        <v>0.1884276064880761</v>
      </c>
    </row>
    <row r="21" spans="2:7" ht="15" customHeight="1" x14ac:dyDescent="0.25">
      <c r="B21" s="229" t="s">
        <v>240</v>
      </c>
      <c r="C21" s="210">
        <v>-0.17680487245483045</v>
      </c>
      <c r="D21" s="262">
        <v>0.10612691466083146</v>
      </c>
      <c r="E21" s="262">
        <v>-7.4879227053140096E-2</v>
      </c>
      <c r="F21" s="262">
        <v>-0.1387427669647554</v>
      </c>
      <c r="G21" s="262">
        <v>-0.19058933102707631</v>
      </c>
    </row>
    <row r="22" spans="2:7" ht="15" customHeight="1" x14ac:dyDescent="0.25">
      <c r="B22" s="229" t="s">
        <v>239</v>
      </c>
      <c r="C22" s="210">
        <v>-7.3053197089750666E-2</v>
      </c>
      <c r="D22" s="262">
        <v>0.37280701754385959</v>
      </c>
      <c r="E22" s="262">
        <v>0.59615384615384626</v>
      </c>
      <c r="F22" s="262">
        <v>0.56959619952494056</v>
      </c>
      <c r="G22" s="262">
        <v>-9.5312718623198567E-2</v>
      </c>
    </row>
    <row r="23" spans="2:7" ht="15" customHeight="1" x14ac:dyDescent="0.25">
      <c r="B23" s="229" t="s">
        <v>246</v>
      </c>
      <c r="C23" s="210">
        <v>6.2350467628507156E-2</v>
      </c>
      <c r="D23" s="262">
        <v>0.58131487889273359</v>
      </c>
      <c r="E23" s="262">
        <v>4.5584045584045496E-2</v>
      </c>
      <c r="F23" s="262">
        <v>0.10225669957686878</v>
      </c>
      <c r="G23" s="262">
        <v>4.957455712093739E-2</v>
      </c>
    </row>
    <row r="24" spans="2:7" ht="15" customHeight="1" x14ac:dyDescent="0.25">
      <c r="B24" s="229" t="s">
        <v>247</v>
      </c>
      <c r="C24" s="210">
        <v>-1.8708474181139967E-2</v>
      </c>
      <c r="D24" s="262">
        <v>0.11025641025641031</v>
      </c>
      <c r="E24" s="262">
        <v>-0.18768328445747806</v>
      </c>
      <c r="F24" s="262">
        <v>5.3026044594341348E-2</v>
      </c>
      <c r="G24" s="262">
        <v>-3.2002265647125494E-2</v>
      </c>
    </row>
    <row r="25" spans="2:7" ht="15" customHeight="1" x14ac:dyDescent="0.25">
      <c r="B25" s="229" t="s">
        <v>250</v>
      </c>
      <c r="C25" s="210">
        <v>-6.8111710161377403E-2</v>
      </c>
      <c r="D25" s="262">
        <v>8.6699507389162545E-2</v>
      </c>
      <c r="E25" s="262">
        <v>-0.53996447602131437</v>
      </c>
      <c r="F25" s="262">
        <v>-0.13704017891570908</v>
      </c>
      <c r="G25" s="262">
        <v>-5.9090375398934802E-2</v>
      </c>
    </row>
    <row r="26" spans="2:7" ht="15" customHeight="1" x14ac:dyDescent="0.25">
      <c r="B26" s="229" t="s">
        <v>251</v>
      </c>
      <c r="C26" s="210">
        <v>2.1963824289405576E-2</v>
      </c>
      <c r="D26" s="262">
        <v>0.37407013815090329</v>
      </c>
      <c r="E26" s="262">
        <v>-7.6142131979695438E-2</v>
      </c>
      <c r="F26" s="262">
        <v>-0.18756027000964315</v>
      </c>
      <c r="G26" s="262">
        <v>3.4285139754675287E-2</v>
      </c>
    </row>
    <row r="27" spans="2:7" ht="15" customHeight="1" x14ac:dyDescent="0.25">
      <c r="B27" s="229" t="s">
        <v>252</v>
      </c>
      <c r="C27" s="210">
        <v>-0.11116463284093336</v>
      </c>
      <c r="D27" s="262">
        <v>0.11457204767063911</v>
      </c>
      <c r="E27" s="262">
        <v>-0.23156089193825047</v>
      </c>
      <c r="F27" s="262">
        <v>-0.22947454844006565</v>
      </c>
      <c r="G27" s="262">
        <v>-0.13075390584041102</v>
      </c>
    </row>
    <row r="28" spans="2:7" ht="15" customHeight="1" x14ac:dyDescent="0.25">
      <c r="B28" s="229" t="s">
        <v>253</v>
      </c>
      <c r="C28" s="210">
        <v>-0.15286127449387454</v>
      </c>
      <c r="D28" s="262">
        <v>-6.1621368322399284E-2</v>
      </c>
      <c r="E28" s="262">
        <v>-0.21100917431192656</v>
      </c>
      <c r="F28" s="262">
        <v>0.26870688130196352</v>
      </c>
      <c r="G28" s="262">
        <v>-0.20653826659908769</v>
      </c>
    </row>
    <row r="29" spans="2:7" ht="15" customHeight="1" x14ac:dyDescent="0.25">
      <c r="B29" s="233" t="s">
        <v>254</v>
      </c>
      <c r="C29" s="222">
        <v>-3.6831427245022641E-2</v>
      </c>
      <c r="D29" s="222">
        <v>0.260918585331118</v>
      </c>
      <c r="E29" s="222">
        <v>-0.22641295086623114</v>
      </c>
      <c r="F29" s="222">
        <v>2.0196217663845051E-2</v>
      </c>
      <c r="G29" s="222">
        <v>-4.503435423912161E-2</v>
      </c>
    </row>
    <row r="30" spans="2:7" ht="15" customHeight="1" x14ac:dyDescent="0.25">
      <c r="B30" s="236" t="s">
        <v>91</v>
      </c>
      <c r="C30" s="260">
        <v>-5.0266627107499406E-2</v>
      </c>
      <c r="D30" s="260">
        <v>8.6419513833711159E-2</v>
      </c>
      <c r="E30" s="260">
        <v>-0.10385452284737329</v>
      </c>
      <c r="F30" s="260">
        <v>-5.0780678214198627E-2</v>
      </c>
      <c r="G30" s="260">
        <v>-5.4844550166970429E-2</v>
      </c>
    </row>
    <row r="31" spans="2:7" ht="48" customHeight="1" x14ac:dyDescent="0.25">
      <c r="B31" s="340" t="s">
        <v>279</v>
      </c>
      <c r="C31" s="347"/>
      <c r="D31" s="347"/>
      <c r="E31" s="347"/>
      <c r="F31" s="347"/>
      <c r="G31" s="347"/>
    </row>
    <row r="32" spans="2:7" x14ac:dyDescent="0.25">
      <c r="B32" s="226" t="s">
        <v>1</v>
      </c>
    </row>
  </sheetData>
  <mergeCells count="3">
    <mergeCell ref="B5:G5"/>
    <mergeCell ref="B6:G6"/>
    <mergeCell ref="B31:G31"/>
  </mergeCells>
  <conditionalFormatting sqref="B8:B29">
    <cfRule type="cellIs" dxfId="959" priority="37" operator="equal">
      <formula>$B$32</formula>
    </cfRule>
  </conditionalFormatting>
  <conditionalFormatting sqref="B8:B29">
    <cfRule type="cellIs" dxfId="958" priority="36" operator="equal">
      <formula>$B$31</formula>
    </cfRule>
  </conditionalFormatting>
  <conditionalFormatting sqref="B8:B28">
    <cfRule type="containsText" dxfId="957" priority="19" operator="containsText" text="SUIZA">
      <formula>NOT(ISERROR(SEARCH("SUIZA",B8)))</formula>
    </cfRule>
    <cfRule type="containsText" dxfId="956" priority="20" operator="containsText" text="AUSTRIA">
      <formula>NOT(ISERROR(SEARCH("AUSTRIA",B8)))</formula>
    </cfRule>
    <cfRule type="containsText" dxfId="955" priority="21" operator="containsText" text="IRLANDA">
      <formula>NOT(ISERROR(SEARCH("IRLANDA",B8)))</formula>
    </cfRule>
    <cfRule type="containsText" dxfId="954" priority="22" operator="containsText" text="PAÍSES DEL ESTE">
      <formula>NOT(ISERROR(SEARCH("PAÍSES DEL ESTE",B8)))</formula>
    </cfRule>
    <cfRule type="containsText" dxfId="953" priority="23" operator="containsText" text="RUSIA">
      <formula>NOT(ISERROR(SEARCH("RUSIA",B8)))</formula>
    </cfRule>
    <cfRule type="containsText" dxfId="952" priority="24" operator="containsText" text="HOLANDA">
      <formula>NOT(ISERROR(SEARCH("HOLANDA",B8)))</formula>
    </cfRule>
    <cfRule type="containsText" dxfId="951" priority="25" operator="containsText" text="FRANCIA">
      <formula>NOT(ISERROR(SEARCH("FRANCIA",B8)))</formula>
    </cfRule>
    <cfRule type="containsText" dxfId="950" priority="26" operator="containsText" text="ITALIA">
      <formula>NOT(ISERROR(SEARCH("ITALIA",B8)))</formula>
    </cfRule>
    <cfRule type="containsText" dxfId="949" priority="27" operator="containsText" text="BÉLGICA">
      <formula>NOT(ISERROR(SEARCH("BÉLGICA",B8)))</formula>
    </cfRule>
    <cfRule type="containsText" dxfId="948" priority="28" operator="containsText" text="ESPAÑA">
      <formula>NOT(ISERROR(SEARCH("ESPAÑA",B8)))</formula>
    </cfRule>
    <cfRule type="containsText" dxfId="947" priority="29" operator="containsText" text="ALEMANIA">
      <formula>NOT(ISERROR(SEARCH("ALEMANIA",B8)))</formula>
    </cfRule>
    <cfRule type="containsText" dxfId="946" priority="30" operator="containsText" text="PAÍSES NÓRDICOS">
      <formula>NOT(ISERROR(SEARCH("PAÍSES NÓRDICOS",B8)))</formula>
    </cfRule>
    <cfRule type="containsText" dxfId="945" priority="31" operator="containsText" text="REINO UNIDO">
      <formula>NOT(ISERROR(SEARCH("REINO UNIDO",B8)))</formula>
    </cfRule>
    <cfRule type="containsText" dxfId="944" priority="32" operator="containsText" text="DINAMARCA">
      <formula>NOT(ISERROR(SEARCH("DINAMARCA",B8)))</formula>
    </cfRule>
    <cfRule type="containsText" dxfId="943" priority="33" operator="containsText" text="NORUEGA">
      <formula>NOT(ISERROR(SEARCH("NORUEGA",B8)))</formula>
    </cfRule>
    <cfRule type="containsText" dxfId="942" priority="34" operator="containsText" text="FINLANDIA">
      <formula>NOT(ISERROR(SEARCH("FINLANDIA",B8)))</formula>
    </cfRule>
    <cfRule type="containsText" dxfId="941" priority="35" operator="containsText" text="SUECIA">
      <formula>NOT(ISERROR(SEARCH("SUECIA",B8)))</formula>
    </cfRule>
  </conditionalFormatting>
  <conditionalFormatting sqref="B10:B13">
    <cfRule type="cellIs" dxfId="940" priority="18" operator="equal">
      <formula>$B$31</formula>
    </cfRule>
  </conditionalFormatting>
  <conditionalFormatting sqref="B10:B13">
    <cfRule type="containsText" dxfId="939" priority="1" operator="containsText" text="SUIZA">
      <formula>NOT(ISERROR(SEARCH("SUIZA",B10)))</formula>
    </cfRule>
    <cfRule type="containsText" dxfId="938" priority="2" operator="containsText" text="AUSTRIA">
      <formula>NOT(ISERROR(SEARCH("AUSTRIA",B10)))</formula>
    </cfRule>
    <cfRule type="containsText" dxfId="937" priority="3" operator="containsText" text="IRLANDA">
      <formula>NOT(ISERROR(SEARCH("IRLANDA",B10)))</formula>
    </cfRule>
    <cfRule type="containsText" dxfId="936" priority="4" operator="containsText" text="PAÍSES DEL ESTE">
      <formula>NOT(ISERROR(SEARCH("PAÍSES DEL ESTE",B10)))</formula>
    </cfRule>
    <cfRule type="containsText" dxfId="935" priority="5" operator="containsText" text="RUSIA">
      <formula>NOT(ISERROR(SEARCH("RUSIA",B10)))</formula>
    </cfRule>
    <cfRule type="containsText" dxfId="934" priority="6" operator="containsText" text="HOLANDA">
      <formula>NOT(ISERROR(SEARCH("HOLANDA",B10)))</formula>
    </cfRule>
    <cfRule type="containsText" dxfId="933" priority="7" operator="containsText" text="FRANCIA">
      <formula>NOT(ISERROR(SEARCH("FRANCIA",B10)))</formula>
    </cfRule>
    <cfRule type="containsText" dxfId="932" priority="8" operator="containsText" text="ITALIA">
      <formula>NOT(ISERROR(SEARCH("ITALIA",B10)))</formula>
    </cfRule>
    <cfRule type="containsText" dxfId="931" priority="9" operator="containsText" text="BÉLGICA">
      <formula>NOT(ISERROR(SEARCH("BÉLGICA",B10)))</formula>
    </cfRule>
    <cfRule type="containsText" dxfId="930" priority="10" operator="containsText" text="ESPAÑA">
      <formula>NOT(ISERROR(SEARCH("ESPAÑA",B10)))</formula>
    </cfRule>
    <cfRule type="containsText" dxfId="929" priority="11" operator="containsText" text="ALEMANIA">
      <formula>NOT(ISERROR(SEARCH("ALEMANIA",B10)))</formula>
    </cfRule>
    <cfRule type="containsText" dxfId="928" priority="12" operator="containsText" text="PAÍSES NÓRDICOS">
      <formula>NOT(ISERROR(SEARCH("PAÍSES NÓRDICOS",B10)))</formula>
    </cfRule>
    <cfRule type="containsText" dxfId="927" priority="13" operator="containsText" text="REINO UNIDO">
      <formula>NOT(ISERROR(SEARCH("REINO UNIDO",B10)))</formula>
    </cfRule>
    <cfRule type="containsText" dxfId="926" priority="14" operator="containsText" text="DINAMARCA">
      <formula>NOT(ISERROR(SEARCH("DINAMARCA",B10)))</formula>
    </cfRule>
    <cfRule type="containsText" dxfId="925" priority="15" operator="containsText" text="NORUEGA">
      <formula>NOT(ISERROR(SEARCH("NORUEGA",B10)))</formula>
    </cfRule>
    <cfRule type="containsText" dxfId="924" priority="16" operator="containsText" text="FINLANDIA">
      <formula>NOT(ISERROR(SEARCH("FINLANDIA",B10)))</formula>
    </cfRule>
    <cfRule type="containsText" dxfId="923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6"/>
    <pageSetUpPr autoPageBreaks="0" fitToPage="1"/>
  </sheetPr>
  <dimension ref="B1:K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54" customWidth="1"/>
    <col min="2" max="2" width="16.140625" style="254" customWidth="1"/>
    <col min="3" max="7" width="9.7109375" style="254" customWidth="1"/>
    <col min="8" max="256" width="11.42578125" style="254"/>
    <col min="257" max="257" width="13.5703125" style="254" customWidth="1"/>
    <col min="258" max="258" width="23.7109375" style="254" customWidth="1"/>
    <col min="259" max="263" width="10.7109375" style="254" customWidth="1"/>
    <col min="264" max="512" width="11.42578125" style="254"/>
    <col min="513" max="513" width="13.5703125" style="254" customWidth="1"/>
    <col min="514" max="514" width="23.7109375" style="254" customWidth="1"/>
    <col min="515" max="519" width="10.7109375" style="254" customWidth="1"/>
    <col min="520" max="768" width="11.42578125" style="254"/>
    <col min="769" max="769" width="13.5703125" style="254" customWidth="1"/>
    <col min="770" max="770" width="23.7109375" style="254" customWidth="1"/>
    <col min="771" max="775" width="10.7109375" style="254" customWidth="1"/>
    <col min="776" max="1024" width="11.42578125" style="254"/>
    <col min="1025" max="1025" width="13.5703125" style="254" customWidth="1"/>
    <col min="1026" max="1026" width="23.7109375" style="254" customWidth="1"/>
    <col min="1027" max="1031" width="10.7109375" style="254" customWidth="1"/>
    <col min="1032" max="1280" width="11.42578125" style="254"/>
    <col min="1281" max="1281" width="13.5703125" style="254" customWidth="1"/>
    <col min="1282" max="1282" width="23.7109375" style="254" customWidth="1"/>
    <col min="1283" max="1287" width="10.7109375" style="254" customWidth="1"/>
    <col min="1288" max="1536" width="11.42578125" style="254"/>
    <col min="1537" max="1537" width="13.5703125" style="254" customWidth="1"/>
    <col min="1538" max="1538" width="23.7109375" style="254" customWidth="1"/>
    <col min="1539" max="1543" width="10.7109375" style="254" customWidth="1"/>
    <col min="1544" max="1792" width="11.42578125" style="254"/>
    <col min="1793" max="1793" width="13.5703125" style="254" customWidth="1"/>
    <col min="1794" max="1794" width="23.7109375" style="254" customWidth="1"/>
    <col min="1795" max="1799" width="10.7109375" style="254" customWidth="1"/>
    <col min="1800" max="2048" width="11.42578125" style="254"/>
    <col min="2049" max="2049" width="13.5703125" style="254" customWidth="1"/>
    <col min="2050" max="2050" width="23.7109375" style="254" customWidth="1"/>
    <col min="2051" max="2055" width="10.7109375" style="254" customWidth="1"/>
    <col min="2056" max="2304" width="11.42578125" style="254"/>
    <col min="2305" max="2305" width="13.5703125" style="254" customWidth="1"/>
    <col min="2306" max="2306" width="23.7109375" style="254" customWidth="1"/>
    <col min="2307" max="2311" width="10.7109375" style="254" customWidth="1"/>
    <col min="2312" max="2560" width="11.42578125" style="254"/>
    <col min="2561" max="2561" width="13.5703125" style="254" customWidth="1"/>
    <col min="2562" max="2562" width="23.7109375" style="254" customWidth="1"/>
    <col min="2563" max="2567" width="10.7109375" style="254" customWidth="1"/>
    <col min="2568" max="2816" width="11.42578125" style="254"/>
    <col min="2817" max="2817" width="13.5703125" style="254" customWidth="1"/>
    <col min="2818" max="2818" width="23.7109375" style="254" customWidth="1"/>
    <col min="2819" max="2823" width="10.7109375" style="254" customWidth="1"/>
    <col min="2824" max="3072" width="11.42578125" style="254"/>
    <col min="3073" max="3073" width="13.5703125" style="254" customWidth="1"/>
    <col min="3074" max="3074" width="23.7109375" style="254" customWidth="1"/>
    <col min="3075" max="3079" width="10.7109375" style="254" customWidth="1"/>
    <col min="3080" max="3328" width="11.42578125" style="254"/>
    <col min="3329" max="3329" width="13.5703125" style="254" customWidth="1"/>
    <col min="3330" max="3330" width="23.7109375" style="254" customWidth="1"/>
    <col min="3331" max="3335" width="10.7109375" style="254" customWidth="1"/>
    <col min="3336" max="3584" width="11.42578125" style="254"/>
    <col min="3585" max="3585" width="13.5703125" style="254" customWidth="1"/>
    <col min="3586" max="3586" width="23.7109375" style="254" customWidth="1"/>
    <col min="3587" max="3591" width="10.7109375" style="254" customWidth="1"/>
    <col min="3592" max="3840" width="11.42578125" style="254"/>
    <col min="3841" max="3841" width="13.5703125" style="254" customWidth="1"/>
    <col min="3842" max="3842" width="23.7109375" style="254" customWidth="1"/>
    <col min="3843" max="3847" width="10.7109375" style="254" customWidth="1"/>
    <col min="3848" max="4096" width="11.42578125" style="254"/>
    <col min="4097" max="4097" width="13.5703125" style="254" customWidth="1"/>
    <col min="4098" max="4098" width="23.7109375" style="254" customWidth="1"/>
    <col min="4099" max="4103" width="10.7109375" style="254" customWidth="1"/>
    <col min="4104" max="4352" width="11.42578125" style="254"/>
    <col min="4353" max="4353" width="13.5703125" style="254" customWidth="1"/>
    <col min="4354" max="4354" width="23.7109375" style="254" customWidth="1"/>
    <col min="4355" max="4359" width="10.7109375" style="254" customWidth="1"/>
    <col min="4360" max="4608" width="11.42578125" style="254"/>
    <col min="4609" max="4609" width="13.5703125" style="254" customWidth="1"/>
    <col min="4610" max="4610" width="23.7109375" style="254" customWidth="1"/>
    <col min="4611" max="4615" width="10.7109375" style="254" customWidth="1"/>
    <col min="4616" max="4864" width="11.42578125" style="254"/>
    <col min="4865" max="4865" width="13.5703125" style="254" customWidth="1"/>
    <col min="4866" max="4866" width="23.7109375" style="254" customWidth="1"/>
    <col min="4867" max="4871" width="10.7109375" style="254" customWidth="1"/>
    <col min="4872" max="5120" width="11.42578125" style="254"/>
    <col min="5121" max="5121" width="13.5703125" style="254" customWidth="1"/>
    <col min="5122" max="5122" width="23.7109375" style="254" customWidth="1"/>
    <col min="5123" max="5127" width="10.7109375" style="254" customWidth="1"/>
    <col min="5128" max="5376" width="11.42578125" style="254"/>
    <col min="5377" max="5377" width="13.5703125" style="254" customWidth="1"/>
    <col min="5378" max="5378" width="23.7109375" style="254" customWidth="1"/>
    <col min="5379" max="5383" width="10.7109375" style="254" customWidth="1"/>
    <col min="5384" max="5632" width="11.42578125" style="254"/>
    <col min="5633" max="5633" width="13.5703125" style="254" customWidth="1"/>
    <col min="5634" max="5634" width="23.7109375" style="254" customWidth="1"/>
    <col min="5635" max="5639" width="10.7109375" style="254" customWidth="1"/>
    <col min="5640" max="5888" width="11.42578125" style="254"/>
    <col min="5889" max="5889" width="13.5703125" style="254" customWidth="1"/>
    <col min="5890" max="5890" width="23.7109375" style="254" customWidth="1"/>
    <col min="5891" max="5895" width="10.7109375" style="254" customWidth="1"/>
    <col min="5896" max="6144" width="11.42578125" style="254"/>
    <col min="6145" max="6145" width="13.5703125" style="254" customWidth="1"/>
    <col min="6146" max="6146" width="23.7109375" style="254" customWidth="1"/>
    <col min="6147" max="6151" width="10.7109375" style="254" customWidth="1"/>
    <col min="6152" max="6400" width="11.42578125" style="254"/>
    <col min="6401" max="6401" width="13.5703125" style="254" customWidth="1"/>
    <col min="6402" max="6402" width="23.7109375" style="254" customWidth="1"/>
    <col min="6403" max="6407" width="10.7109375" style="254" customWidth="1"/>
    <col min="6408" max="6656" width="11.42578125" style="254"/>
    <col min="6657" max="6657" width="13.5703125" style="254" customWidth="1"/>
    <col min="6658" max="6658" width="23.7109375" style="254" customWidth="1"/>
    <col min="6659" max="6663" width="10.7109375" style="254" customWidth="1"/>
    <col min="6664" max="6912" width="11.42578125" style="254"/>
    <col min="6913" max="6913" width="13.5703125" style="254" customWidth="1"/>
    <col min="6914" max="6914" width="23.7109375" style="254" customWidth="1"/>
    <col min="6915" max="6919" width="10.7109375" style="254" customWidth="1"/>
    <col min="6920" max="7168" width="11.42578125" style="254"/>
    <col min="7169" max="7169" width="13.5703125" style="254" customWidth="1"/>
    <col min="7170" max="7170" width="23.7109375" style="254" customWidth="1"/>
    <col min="7171" max="7175" width="10.7109375" style="254" customWidth="1"/>
    <col min="7176" max="7424" width="11.42578125" style="254"/>
    <col min="7425" max="7425" width="13.5703125" style="254" customWidth="1"/>
    <col min="7426" max="7426" width="23.7109375" style="254" customWidth="1"/>
    <col min="7427" max="7431" width="10.7109375" style="254" customWidth="1"/>
    <col min="7432" max="7680" width="11.42578125" style="254"/>
    <col min="7681" max="7681" width="13.5703125" style="254" customWidth="1"/>
    <col min="7682" max="7682" width="23.7109375" style="254" customWidth="1"/>
    <col min="7683" max="7687" width="10.7109375" style="254" customWidth="1"/>
    <col min="7688" max="7936" width="11.42578125" style="254"/>
    <col min="7937" max="7937" width="13.5703125" style="254" customWidth="1"/>
    <col min="7938" max="7938" width="23.7109375" style="254" customWidth="1"/>
    <col min="7939" max="7943" width="10.7109375" style="254" customWidth="1"/>
    <col min="7944" max="8192" width="11.42578125" style="254"/>
    <col min="8193" max="8193" width="13.5703125" style="254" customWidth="1"/>
    <col min="8194" max="8194" width="23.7109375" style="254" customWidth="1"/>
    <col min="8195" max="8199" width="10.7109375" style="254" customWidth="1"/>
    <col min="8200" max="8448" width="11.42578125" style="254"/>
    <col min="8449" max="8449" width="13.5703125" style="254" customWidth="1"/>
    <col min="8450" max="8450" width="23.7109375" style="254" customWidth="1"/>
    <col min="8451" max="8455" width="10.7109375" style="254" customWidth="1"/>
    <col min="8456" max="8704" width="11.42578125" style="254"/>
    <col min="8705" max="8705" width="13.5703125" style="254" customWidth="1"/>
    <col min="8706" max="8706" width="23.7109375" style="254" customWidth="1"/>
    <col min="8707" max="8711" width="10.7109375" style="254" customWidth="1"/>
    <col min="8712" max="8960" width="11.42578125" style="254"/>
    <col min="8961" max="8961" width="13.5703125" style="254" customWidth="1"/>
    <col min="8962" max="8962" width="23.7109375" style="254" customWidth="1"/>
    <col min="8963" max="8967" width="10.7109375" style="254" customWidth="1"/>
    <col min="8968" max="9216" width="11.42578125" style="254"/>
    <col min="9217" max="9217" width="13.5703125" style="254" customWidth="1"/>
    <col min="9218" max="9218" width="23.7109375" style="254" customWidth="1"/>
    <col min="9219" max="9223" width="10.7109375" style="254" customWidth="1"/>
    <col min="9224" max="9472" width="11.42578125" style="254"/>
    <col min="9473" max="9473" width="13.5703125" style="254" customWidth="1"/>
    <col min="9474" max="9474" width="23.7109375" style="254" customWidth="1"/>
    <col min="9475" max="9479" width="10.7109375" style="254" customWidth="1"/>
    <col min="9480" max="9728" width="11.42578125" style="254"/>
    <col min="9729" max="9729" width="13.5703125" style="254" customWidth="1"/>
    <col min="9730" max="9730" width="23.7109375" style="254" customWidth="1"/>
    <col min="9731" max="9735" width="10.7109375" style="254" customWidth="1"/>
    <col min="9736" max="9984" width="11.42578125" style="254"/>
    <col min="9985" max="9985" width="13.5703125" style="254" customWidth="1"/>
    <col min="9986" max="9986" width="23.7109375" style="254" customWidth="1"/>
    <col min="9987" max="9991" width="10.7109375" style="254" customWidth="1"/>
    <col min="9992" max="10240" width="11.42578125" style="254"/>
    <col min="10241" max="10241" width="13.5703125" style="254" customWidth="1"/>
    <col min="10242" max="10242" width="23.7109375" style="254" customWidth="1"/>
    <col min="10243" max="10247" width="10.7109375" style="254" customWidth="1"/>
    <col min="10248" max="10496" width="11.42578125" style="254"/>
    <col min="10497" max="10497" width="13.5703125" style="254" customWidth="1"/>
    <col min="10498" max="10498" width="23.7109375" style="254" customWidth="1"/>
    <col min="10499" max="10503" width="10.7109375" style="254" customWidth="1"/>
    <col min="10504" max="10752" width="11.42578125" style="254"/>
    <col min="10753" max="10753" width="13.5703125" style="254" customWidth="1"/>
    <col min="10754" max="10754" width="23.7109375" style="254" customWidth="1"/>
    <col min="10755" max="10759" width="10.7109375" style="254" customWidth="1"/>
    <col min="10760" max="11008" width="11.42578125" style="254"/>
    <col min="11009" max="11009" width="13.5703125" style="254" customWidth="1"/>
    <col min="11010" max="11010" width="23.7109375" style="254" customWidth="1"/>
    <col min="11011" max="11015" width="10.7109375" style="254" customWidth="1"/>
    <col min="11016" max="11264" width="11.42578125" style="254"/>
    <col min="11265" max="11265" width="13.5703125" style="254" customWidth="1"/>
    <col min="11266" max="11266" width="23.7109375" style="254" customWidth="1"/>
    <col min="11267" max="11271" width="10.7109375" style="254" customWidth="1"/>
    <col min="11272" max="11520" width="11.42578125" style="254"/>
    <col min="11521" max="11521" width="13.5703125" style="254" customWidth="1"/>
    <col min="11522" max="11522" width="23.7109375" style="254" customWidth="1"/>
    <col min="11523" max="11527" width="10.7109375" style="254" customWidth="1"/>
    <col min="11528" max="11776" width="11.42578125" style="254"/>
    <col min="11777" max="11777" width="13.5703125" style="254" customWidth="1"/>
    <col min="11778" max="11778" width="23.7109375" style="254" customWidth="1"/>
    <col min="11779" max="11783" width="10.7109375" style="254" customWidth="1"/>
    <col min="11784" max="12032" width="11.42578125" style="254"/>
    <col min="12033" max="12033" width="13.5703125" style="254" customWidth="1"/>
    <col min="12034" max="12034" width="23.7109375" style="254" customWidth="1"/>
    <col min="12035" max="12039" width="10.7109375" style="254" customWidth="1"/>
    <col min="12040" max="12288" width="11.42578125" style="254"/>
    <col min="12289" max="12289" width="13.5703125" style="254" customWidth="1"/>
    <col min="12290" max="12290" width="23.7109375" style="254" customWidth="1"/>
    <col min="12291" max="12295" width="10.7109375" style="254" customWidth="1"/>
    <col min="12296" max="12544" width="11.42578125" style="254"/>
    <col min="12545" max="12545" width="13.5703125" style="254" customWidth="1"/>
    <col min="12546" max="12546" width="23.7109375" style="254" customWidth="1"/>
    <col min="12547" max="12551" width="10.7109375" style="254" customWidth="1"/>
    <col min="12552" max="12800" width="11.42578125" style="254"/>
    <col min="12801" max="12801" width="13.5703125" style="254" customWidth="1"/>
    <col min="12802" max="12802" width="23.7109375" style="254" customWidth="1"/>
    <col min="12803" max="12807" width="10.7109375" style="254" customWidth="1"/>
    <col min="12808" max="13056" width="11.42578125" style="254"/>
    <col min="13057" max="13057" width="13.5703125" style="254" customWidth="1"/>
    <col min="13058" max="13058" width="23.7109375" style="254" customWidth="1"/>
    <col min="13059" max="13063" width="10.7109375" style="254" customWidth="1"/>
    <col min="13064" max="13312" width="11.42578125" style="254"/>
    <col min="13313" max="13313" width="13.5703125" style="254" customWidth="1"/>
    <col min="13314" max="13314" width="23.7109375" style="254" customWidth="1"/>
    <col min="13315" max="13319" width="10.7109375" style="254" customWidth="1"/>
    <col min="13320" max="13568" width="11.42578125" style="254"/>
    <col min="13569" max="13569" width="13.5703125" style="254" customWidth="1"/>
    <col min="13570" max="13570" width="23.7109375" style="254" customWidth="1"/>
    <col min="13571" max="13575" width="10.7109375" style="254" customWidth="1"/>
    <col min="13576" max="13824" width="11.42578125" style="254"/>
    <col min="13825" max="13825" width="13.5703125" style="254" customWidth="1"/>
    <col min="13826" max="13826" width="23.7109375" style="254" customWidth="1"/>
    <col min="13827" max="13831" width="10.7109375" style="254" customWidth="1"/>
    <col min="13832" max="14080" width="11.42578125" style="254"/>
    <col min="14081" max="14081" width="13.5703125" style="254" customWidth="1"/>
    <col min="14082" max="14082" width="23.7109375" style="254" customWidth="1"/>
    <col min="14083" max="14087" width="10.7109375" style="254" customWidth="1"/>
    <col min="14088" max="14336" width="11.42578125" style="254"/>
    <col min="14337" max="14337" width="13.5703125" style="254" customWidth="1"/>
    <col min="14338" max="14338" width="23.7109375" style="254" customWidth="1"/>
    <col min="14339" max="14343" width="10.7109375" style="254" customWidth="1"/>
    <col min="14344" max="14592" width="11.42578125" style="254"/>
    <col min="14593" max="14593" width="13.5703125" style="254" customWidth="1"/>
    <col min="14594" max="14594" width="23.7109375" style="254" customWidth="1"/>
    <col min="14595" max="14599" width="10.7109375" style="254" customWidth="1"/>
    <col min="14600" max="14848" width="11.42578125" style="254"/>
    <col min="14849" max="14849" width="13.5703125" style="254" customWidth="1"/>
    <col min="14850" max="14850" width="23.7109375" style="254" customWidth="1"/>
    <col min="14851" max="14855" width="10.7109375" style="254" customWidth="1"/>
    <col min="14856" max="15104" width="11.42578125" style="254"/>
    <col min="15105" max="15105" width="13.5703125" style="254" customWidth="1"/>
    <col min="15106" max="15106" width="23.7109375" style="254" customWidth="1"/>
    <col min="15107" max="15111" width="10.7109375" style="254" customWidth="1"/>
    <col min="15112" max="15360" width="11.42578125" style="254"/>
    <col min="15361" max="15361" width="13.5703125" style="254" customWidth="1"/>
    <col min="15362" max="15362" width="23.7109375" style="254" customWidth="1"/>
    <col min="15363" max="15367" width="10.7109375" style="254" customWidth="1"/>
    <col min="15368" max="15616" width="11.42578125" style="254"/>
    <col min="15617" max="15617" width="13.5703125" style="254" customWidth="1"/>
    <col min="15618" max="15618" width="23.7109375" style="254" customWidth="1"/>
    <col min="15619" max="15623" width="10.7109375" style="254" customWidth="1"/>
    <col min="15624" max="15872" width="11.42578125" style="254"/>
    <col min="15873" max="15873" width="13.5703125" style="254" customWidth="1"/>
    <col min="15874" max="15874" width="23.7109375" style="254" customWidth="1"/>
    <col min="15875" max="15879" width="10.7109375" style="254" customWidth="1"/>
    <col min="15880" max="16128" width="11.42578125" style="254"/>
    <col min="16129" max="16129" width="13.5703125" style="254" customWidth="1"/>
    <col min="16130" max="16130" width="23.7109375" style="254" customWidth="1"/>
    <col min="16131" max="16135" width="10.7109375" style="254" customWidth="1"/>
    <col min="16136" max="16384" width="11.42578125" style="254"/>
  </cols>
  <sheetData>
    <row r="1" spans="2:10" ht="15" customHeight="1" x14ac:dyDescent="0.25">
      <c r="B1" s="123"/>
    </row>
    <row r="2" spans="2:10" ht="15" customHeight="1" x14ac:dyDescent="0.25">
      <c r="B2" s="123"/>
    </row>
    <row r="3" spans="2:10" ht="15" customHeight="1" x14ac:dyDescent="0.25">
      <c r="B3" s="123"/>
    </row>
    <row r="4" spans="2:10" ht="15" customHeight="1" x14ac:dyDescent="0.25">
      <c r="B4" s="123"/>
    </row>
    <row r="5" spans="2:10" ht="36" customHeight="1" x14ac:dyDescent="0.25">
      <c r="B5" s="338" t="s">
        <v>280</v>
      </c>
      <c r="C5" s="338"/>
      <c r="D5" s="338"/>
      <c r="E5" s="338"/>
      <c r="F5" s="338"/>
      <c r="G5" s="338"/>
    </row>
    <row r="6" spans="2:10" ht="18" customHeight="1" x14ac:dyDescent="0.25">
      <c r="B6" s="338" t="s">
        <v>307</v>
      </c>
      <c r="C6" s="338"/>
      <c r="D6" s="338"/>
      <c r="E6" s="338"/>
      <c r="F6" s="338"/>
      <c r="G6" s="338"/>
      <c r="J6" s="263"/>
    </row>
    <row r="7" spans="2:10" ht="15" customHeight="1" x14ac:dyDescent="0.25">
      <c r="B7" s="144" t="s">
        <v>232</v>
      </c>
      <c r="C7" s="144" t="s">
        <v>91</v>
      </c>
      <c r="D7" s="144" t="s">
        <v>275</v>
      </c>
      <c r="E7" s="144" t="s">
        <v>276</v>
      </c>
      <c r="F7" s="144" t="s">
        <v>277</v>
      </c>
      <c r="G7" s="144" t="s">
        <v>278</v>
      </c>
    </row>
    <row r="8" spans="2:10" ht="15" customHeight="1" x14ac:dyDescent="0.2">
      <c r="B8" s="229" t="s">
        <v>238</v>
      </c>
      <c r="C8" s="187">
        <v>0.32009213973914963</v>
      </c>
      <c r="D8" s="186">
        <v>3.6746124710876973E-2</v>
      </c>
      <c r="E8" s="186">
        <v>2.1714246071663949E-2</v>
      </c>
      <c r="F8" s="186">
        <v>7.8518832645822892E-2</v>
      </c>
      <c r="G8" s="186">
        <v>0.3823089093566216</v>
      </c>
    </row>
    <row r="9" spans="2:10" ht="15" customHeight="1" x14ac:dyDescent="0.2">
      <c r="B9" s="229" t="s">
        <v>233</v>
      </c>
      <c r="C9" s="187">
        <v>0.24179805122288794</v>
      </c>
      <c r="D9" s="186">
        <v>0.74730795987656151</v>
      </c>
      <c r="E9" s="186">
        <v>0.5275937424121544</v>
      </c>
      <c r="F9" s="186">
        <v>0.50704216302350391</v>
      </c>
      <c r="G9" s="186">
        <v>0.16546359227814492</v>
      </c>
    </row>
    <row r="10" spans="2:10" ht="15" customHeight="1" x14ac:dyDescent="0.2">
      <c r="B10" s="229" t="s">
        <v>236</v>
      </c>
      <c r="C10" s="187">
        <v>0.11643283150544083</v>
      </c>
      <c r="D10" s="186">
        <v>3.7477479620171124E-2</v>
      </c>
      <c r="E10" s="186">
        <v>0.24797946512192584</v>
      </c>
      <c r="F10" s="186">
        <v>0.23642520271920017</v>
      </c>
      <c r="G10" s="186">
        <v>9.5063552743159904E-2</v>
      </c>
    </row>
    <row r="11" spans="2:10" ht="15" customHeight="1" x14ac:dyDescent="0.2">
      <c r="B11" s="229" t="s">
        <v>241</v>
      </c>
      <c r="C11" s="187">
        <v>9.4253876445498777E-2</v>
      </c>
      <c r="D11" s="186">
        <v>2.0584965007937876E-2</v>
      </c>
      <c r="E11" s="186">
        <v>1.4672725380693053E-2</v>
      </c>
      <c r="F11" s="186">
        <v>7.0498734209748518E-2</v>
      </c>
      <c r="G11" s="186">
        <v>0.10270333196879895</v>
      </c>
    </row>
    <row r="12" spans="2:10" ht="15" customHeight="1" x14ac:dyDescent="0.2">
      <c r="B12" s="229" t="s">
        <v>242</v>
      </c>
      <c r="C12" s="187">
        <v>3.3592154124506182E-2</v>
      </c>
      <c r="D12" s="186">
        <v>6.6238160077535515E-3</v>
      </c>
      <c r="E12" s="186">
        <v>4.2665371674355679E-3</v>
      </c>
      <c r="F12" s="186">
        <v>2.0794941979259032E-2</v>
      </c>
      <c r="G12" s="186">
        <v>3.749964655417707E-2</v>
      </c>
    </row>
    <row r="13" spans="2:10" ht="15" customHeight="1" x14ac:dyDescent="0.2">
      <c r="B13" s="229" t="s">
        <v>245</v>
      </c>
      <c r="C13" s="187">
        <v>2.1642717938662064E-2</v>
      </c>
      <c r="D13" s="186">
        <v>5.779487575885504E-3</v>
      </c>
      <c r="E13" s="186">
        <v>2.15061223073988E-3</v>
      </c>
      <c r="F13" s="186">
        <v>3.1304213732217895E-2</v>
      </c>
      <c r="G13" s="186">
        <v>2.0550295404287253E-2</v>
      </c>
    </row>
    <row r="14" spans="2:10" ht="15" customHeight="1" x14ac:dyDescent="0.2">
      <c r="B14" s="229" t="s">
        <v>244</v>
      </c>
      <c r="C14" s="187">
        <v>1.8469369494922991E-2</v>
      </c>
      <c r="D14" s="186">
        <v>3.4367734761952895E-3</v>
      </c>
      <c r="E14" s="186">
        <v>6.3824621041312568E-3</v>
      </c>
      <c r="F14" s="186">
        <v>9.1830833879486488E-3</v>
      </c>
      <c r="G14" s="186">
        <v>2.1042954302702976E-2</v>
      </c>
    </row>
    <row r="15" spans="2:10" ht="15" customHeight="1" x14ac:dyDescent="0.2">
      <c r="B15" s="229" t="s">
        <v>243</v>
      </c>
      <c r="C15" s="187">
        <v>2.0549634887407547E-2</v>
      </c>
      <c r="D15" s="186">
        <v>4.7448879481035312E-3</v>
      </c>
      <c r="E15" s="186">
        <v>1.873113878386347E-3</v>
      </c>
      <c r="F15" s="186">
        <v>9.2164951103229364E-3</v>
      </c>
      <c r="G15" s="186">
        <v>2.3610435707631654E-2</v>
      </c>
    </row>
    <row r="16" spans="2:10" ht="15" customHeight="1" x14ac:dyDescent="0.2">
      <c r="B16" s="229" t="s">
        <v>234</v>
      </c>
      <c r="C16" s="187">
        <v>3.0896889232958503E-2</v>
      </c>
      <c r="D16" s="186">
        <v>6.1540839928410467E-3</v>
      </c>
      <c r="E16" s="186">
        <v>1.203649103333449E-2</v>
      </c>
      <c r="F16" s="186">
        <v>6.3970597684310628E-3</v>
      </c>
      <c r="G16" s="186">
        <v>3.6951964738461553E-2</v>
      </c>
    </row>
    <row r="17" spans="2:11" ht="15" customHeight="1" x14ac:dyDescent="0.2">
      <c r="B17" s="229" t="s">
        <v>237</v>
      </c>
      <c r="C17" s="187">
        <v>2.9785441896728649E-2</v>
      </c>
      <c r="D17" s="186">
        <v>2.1756322057782985E-2</v>
      </c>
      <c r="E17" s="186">
        <v>3.7531652155815325E-2</v>
      </c>
      <c r="F17" s="186">
        <v>2.639783080817816E-2</v>
      </c>
      <c r="G17" s="186">
        <v>3.0744055041258274E-2</v>
      </c>
    </row>
    <row r="18" spans="2:11" ht="15" customHeight="1" x14ac:dyDescent="0.2">
      <c r="B18" s="229" t="s">
        <v>248</v>
      </c>
      <c r="C18" s="187">
        <v>2.8618493610351091E-2</v>
      </c>
      <c r="D18" s="186">
        <v>8.2946349468727143E-3</v>
      </c>
      <c r="E18" s="186">
        <v>4.7521592840542512E-3</v>
      </c>
      <c r="F18" s="186">
        <v>7.60116684015061E-3</v>
      </c>
      <c r="G18" s="186">
        <v>3.383068786033961E-2</v>
      </c>
    </row>
    <row r="19" spans="2:11" ht="15" customHeight="1" x14ac:dyDescent="0.2">
      <c r="B19" s="229" t="s">
        <v>235</v>
      </c>
      <c r="C19" s="187">
        <v>2.8310381717987023E-2</v>
      </c>
      <c r="D19" s="186">
        <v>5.3097555609729992E-3</v>
      </c>
      <c r="E19" s="186">
        <v>7.908703042075688E-3</v>
      </c>
      <c r="F19" s="186">
        <v>3.7742395620494235E-3</v>
      </c>
      <c r="G19" s="186">
        <v>3.4309336293702142E-2</v>
      </c>
    </row>
    <row r="20" spans="2:11" ht="15" customHeight="1" x14ac:dyDescent="0.2">
      <c r="B20" s="229" t="s">
        <v>249</v>
      </c>
      <c r="C20" s="187">
        <v>2.2640510755655638E-2</v>
      </c>
      <c r="D20" s="186">
        <v>1.1505461377920218E-2</v>
      </c>
      <c r="E20" s="186">
        <v>8.2208886884734128E-3</v>
      </c>
      <c r="F20" s="186">
        <v>6.8494030867291208E-3</v>
      </c>
      <c r="G20" s="186">
        <v>2.6353684765045775E-2</v>
      </c>
    </row>
    <row r="21" spans="2:11" ht="15" customHeight="1" x14ac:dyDescent="0.2">
      <c r="B21" s="229" t="s">
        <v>240</v>
      </c>
      <c r="C21" s="187">
        <v>1.9774049918615609E-2</v>
      </c>
      <c r="D21" s="186">
        <v>2.4045522383622408E-2</v>
      </c>
      <c r="E21" s="186">
        <v>3.9855700856776165E-2</v>
      </c>
      <c r="F21" s="186">
        <v>8.4158988395851807E-3</v>
      </c>
      <c r="G21" s="186">
        <v>2.1695077766996796E-2</v>
      </c>
    </row>
    <row r="22" spans="2:11" ht="15" customHeight="1" x14ac:dyDescent="0.2">
      <c r="B22" s="229" t="s">
        <v>239</v>
      </c>
      <c r="C22" s="187">
        <v>1.4012153483796681E-2</v>
      </c>
      <c r="D22" s="186">
        <v>3.7221802700661789E-3</v>
      </c>
      <c r="E22" s="186">
        <v>2.879045405667904E-3</v>
      </c>
      <c r="F22" s="186">
        <v>4.2458588740249556E-3</v>
      </c>
      <c r="G22" s="186">
        <v>1.6470702716527279E-2</v>
      </c>
    </row>
    <row r="23" spans="2:11" ht="15" customHeight="1" x14ac:dyDescent="0.2">
      <c r="B23" s="229" t="s">
        <v>246</v>
      </c>
      <c r="C23" s="187">
        <v>8.9697289247894791E-3</v>
      </c>
      <c r="D23" s="186">
        <v>5.4346210332915134E-3</v>
      </c>
      <c r="E23" s="186">
        <v>2.5460473828436643E-2</v>
      </c>
      <c r="F23" s="186">
        <v>6.0256756235783958E-3</v>
      </c>
      <c r="G23" s="186">
        <v>9.5836675678367608E-3</v>
      </c>
    </row>
    <row r="24" spans="2:11" ht="15" customHeight="1" x14ac:dyDescent="0.2">
      <c r="B24" s="229" t="s">
        <v>247</v>
      </c>
      <c r="C24" s="187">
        <v>6.8710992473295781E-3</v>
      </c>
      <c r="D24" s="186">
        <v>2.574607119710312E-3</v>
      </c>
      <c r="E24" s="186">
        <v>9.6083804502410768E-3</v>
      </c>
      <c r="F24" s="186">
        <v>7.2220722978269527E-3</v>
      </c>
      <c r="G24" s="186">
        <v>6.9654937529883684E-3</v>
      </c>
    </row>
    <row r="25" spans="2:11" ht="15" customHeight="1" x14ac:dyDescent="0.2">
      <c r="B25" s="229" t="s">
        <v>250</v>
      </c>
      <c r="C25" s="187">
        <v>2.0773271068885046E-2</v>
      </c>
      <c r="D25" s="186">
        <v>1.3116820568316279E-2</v>
      </c>
      <c r="E25" s="186">
        <v>8.9840091574456271E-3</v>
      </c>
      <c r="F25" s="186">
        <v>1.4379891283395658E-2</v>
      </c>
      <c r="G25" s="186">
        <v>2.245520918006428E-2</v>
      </c>
    </row>
    <row r="26" spans="2:11" ht="15" customHeight="1" x14ac:dyDescent="0.2">
      <c r="B26" s="229" t="s">
        <v>251</v>
      </c>
      <c r="C26" s="187">
        <v>2.743828222926912E-3</v>
      </c>
      <c r="D26" s="186">
        <v>7.6881455098970755E-3</v>
      </c>
      <c r="E26" s="186">
        <v>6.3130875160428736E-3</v>
      </c>
      <c r="F26" s="186">
        <v>2.1653366231029212E-3</v>
      </c>
      <c r="G26" s="186">
        <v>2.6204664364025509E-3</v>
      </c>
    </row>
    <row r="27" spans="2:11" ht="15" customHeight="1" x14ac:dyDescent="0.2">
      <c r="B27" s="229" t="s">
        <v>252</v>
      </c>
      <c r="C27" s="187">
        <v>3.3886186731722488E-3</v>
      </c>
      <c r="D27" s="186">
        <v>2.4467686599556431E-2</v>
      </c>
      <c r="E27" s="186">
        <v>1.5539907731797843E-2</v>
      </c>
      <c r="F27" s="186">
        <v>4.8241386843491784E-3</v>
      </c>
      <c r="G27" s="186">
        <v>2.1117591871077229E-3</v>
      </c>
    </row>
    <row r="28" spans="2:11" ht="15" customHeight="1" x14ac:dyDescent="0.2">
      <c r="B28" s="229" t="s">
        <v>253</v>
      </c>
      <c r="C28" s="187">
        <v>1.0638634333826381E-2</v>
      </c>
      <c r="D28" s="186">
        <v>2.3813629363602311E-2</v>
      </c>
      <c r="E28" s="186">
        <v>8.9493218634014368E-3</v>
      </c>
      <c r="F28" s="186">
        <v>9.2164951103229364E-3</v>
      </c>
      <c r="G28" s="186">
        <v>1.0368508346543504E-2</v>
      </c>
    </row>
    <row r="29" spans="2:11" ht="15" customHeight="1" x14ac:dyDescent="0.25">
      <c r="B29" s="233" t="s">
        <v>254</v>
      </c>
      <c r="C29" s="264">
        <v>0.75820194877711211</v>
      </c>
      <c r="D29" s="264">
        <v>0.25269204012343843</v>
      </c>
      <c r="E29" s="264">
        <v>0.47240625758784555</v>
      </c>
      <c r="F29" s="264">
        <v>0.49295783697649614</v>
      </c>
      <c r="G29" s="264">
        <v>0.83453640772185511</v>
      </c>
    </row>
    <row r="30" spans="2:11" ht="15" customHeight="1" x14ac:dyDescent="0.2">
      <c r="B30" s="236" t="s">
        <v>91</v>
      </c>
      <c r="C30" s="179">
        <v>1</v>
      </c>
      <c r="D30" s="179">
        <v>1</v>
      </c>
      <c r="E30" s="179">
        <v>1</v>
      </c>
      <c r="F30" s="179">
        <v>1</v>
      </c>
      <c r="G30" s="179">
        <v>1</v>
      </c>
      <c r="H30" s="261"/>
      <c r="I30" s="261"/>
      <c r="J30" s="261"/>
      <c r="K30" s="261"/>
    </row>
    <row r="31" spans="2:11" ht="48" customHeight="1" x14ac:dyDescent="0.25">
      <c r="B31" s="340" t="s">
        <v>281</v>
      </c>
      <c r="C31" s="347"/>
      <c r="D31" s="347"/>
      <c r="E31" s="347"/>
      <c r="F31" s="347"/>
      <c r="G31" s="347"/>
    </row>
    <row r="32" spans="2:11" ht="14.25" customHeight="1" x14ac:dyDescent="0.25">
      <c r="B32" s="226" t="s">
        <v>1</v>
      </c>
    </row>
    <row r="33" ht="35.25" customHeight="1" x14ac:dyDescent="0.25"/>
  </sheetData>
  <mergeCells count="3">
    <mergeCell ref="B5:G5"/>
    <mergeCell ref="B6:G6"/>
    <mergeCell ref="B31:G31"/>
  </mergeCells>
  <conditionalFormatting sqref="B8:B29">
    <cfRule type="cellIs" dxfId="922" priority="37" operator="equal">
      <formula>$B$32</formula>
    </cfRule>
  </conditionalFormatting>
  <conditionalFormatting sqref="B8:B29">
    <cfRule type="cellIs" dxfId="921" priority="36" operator="equal">
      <formula>$B$31</formula>
    </cfRule>
  </conditionalFormatting>
  <conditionalFormatting sqref="B8:B28">
    <cfRule type="containsText" dxfId="920" priority="19" operator="containsText" text="SUIZA">
      <formula>NOT(ISERROR(SEARCH("SUIZA",B8)))</formula>
    </cfRule>
    <cfRule type="containsText" dxfId="919" priority="20" operator="containsText" text="AUSTRIA">
      <formula>NOT(ISERROR(SEARCH("AUSTRIA",B8)))</formula>
    </cfRule>
    <cfRule type="containsText" dxfId="918" priority="21" operator="containsText" text="IRLANDA">
      <formula>NOT(ISERROR(SEARCH("IRLANDA",B8)))</formula>
    </cfRule>
    <cfRule type="containsText" dxfId="917" priority="22" operator="containsText" text="PAÍSES DEL ESTE">
      <formula>NOT(ISERROR(SEARCH("PAÍSES DEL ESTE",B8)))</formula>
    </cfRule>
    <cfRule type="containsText" dxfId="916" priority="23" operator="containsText" text="RUSIA">
      <formula>NOT(ISERROR(SEARCH("RUSIA",B8)))</formula>
    </cfRule>
    <cfRule type="containsText" dxfId="915" priority="24" operator="containsText" text="HOLANDA">
      <formula>NOT(ISERROR(SEARCH("HOLANDA",B8)))</formula>
    </cfRule>
    <cfRule type="containsText" dxfId="914" priority="25" operator="containsText" text="FRANCIA">
      <formula>NOT(ISERROR(SEARCH("FRANCIA",B8)))</formula>
    </cfRule>
    <cfRule type="containsText" dxfId="913" priority="26" operator="containsText" text="ITALIA">
      <formula>NOT(ISERROR(SEARCH("ITALIA",B8)))</formula>
    </cfRule>
    <cfRule type="containsText" dxfId="912" priority="27" operator="containsText" text="BÉLGICA">
      <formula>NOT(ISERROR(SEARCH("BÉLGICA",B8)))</formula>
    </cfRule>
    <cfRule type="containsText" dxfId="911" priority="28" operator="containsText" text="ESPAÑA">
      <formula>NOT(ISERROR(SEARCH("ESPAÑA",B8)))</formula>
    </cfRule>
    <cfRule type="containsText" dxfId="910" priority="29" operator="containsText" text="ALEMANIA">
      <formula>NOT(ISERROR(SEARCH("ALEMANIA",B8)))</formula>
    </cfRule>
    <cfRule type="containsText" dxfId="909" priority="30" operator="containsText" text="PAÍSES NÓRDICOS">
      <formula>NOT(ISERROR(SEARCH("PAÍSES NÓRDICOS",B8)))</formula>
    </cfRule>
    <cfRule type="containsText" dxfId="908" priority="31" operator="containsText" text="REINO UNIDO">
      <formula>NOT(ISERROR(SEARCH("REINO UNIDO",B8)))</formula>
    </cfRule>
    <cfRule type="containsText" dxfId="907" priority="32" operator="containsText" text="DINAMARCA">
      <formula>NOT(ISERROR(SEARCH("DINAMARCA",B8)))</formula>
    </cfRule>
    <cfRule type="containsText" dxfId="906" priority="33" operator="containsText" text="NORUEGA">
      <formula>NOT(ISERROR(SEARCH("NORUEGA",B8)))</formula>
    </cfRule>
    <cfRule type="containsText" dxfId="905" priority="34" operator="containsText" text="FINLANDIA">
      <formula>NOT(ISERROR(SEARCH("FINLANDIA",B8)))</formula>
    </cfRule>
    <cfRule type="containsText" dxfId="904" priority="35" operator="containsText" text="SUECIA">
      <formula>NOT(ISERROR(SEARCH("SUECIA",B8)))</formula>
    </cfRule>
  </conditionalFormatting>
  <conditionalFormatting sqref="B10:B13">
    <cfRule type="cellIs" dxfId="903" priority="18" operator="equal">
      <formula>$B$31</formula>
    </cfRule>
  </conditionalFormatting>
  <conditionalFormatting sqref="B10:B13">
    <cfRule type="containsText" dxfId="902" priority="1" operator="containsText" text="SUIZA">
      <formula>NOT(ISERROR(SEARCH("SUIZA",B10)))</formula>
    </cfRule>
    <cfRule type="containsText" dxfId="901" priority="2" operator="containsText" text="AUSTRIA">
      <formula>NOT(ISERROR(SEARCH("AUSTRIA",B10)))</formula>
    </cfRule>
    <cfRule type="containsText" dxfId="900" priority="3" operator="containsText" text="IRLANDA">
      <formula>NOT(ISERROR(SEARCH("IRLANDA",B10)))</formula>
    </cfRule>
    <cfRule type="containsText" dxfId="899" priority="4" operator="containsText" text="PAÍSES DEL ESTE">
      <formula>NOT(ISERROR(SEARCH("PAÍSES DEL ESTE",B10)))</formula>
    </cfRule>
    <cfRule type="containsText" dxfId="898" priority="5" operator="containsText" text="RUSIA">
      <formula>NOT(ISERROR(SEARCH("RUSIA",B10)))</formula>
    </cfRule>
    <cfRule type="containsText" dxfId="897" priority="6" operator="containsText" text="HOLANDA">
      <formula>NOT(ISERROR(SEARCH("HOLANDA",B10)))</formula>
    </cfRule>
    <cfRule type="containsText" dxfId="896" priority="7" operator="containsText" text="FRANCIA">
      <formula>NOT(ISERROR(SEARCH("FRANCIA",B10)))</formula>
    </cfRule>
    <cfRule type="containsText" dxfId="895" priority="8" operator="containsText" text="ITALIA">
      <formula>NOT(ISERROR(SEARCH("ITALIA",B10)))</formula>
    </cfRule>
    <cfRule type="containsText" dxfId="894" priority="9" operator="containsText" text="BÉLGICA">
      <formula>NOT(ISERROR(SEARCH("BÉLGICA",B10)))</formula>
    </cfRule>
    <cfRule type="containsText" dxfId="893" priority="10" operator="containsText" text="ESPAÑA">
      <formula>NOT(ISERROR(SEARCH("ESPAÑA",B10)))</formula>
    </cfRule>
    <cfRule type="containsText" dxfId="892" priority="11" operator="containsText" text="ALEMANIA">
      <formula>NOT(ISERROR(SEARCH("ALEMANIA",B10)))</formula>
    </cfRule>
    <cfRule type="containsText" dxfId="891" priority="12" operator="containsText" text="PAÍSES NÓRDICOS">
      <formula>NOT(ISERROR(SEARCH("PAÍSES NÓRDICOS",B10)))</formula>
    </cfRule>
    <cfRule type="containsText" dxfId="890" priority="13" operator="containsText" text="REINO UNIDO">
      <formula>NOT(ISERROR(SEARCH("REINO UNIDO",B10)))</formula>
    </cfRule>
    <cfRule type="containsText" dxfId="889" priority="14" operator="containsText" text="DINAMARCA">
      <formula>NOT(ISERROR(SEARCH("DINAMARCA",B10)))</formula>
    </cfRule>
    <cfRule type="containsText" dxfId="888" priority="15" operator="containsText" text="NORUEGA">
      <formula>NOT(ISERROR(SEARCH("NORUEGA",B10)))</formula>
    </cfRule>
    <cfRule type="containsText" dxfId="887" priority="16" operator="containsText" text="FINLANDIA">
      <formula>NOT(ISERROR(SEARCH("FINLANDIA",B10)))</formula>
    </cfRule>
    <cfRule type="containsText" dxfId="886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indexed="46"/>
    <pageSetUpPr autoPageBreaks="0" fitToPage="1"/>
  </sheetPr>
  <dimension ref="B1:K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54" customWidth="1"/>
    <col min="2" max="2" width="16.140625" style="254" customWidth="1"/>
    <col min="3" max="7" width="9.7109375" style="254" customWidth="1"/>
    <col min="8" max="256" width="11.42578125" style="254"/>
    <col min="257" max="257" width="13.5703125" style="254" customWidth="1"/>
    <col min="258" max="258" width="23.7109375" style="254" customWidth="1"/>
    <col min="259" max="263" width="10.7109375" style="254" customWidth="1"/>
    <col min="264" max="512" width="11.42578125" style="254"/>
    <col min="513" max="513" width="13.5703125" style="254" customWidth="1"/>
    <col min="514" max="514" width="23.7109375" style="254" customWidth="1"/>
    <col min="515" max="519" width="10.7109375" style="254" customWidth="1"/>
    <col min="520" max="768" width="11.42578125" style="254"/>
    <col min="769" max="769" width="13.5703125" style="254" customWidth="1"/>
    <col min="770" max="770" width="23.7109375" style="254" customWidth="1"/>
    <col min="771" max="775" width="10.7109375" style="254" customWidth="1"/>
    <col min="776" max="1024" width="11.42578125" style="254"/>
    <col min="1025" max="1025" width="13.5703125" style="254" customWidth="1"/>
    <col min="1026" max="1026" width="23.7109375" style="254" customWidth="1"/>
    <col min="1027" max="1031" width="10.7109375" style="254" customWidth="1"/>
    <col min="1032" max="1280" width="11.42578125" style="254"/>
    <col min="1281" max="1281" width="13.5703125" style="254" customWidth="1"/>
    <col min="1282" max="1282" width="23.7109375" style="254" customWidth="1"/>
    <col min="1283" max="1287" width="10.7109375" style="254" customWidth="1"/>
    <col min="1288" max="1536" width="11.42578125" style="254"/>
    <col min="1537" max="1537" width="13.5703125" style="254" customWidth="1"/>
    <col min="1538" max="1538" width="23.7109375" style="254" customWidth="1"/>
    <col min="1539" max="1543" width="10.7109375" style="254" customWidth="1"/>
    <col min="1544" max="1792" width="11.42578125" style="254"/>
    <col min="1793" max="1793" width="13.5703125" style="254" customWidth="1"/>
    <col min="1794" max="1794" width="23.7109375" style="254" customWidth="1"/>
    <col min="1795" max="1799" width="10.7109375" style="254" customWidth="1"/>
    <col min="1800" max="2048" width="11.42578125" style="254"/>
    <col min="2049" max="2049" width="13.5703125" style="254" customWidth="1"/>
    <col min="2050" max="2050" width="23.7109375" style="254" customWidth="1"/>
    <col min="2051" max="2055" width="10.7109375" style="254" customWidth="1"/>
    <col min="2056" max="2304" width="11.42578125" style="254"/>
    <col min="2305" max="2305" width="13.5703125" style="254" customWidth="1"/>
    <col min="2306" max="2306" width="23.7109375" style="254" customWidth="1"/>
    <col min="2307" max="2311" width="10.7109375" style="254" customWidth="1"/>
    <col min="2312" max="2560" width="11.42578125" style="254"/>
    <col min="2561" max="2561" width="13.5703125" style="254" customWidth="1"/>
    <col min="2562" max="2562" width="23.7109375" style="254" customWidth="1"/>
    <col min="2563" max="2567" width="10.7109375" style="254" customWidth="1"/>
    <col min="2568" max="2816" width="11.42578125" style="254"/>
    <col min="2817" max="2817" width="13.5703125" style="254" customWidth="1"/>
    <col min="2818" max="2818" width="23.7109375" style="254" customWidth="1"/>
    <col min="2819" max="2823" width="10.7109375" style="254" customWidth="1"/>
    <col min="2824" max="3072" width="11.42578125" style="254"/>
    <col min="3073" max="3073" width="13.5703125" style="254" customWidth="1"/>
    <col min="3074" max="3074" width="23.7109375" style="254" customWidth="1"/>
    <col min="3075" max="3079" width="10.7109375" style="254" customWidth="1"/>
    <col min="3080" max="3328" width="11.42578125" style="254"/>
    <col min="3329" max="3329" width="13.5703125" style="254" customWidth="1"/>
    <col min="3330" max="3330" width="23.7109375" style="254" customWidth="1"/>
    <col min="3331" max="3335" width="10.7109375" style="254" customWidth="1"/>
    <col min="3336" max="3584" width="11.42578125" style="254"/>
    <col min="3585" max="3585" width="13.5703125" style="254" customWidth="1"/>
    <col min="3586" max="3586" width="23.7109375" style="254" customWidth="1"/>
    <col min="3587" max="3591" width="10.7109375" style="254" customWidth="1"/>
    <col min="3592" max="3840" width="11.42578125" style="254"/>
    <col min="3841" max="3841" width="13.5703125" style="254" customWidth="1"/>
    <col min="3842" max="3842" width="23.7109375" style="254" customWidth="1"/>
    <col min="3843" max="3847" width="10.7109375" style="254" customWidth="1"/>
    <col min="3848" max="4096" width="11.42578125" style="254"/>
    <col min="4097" max="4097" width="13.5703125" style="254" customWidth="1"/>
    <col min="4098" max="4098" width="23.7109375" style="254" customWidth="1"/>
    <col min="4099" max="4103" width="10.7109375" style="254" customWidth="1"/>
    <col min="4104" max="4352" width="11.42578125" style="254"/>
    <col min="4353" max="4353" width="13.5703125" style="254" customWidth="1"/>
    <col min="4354" max="4354" width="23.7109375" style="254" customWidth="1"/>
    <col min="4355" max="4359" width="10.7109375" style="254" customWidth="1"/>
    <col min="4360" max="4608" width="11.42578125" style="254"/>
    <col min="4609" max="4609" width="13.5703125" style="254" customWidth="1"/>
    <col min="4610" max="4610" width="23.7109375" style="254" customWidth="1"/>
    <col min="4611" max="4615" width="10.7109375" style="254" customWidth="1"/>
    <col min="4616" max="4864" width="11.42578125" style="254"/>
    <col min="4865" max="4865" width="13.5703125" style="254" customWidth="1"/>
    <col min="4866" max="4866" width="23.7109375" style="254" customWidth="1"/>
    <col min="4867" max="4871" width="10.7109375" style="254" customWidth="1"/>
    <col min="4872" max="5120" width="11.42578125" style="254"/>
    <col min="5121" max="5121" width="13.5703125" style="254" customWidth="1"/>
    <col min="5122" max="5122" width="23.7109375" style="254" customWidth="1"/>
    <col min="5123" max="5127" width="10.7109375" style="254" customWidth="1"/>
    <col min="5128" max="5376" width="11.42578125" style="254"/>
    <col min="5377" max="5377" width="13.5703125" style="254" customWidth="1"/>
    <col min="5378" max="5378" width="23.7109375" style="254" customWidth="1"/>
    <col min="5379" max="5383" width="10.7109375" style="254" customWidth="1"/>
    <col min="5384" max="5632" width="11.42578125" style="254"/>
    <col min="5633" max="5633" width="13.5703125" style="254" customWidth="1"/>
    <col min="5634" max="5634" width="23.7109375" style="254" customWidth="1"/>
    <col min="5635" max="5639" width="10.7109375" style="254" customWidth="1"/>
    <col min="5640" max="5888" width="11.42578125" style="254"/>
    <col min="5889" max="5889" width="13.5703125" style="254" customWidth="1"/>
    <col min="5890" max="5890" width="23.7109375" style="254" customWidth="1"/>
    <col min="5891" max="5895" width="10.7109375" style="254" customWidth="1"/>
    <col min="5896" max="6144" width="11.42578125" style="254"/>
    <col min="6145" max="6145" width="13.5703125" style="254" customWidth="1"/>
    <col min="6146" max="6146" width="23.7109375" style="254" customWidth="1"/>
    <col min="6147" max="6151" width="10.7109375" style="254" customWidth="1"/>
    <col min="6152" max="6400" width="11.42578125" style="254"/>
    <col min="6401" max="6401" width="13.5703125" style="254" customWidth="1"/>
    <col min="6402" max="6402" width="23.7109375" style="254" customWidth="1"/>
    <col min="6403" max="6407" width="10.7109375" style="254" customWidth="1"/>
    <col min="6408" max="6656" width="11.42578125" style="254"/>
    <col min="6657" max="6657" width="13.5703125" style="254" customWidth="1"/>
    <col min="6658" max="6658" width="23.7109375" style="254" customWidth="1"/>
    <col min="6659" max="6663" width="10.7109375" style="254" customWidth="1"/>
    <col min="6664" max="6912" width="11.42578125" style="254"/>
    <col min="6913" max="6913" width="13.5703125" style="254" customWidth="1"/>
    <col min="6914" max="6914" width="23.7109375" style="254" customWidth="1"/>
    <col min="6915" max="6919" width="10.7109375" style="254" customWidth="1"/>
    <col min="6920" max="7168" width="11.42578125" style="254"/>
    <col min="7169" max="7169" width="13.5703125" style="254" customWidth="1"/>
    <col min="7170" max="7170" width="23.7109375" style="254" customWidth="1"/>
    <col min="7171" max="7175" width="10.7109375" style="254" customWidth="1"/>
    <col min="7176" max="7424" width="11.42578125" style="254"/>
    <col min="7425" max="7425" width="13.5703125" style="254" customWidth="1"/>
    <col min="7426" max="7426" width="23.7109375" style="254" customWidth="1"/>
    <col min="7427" max="7431" width="10.7109375" style="254" customWidth="1"/>
    <col min="7432" max="7680" width="11.42578125" style="254"/>
    <col min="7681" max="7681" width="13.5703125" style="254" customWidth="1"/>
    <col min="7682" max="7682" width="23.7109375" style="254" customWidth="1"/>
    <col min="7683" max="7687" width="10.7109375" style="254" customWidth="1"/>
    <col min="7688" max="7936" width="11.42578125" style="254"/>
    <col min="7937" max="7937" width="13.5703125" style="254" customWidth="1"/>
    <col min="7938" max="7938" width="23.7109375" style="254" customWidth="1"/>
    <col min="7939" max="7943" width="10.7109375" style="254" customWidth="1"/>
    <col min="7944" max="8192" width="11.42578125" style="254"/>
    <col min="8193" max="8193" width="13.5703125" style="254" customWidth="1"/>
    <col min="8194" max="8194" width="23.7109375" style="254" customWidth="1"/>
    <col min="8195" max="8199" width="10.7109375" style="254" customWidth="1"/>
    <col min="8200" max="8448" width="11.42578125" style="254"/>
    <col min="8449" max="8449" width="13.5703125" style="254" customWidth="1"/>
    <col min="8450" max="8450" width="23.7109375" style="254" customWidth="1"/>
    <col min="8451" max="8455" width="10.7109375" style="254" customWidth="1"/>
    <col min="8456" max="8704" width="11.42578125" style="254"/>
    <col min="8705" max="8705" width="13.5703125" style="254" customWidth="1"/>
    <col min="8706" max="8706" width="23.7109375" style="254" customWidth="1"/>
    <col min="8707" max="8711" width="10.7109375" style="254" customWidth="1"/>
    <col min="8712" max="8960" width="11.42578125" style="254"/>
    <col min="8961" max="8961" width="13.5703125" style="254" customWidth="1"/>
    <col min="8962" max="8962" width="23.7109375" style="254" customWidth="1"/>
    <col min="8963" max="8967" width="10.7109375" style="254" customWidth="1"/>
    <col min="8968" max="9216" width="11.42578125" style="254"/>
    <col min="9217" max="9217" width="13.5703125" style="254" customWidth="1"/>
    <col min="9218" max="9218" width="23.7109375" style="254" customWidth="1"/>
    <col min="9219" max="9223" width="10.7109375" style="254" customWidth="1"/>
    <col min="9224" max="9472" width="11.42578125" style="254"/>
    <col min="9473" max="9473" width="13.5703125" style="254" customWidth="1"/>
    <col min="9474" max="9474" width="23.7109375" style="254" customWidth="1"/>
    <col min="9475" max="9479" width="10.7109375" style="254" customWidth="1"/>
    <col min="9480" max="9728" width="11.42578125" style="254"/>
    <col min="9729" max="9729" width="13.5703125" style="254" customWidth="1"/>
    <col min="9730" max="9730" width="23.7109375" style="254" customWidth="1"/>
    <col min="9731" max="9735" width="10.7109375" style="254" customWidth="1"/>
    <col min="9736" max="9984" width="11.42578125" style="254"/>
    <col min="9985" max="9985" width="13.5703125" style="254" customWidth="1"/>
    <col min="9986" max="9986" width="23.7109375" style="254" customWidth="1"/>
    <col min="9987" max="9991" width="10.7109375" style="254" customWidth="1"/>
    <col min="9992" max="10240" width="11.42578125" style="254"/>
    <col min="10241" max="10241" width="13.5703125" style="254" customWidth="1"/>
    <col min="10242" max="10242" width="23.7109375" style="254" customWidth="1"/>
    <col min="10243" max="10247" width="10.7109375" style="254" customWidth="1"/>
    <col min="10248" max="10496" width="11.42578125" style="254"/>
    <col min="10497" max="10497" width="13.5703125" style="254" customWidth="1"/>
    <col min="10498" max="10498" width="23.7109375" style="254" customWidth="1"/>
    <col min="10499" max="10503" width="10.7109375" style="254" customWidth="1"/>
    <col min="10504" max="10752" width="11.42578125" style="254"/>
    <col min="10753" max="10753" width="13.5703125" style="254" customWidth="1"/>
    <col min="10754" max="10754" width="23.7109375" style="254" customWidth="1"/>
    <col min="10755" max="10759" width="10.7109375" style="254" customWidth="1"/>
    <col min="10760" max="11008" width="11.42578125" style="254"/>
    <col min="11009" max="11009" width="13.5703125" style="254" customWidth="1"/>
    <col min="11010" max="11010" width="23.7109375" style="254" customWidth="1"/>
    <col min="11011" max="11015" width="10.7109375" style="254" customWidth="1"/>
    <col min="11016" max="11264" width="11.42578125" style="254"/>
    <col min="11265" max="11265" width="13.5703125" style="254" customWidth="1"/>
    <col min="11266" max="11266" width="23.7109375" style="254" customWidth="1"/>
    <col min="11267" max="11271" width="10.7109375" style="254" customWidth="1"/>
    <col min="11272" max="11520" width="11.42578125" style="254"/>
    <col min="11521" max="11521" width="13.5703125" style="254" customWidth="1"/>
    <col min="11522" max="11522" width="23.7109375" style="254" customWidth="1"/>
    <col min="11523" max="11527" width="10.7109375" style="254" customWidth="1"/>
    <col min="11528" max="11776" width="11.42578125" style="254"/>
    <col min="11777" max="11777" width="13.5703125" style="254" customWidth="1"/>
    <col min="11778" max="11778" width="23.7109375" style="254" customWidth="1"/>
    <col min="11779" max="11783" width="10.7109375" style="254" customWidth="1"/>
    <col min="11784" max="12032" width="11.42578125" style="254"/>
    <col min="12033" max="12033" width="13.5703125" style="254" customWidth="1"/>
    <col min="12034" max="12034" width="23.7109375" style="254" customWidth="1"/>
    <col min="12035" max="12039" width="10.7109375" style="254" customWidth="1"/>
    <col min="12040" max="12288" width="11.42578125" style="254"/>
    <col min="12289" max="12289" width="13.5703125" style="254" customWidth="1"/>
    <col min="12290" max="12290" width="23.7109375" style="254" customWidth="1"/>
    <col min="12291" max="12295" width="10.7109375" style="254" customWidth="1"/>
    <col min="12296" max="12544" width="11.42578125" style="254"/>
    <col min="12545" max="12545" width="13.5703125" style="254" customWidth="1"/>
    <col min="12546" max="12546" width="23.7109375" style="254" customWidth="1"/>
    <col min="12547" max="12551" width="10.7109375" style="254" customWidth="1"/>
    <col min="12552" max="12800" width="11.42578125" style="254"/>
    <col min="12801" max="12801" width="13.5703125" style="254" customWidth="1"/>
    <col min="12802" max="12802" width="23.7109375" style="254" customWidth="1"/>
    <col min="12803" max="12807" width="10.7109375" style="254" customWidth="1"/>
    <col min="12808" max="13056" width="11.42578125" style="254"/>
    <col min="13057" max="13057" width="13.5703125" style="254" customWidth="1"/>
    <col min="13058" max="13058" width="23.7109375" style="254" customWidth="1"/>
    <col min="13059" max="13063" width="10.7109375" style="254" customWidth="1"/>
    <col min="13064" max="13312" width="11.42578125" style="254"/>
    <col min="13313" max="13313" width="13.5703125" style="254" customWidth="1"/>
    <col min="13314" max="13314" width="23.7109375" style="254" customWidth="1"/>
    <col min="13315" max="13319" width="10.7109375" style="254" customWidth="1"/>
    <col min="13320" max="13568" width="11.42578125" style="254"/>
    <col min="13569" max="13569" width="13.5703125" style="254" customWidth="1"/>
    <col min="13570" max="13570" width="23.7109375" style="254" customWidth="1"/>
    <col min="13571" max="13575" width="10.7109375" style="254" customWidth="1"/>
    <col min="13576" max="13824" width="11.42578125" style="254"/>
    <col min="13825" max="13825" width="13.5703125" style="254" customWidth="1"/>
    <col min="13826" max="13826" width="23.7109375" style="254" customWidth="1"/>
    <col min="13827" max="13831" width="10.7109375" style="254" customWidth="1"/>
    <col min="13832" max="14080" width="11.42578125" style="254"/>
    <col min="14081" max="14081" width="13.5703125" style="254" customWidth="1"/>
    <col min="14082" max="14082" width="23.7109375" style="254" customWidth="1"/>
    <col min="14083" max="14087" width="10.7109375" style="254" customWidth="1"/>
    <col min="14088" max="14336" width="11.42578125" style="254"/>
    <col min="14337" max="14337" width="13.5703125" style="254" customWidth="1"/>
    <col min="14338" max="14338" width="23.7109375" style="254" customWidth="1"/>
    <col min="14339" max="14343" width="10.7109375" style="254" customWidth="1"/>
    <col min="14344" max="14592" width="11.42578125" style="254"/>
    <col min="14593" max="14593" width="13.5703125" style="254" customWidth="1"/>
    <col min="14594" max="14594" width="23.7109375" style="254" customWidth="1"/>
    <col min="14595" max="14599" width="10.7109375" style="254" customWidth="1"/>
    <col min="14600" max="14848" width="11.42578125" style="254"/>
    <col min="14849" max="14849" width="13.5703125" style="254" customWidth="1"/>
    <col min="14850" max="14850" width="23.7109375" style="254" customWidth="1"/>
    <col min="14851" max="14855" width="10.7109375" style="254" customWidth="1"/>
    <col min="14856" max="15104" width="11.42578125" style="254"/>
    <col min="15105" max="15105" width="13.5703125" style="254" customWidth="1"/>
    <col min="15106" max="15106" width="23.7109375" style="254" customWidth="1"/>
    <col min="15107" max="15111" width="10.7109375" style="254" customWidth="1"/>
    <col min="15112" max="15360" width="11.42578125" style="254"/>
    <col min="15361" max="15361" width="13.5703125" style="254" customWidth="1"/>
    <col min="15362" max="15362" width="23.7109375" style="254" customWidth="1"/>
    <col min="15363" max="15367" width="10.7109375" style="254" customWidth="1"/>
    <col min="15368" max="15616" width="11.42578125" style="254"/>
    <col min="15617" max="15617" width="13.5703125" style="254" customWidth="1"/>
    <col min="15618" max="15618" width="23.7109375" style="254" customWidth="1"/>
    <col min="15619" max="15623" width="10.7109375" style="254" customWidth="1"/>
    <col min="15624" max="15872" width="11.42578125" style="254"/>
    <col min="15873" max="15873" width="13.5703125" style="254" customWidth="1"/>
    <col min="15874" max="15874" width="23.7109375" style="254" customWidth="1"/>
    <col min="15875" max="15879" width="10.7109375" style="254" customWidth="1"/>
    <col min="15880" max="16128" width="11.42578125" style="254"/>
    <col min="16129" max="16129" width="13.5703125" style="254" customWidth="1"/>
    <col min="16130" max="16130" width="23.7109375" style="254" customWidth="1"/>
    <col min="16131" max="16135" width="10.7109375" style="254" customWidth="1"/>
    <col min="16136" max="16384" width="11.42578125" style="254"/>
  </cols>
  <sheetData>
    <row r="1" spans="2:10" ht="15" customHeight="1" x14ac:dyDescent="0.25">
      <c r="B1" s="123"/>
    </row>
    <row r="2" spans="2:10" ht="15" customHeight="1" x14ac:dyDescent="0.25">
      <c r="B2" s="123"/>
    </row>
    <row r="3" spans="2:10" ht="15" customHeight="1" x14ac:dyDescent="0.25">
      <c r="B3" s="123"/>
    </row>
    <row r="4" spans="2:10" ht="15" customHeight="1" x14ac:dyDescent="0.25">
      <c r="B4" s="123"/>
    </row>
    <row r="5" spans="2:10" ht="36" customHeight="1" x14ac:dyDescent="0.25">
      <c r="B5" s="338" t="s">
        <v>280</v>
      </c>
      <c r="C5" s="338"/>
      <c r="D5" s="338"/>
      <c r="E5" s="338"/>
      <c r="F5" s="338"/>
      <c r="G5" s="338"/>
    </row>
    <row r="6" spans="2:10" ht="18" customHeight="1" x14ac:dyDescent="0.25">
      <c r="B6" s="338" t="s">
        <v>307</v>
      </c>
      <c r="C6" s="338"/>
      <c r="D6" s="338"/>
      <c r="E6" s="338"/>
      <c r="F6" s="338"/>
      <c r="G6" s="338"/>
      <c r="J6" s="263"/>
    </row>
    <row r="7" spans="2:10" ht="15" customHeight="1" x14ac:dyDescent="0.25">
      <c r="B7" s="144" t="s">
        <v>232</v>
      </c>
      <c r="C7" s="144" t="s">
        <v>91</v>
      </c>
      <c r="D7" s="144" t="s">
        <v>275</v>
      </c>
      <c r="E7" s="144" t="s">
        <v>276</v>
      </c>
      <c r="F7" s="144" t="s">
        <v>277</v>
      </c>
      <c r="G7" s="144" t="s">
        <v>278</v>
      </c>
    </row>
    <row r="8" spans="2:10" ht="15" customHeight="1" x14ac:dyDescent="0.2">
      <c r="B8" s="229" t="s">
        <v>238</v>
      </c>
      <c r="C8" s="187">
        <v>1</v>
      </c>
      <c r="D8" s="186">
        <v>3.9395351476018874E-3</v>
      </c>
      <c r="E8" s="186">
        <v>3.9905323663410707E-4</v>
      </c>
      <c r="F8" s="186">
        <v>3.8949763277285263E-2</v>
      </c>
      <c r="G8" s="186">
        <v>0.95671164833847877</v>
      </c>
    </row>
    <row r="9" spans="2:10" ht="15" customHeight="1" x14ac:dyDescent="0.2">
      <c r="B9" s="229" t="s">
        <v>233</v>
      </c>
      <c r="C9" s="187">
        <v>1</v>
      </c>
      <c r="D9" s="186">
        <v>0.10606088735265923</v>
      </c>
      <c r="E9" s="186">
        <v>1.2835356385779675E-2</v>
      </c>
      <c r="F9" s="186">
        <v>0.3329639968675317</v>
      </c>
      <c r="G9" s="186">
        <v>0.54813975939402937</v>
      </c>
    </row>
    <row r="10" spans="2:10" ht="15" customHeight="1" x14ac:dyDescent="0.2">
      <c r="B10" s="229" t="s">
        <v>236</v>
      </c>
      <c r="C10" s="187">
        <v>1</v>
      </c>
      <c r="D10" s="186">
        <v>1.1045957351353625E-2</v>
      </c>
      <c r="E10" s="186">
        <v>1.2528565620312083E-2</v>
      </c>
      <c r="F10" s="186">
        <v>0.32242173370532901</v>
      </c>
      <c r="G10" s="186">
        <v>0.65400374332300526</v>
      </c>
    </row>
    <row r="11" spans="2:10" ht="15" customHeight="1" x14ac:dyDescent="0.2">
      <c r="B11" s="229" t="s">
        <v>241</v>
      </c>
      <c r="C11" s="187">
        <v>1</v>
      </c>
      <c r="D11" s="186">
        <v>7.4947880698214633E-3</v>
      </c>
      <c r="E11" s="186">
        <v>9.157410033317385E-4</v>
      </c>
      <c r="F11" s="186">
        <v>0.11876489702784675</v>
      </c>
      <c r="G11" s="186">
        <v>0.87282457389900003</v>
      </c>
    </row>
    <row r="12" spans="2:10" ht="15" customHeight="1" x14ac:dyDescent="0.2">
      <c r="B12" s="229" t="s">
        <v>242</v>
      </c>
      <c r="C12" s="187">
        <v>1</v>
      </c>
      <c r="D12" s="186">
        <v>6.7667300414872228E-3</v>
      </c>
      <c r="E12" s="186">
        <v>7.4713446598108477E-4</v>
      </c>
      <c r="F12" s="186">
        <v>9.8293739256145637E-2</v>
      </c>
      <c r="G12" s="186">
        <v>0.89419239623638602</v>
      </c>
    </row>
    <row r="13" spans="2:10" ht="15" customHeight="1" x14ac:dyDescent="0.2">
      <c r="B13" s="229" t="s">
        <v>245</v>
      </c>
      <c r="C13" s="187">
        <v>1</v>
      </c>
      <c r="D13" s="186">
        <v>9.1640189691421462E-3</v>
      </c>
      <c r="E13" s="186">
        <v>5.8453618938972534E-4</v>
      </c>
      <c r="F13" s="186">
        <v>0.22966615441183402</v>
      </c>
      <c r="G13" s="186">
        <v>0.76058529042963408</v>
      </c>
    </row>
    <row r="14" spans="2:10" ht="15" customHeight="1" x14ac:dyDescent="0.2">
      <c r="B14" s="229" t="s">
        <v>244</v>
      </c>
      <c r="C14" s="187">
        <v>1</v>
      </c>
      <c r="D14" s="186">
        <v>6.3856819311716292E-3</v>
      </c>
      <c r="E14" s="186">
        <v>2.0328122410650166E-3</v>
      </c>
      <c r="F14" s="186">
        <v>7.8948240623101143E-2</v>
      </c>
      <c r="G14" s="186">
        <v>0.91263326520466226</v>
      </c>
    </row>
    <row r="15" spans="2:10" ht="15" customHeight="1" x14ac:dyDescent="0.2">
      <c r="B15" s="229" t="s">
        <v>243</v>
      </c>
      <c r="C15" s="187">
        <v>1</v>
      </c>
      <c r="D15" s="186">
        <v>7.9237414358057784E-3</v>
      </c>
      <c r="E15" s="186">
        <v>5.3619302949061668E-4</v>
      </c>
      <c r="F15" s="186">
        <v>7.1214377916790791E-2</v>
      </c>
      <c r="G15" s="186">
        <v>0.92032568761791278</v>
      </c>
    </row>
    <row r="16" spans="2:10" ht="15" customHeight="1" x14ac:dyDescent="0.2">
      <c r="B16" s="229" t="s">
        <v>234</v>
      </c>
      <c r="C16" s="187">
        <v>1</v>
      </c>
      <c r="D16" s="186">
        <v>6.8352925637300225E-3</v>
      </c>
      <c r="E16" s="186">
        <v>2.2916391493858143E-3</v>
      </c>
      <c r="F16" s="186">
        <v>3.2875445779949809E-2</v>
      </c>
      <c r="G16" s="186">
        <v>0.95799762250693432</v>
      </c>
    </row>
    <row r="17" spans="2:11" ht="15" customHeight="1" x14ac:dyDescent="0.2">
      <c r="B17" s="229" t="s">
        <v>237</v>
      </c>
      <c r="C17" s="187">
        <v>1</v>
      </c>
      <c r="D17" s="186">
        <v>2.5066279380433369E-2</v>
      </c>
      <c r="E17" s="186">
        <v>7.4123296774060952E-3</v>
      </c>
      <c r="F17" s="186">
        <v>0.14072465455940483</v>
      </c>
      <c r="G17" s="186">
        <v>0.82679673638275575</v>
      </c>
    </row>
    <row r="18" spans="2:11" ht="15" customHeight="1" x14ac:dyDescent="0.2">
      <c r="B18" s="229" t="s">
        <v>248</v>
      </c>
      <c r="C18" s="187">
        <v>1</v>
      </c>
      <c r="D18" s="186">
        <v>9.9462403924308745E-3</v>
      </c>
      <c r="E18" s="186">
        <v>9.7679923567242297E-4</v>
      </c>
      <c r="F18" s="186">
        <v>4.2173485248192567E-2</v>
      </c>
      <c r="G18" s="186">
        <v>0.9469034751237041</v>
      </c>
    </row>
    <row r="19" spans="2:11" ht="15" customHeight="1" x14ac:dyDescent="0.2">
      <c r="B19" s="229" t="s">
        <v>235</v>
      </c>
      <c r="C19" s="187">
        <v>1</v>
      </c>
      <c r="D19" s="186">
        <v>6.4363143631436318E-3</v>
      </c>
      <c r="E19" s="186">
        <v>1.6433143054834804E-3</v>
      </c>
      <c r="F19" s="186">
        <v>2.1168482961425358E-2</v>
      </c>
      <c r="G19" s="186">
        <v>0.97075188836994752</v>
      </c>
    </row>
    <row r="20" spans="2:11" ht="15" customHeight="1" x14ac:dyDescent="0.2">
      <c r="B20" s="229" t="s">
        <v>249</v>
      </c>
      <c r="C20" s="187">
        <v>1</v>
      </c>
      <c r="D20" s="186">
        <v>1.7439188153969557E-2</v>
      </c>
      <c r="E20" s="186">
        <v>2.1359625800985967E-3</v>
      </c>
      <c r="F20" s="186">
        <v>4.8036626801373508E-2</v>
      </c>
      <c r="G20" s="186">
        <v>0.93238822246455832</v>
      </c>
    </row>
    <row r="21" spans="2:11" ht="15" customHeight="1" x14ac:dyDescent="0.2">
      <c r="B21" s="229" t="s">
        <v>240</v>
      </c>
      <c r="C21" s="187">
        <v>1</v>
      </c>
      <c r="D21" s="186">
        <v>4.1729870290685075E-2</v>
      </c>
      <c r="E21" s="186">
        <v>1.1856483917902363E-2</v>
      </c>
      <c r="F21" s="186">
        <v>6.7578862644336435E-2</v>
      </c>
      <c r="G21" s="186">
        <v>0.87883478314707608</v>
      </c>
    </row>
    <row r="22" spans="2:11" ht="15" customHeight="1" x14ac:dyDescent="0.2">
      <c r="B22" s="229" t="s">
        <v>239</v>
      </c>
      <c r="C22" s="187">
        <v>1</v>
      </c>
      <c r="D22" s="186">
        <v>9.115929577259688E-3</v>
      </c>
      <c r="E22" s="186">
        <v>1.208661589317179E-3</v>
      </c>
      <c r="F22" s="186">
        <v>4.8113468567517581E-2</v>
      </c>
      <c r="G22" s="186">
        <v>0.94156194026590556</v>
      </c>
    </row>
    <row r="23" spans="2:11" ht="15" customHeight="1" x14ac:dyDescent="0.2">
      <c r="B23" s="229" t="s">
        <v>246</v>
      </c>
      <c r="C23" s="187">
        <v>1</v>
      </c>
      <c r="D23" s="186">
        <v>2.0792101731158578E-2</v>
      </c>
      <c r="E23" s="186">
        <v>1.6697377101389931E-2</v>
      </c>
      <c r="F23" s="186">
        <v>0.10666757660547328</v>
      </c>
      <c r="G23" s="186">
        <v>0.85584294456197818</v>
      </c>
    </row>
    <row r="24" spans="2:11" ht="15" customHeight="1" x14ac:dyDescent="0.2">
      <c r="B24" s="229" t="s">
        <v>247</v>
      </c>
      <c r="C24" s="187">
        <v>1</v>
      </c>
      <c r="D24" s="186">
        <v>1.2858585258656531E-2</v>
      </c>
      <c r="E24" s="186">
        <v>8.2259309853299281E-3</v>
      </c>
      <c r="F24" s="186">
        <v>0.16689433984676605</v>
      </c>
      <c r="G24" s="186">
        <v>0.81202114390924751</v>
      </c>
    </row>
    <row r="25" spans="2:11" ht="15" customHeight="1" x14ac:dyDescent="0.2">
      <c r="B25" s="229" t="s">
        <v>250</v>
      </c>
      <c r="C25" s="187">
        <v>1</v>
      </c>
      <c r="D25" s="186">
        <v>2.1668663929434416E-2</v>
      </c>
      <c r="E25" s="186">
        <v>2.5440543779345027E-3</v>
      </c>
      <c r="F25" s="186">
        <v>0.1099149362513015</v>
      </c>
      <c r="G25" s="186">
        <v>0.86587234544132963</v>
      </c>
    </row>
    <row r="26" spans="2:11" ht="15" customHeight="1" x14ac:dyDescent="0.2">
      <c r="B26" s="229" t="s">
        <v>251</v>
      </c>
      <c r="C26" s="187">
        <v>1</v>
      </c>
      <c r="D26" s="186">
        <v>9.6155276269799958E-2</v>
      </c>
      <c r="E26" s="186">
        <v>1.353461738677772E-2</v>
      </c>
      <c r="F26" s="186">
        <v>0.12530675987209042</v>
      </c>
      <c r="G26" s="186">
        <v>0.76500334647133195</v>
      </c>
    </row>
    <row r="27" spans="2:11" ht="15" customHeight="1" x14ac:dyDescent="0.2">
      <c r="B27" s="229" t="s">
        <v>252</v>
      </c>
      <c r="C27" s="187">
        <v>1</v>
      </c>
      <c r="D27" s="186">
        <v>0.24778707773830314</v>
      </c>
      <c r="E27" s="186">
        <v>2.6976576142590473E-2</v>
      </c>
      <c r="F27" s="186">
        <v>0.22604925633768894</v>
      </c>
      <c r="G27" s="186">
        <v>0.49918708978141746</v>
      </c>
    </row>
    <row r="28" spans="2:11" ht="15" customHeight="1" x14ac:dyDescent="0.2">
      <c r="B28" s="229" t="s">
        <v>253</v>
      </c>
      <c r="C28" s="187">
        <v>1</v>
      </c>
      <c r="D28" s="186">
        <v>7.6815374582837853E-2</v>
      </c>
      <c r="E28" s="186">
        <v>4.948406152901914E-3</v>
      </c>
      <c r="F28" s="186">
        <v>0.13755801910314933</v>
      </c>
      <c r="G28" s="186">
        <v>0.78067820016111089</v>
      </c>
    </row>
    <row r="29" spans="2:11" ht="15" customHeight="1" x14ac:dyDescent="0.25">
      <c r="B29" s="233" t="s">
        <v>254</v>
      </c>
      <c r="C29" s="264">
        <v>1</v>
      </c>
      <c r="D29" s="264">
        <v>1.1437078708835681E-2</v>
      </c>
      <c r="E29" s="264">
        <v>3.6651507114601424E-3</v>
      </c>
      <c r="F29" s="264">
        <v>0.10323593058739025</v>
      </c>
      <c r="G29" s="264">
        <v>0.88166183999231396</v>
      </c>
    </row>
    <row r="30" spans="2:11" ht="15" customHeight="1" x14ac:dyDescent="0.2">
      <c r="B30" s="236" t="s">
        <v>91</v>
      </c>
      <c r="C30" s="179">
        <v>1</v>
      </c>
      <c r="D30" s="179">
        <v>3.431693123819967E-2</v>
      </c>
      <c r="E30" s="179">
        <v>5.8824885728236739E-3</v>
      </c>
      <c r="F30" s="179">
        <v>0.15878372932513088</v>
      </c>
      <c r="G30" s="179">
        <v>0.80101685086384578</v>
      </c>
      <c r="H30" s="261"/>
      <c r="I30" s="261"/>
      <c r="J30" s="261"/>
      <c r="K30" s="261"/>
    </row>
    <row r="31" spans="2:11" ht="48" customHeight="1" x14ac:dyDescent="0.25">
      <c r="B31" s="340" t="s">
        <v>281</v>
      </c>
      <c r="C31" s="347"/>
      <c r="D31" s="347"/>
      <c r="E31" s="347"/>
      <c r="F31" s="347"/>
      <c r="G31" s="347"/>
    </row>
    <row r="32" spans="2:11" ht="14.25" customHeight="1" x14ac:dyDescent="0.25">
      <c r="B32" s="226" t="s">
        <v>1</v>
      </c>
    </row>
    <row r="33" ht="35.25" customHeight="1" x14ac:dyDescent="0.25"/>
  </sheetData>
  <mergeCells count="3">
    <mergeCell ref="B5:G5"/>
    <mergeCell ref="B6:G6"/>
    <mergeCell ref="B31:G31"/>
  </mergeCells>
  <conditionalFormatting sqref="B8:B29">
    <cfRule type="cellIs" dxfId="885" priority="39" operator="equal">
      <formula>$B$32</formula>
    </cfRule>
  </conditionalFormatting>
  <conditionalFormatting sqref="B29">
    <cfRule type="cellIs" dxfId="884" priority="38" operator="equal">
      <formula>$B$32</formula>
    </cfRule>
  </conditionalFormatting>
  <conditionalFormatting sqref="B8:B29">
    <cfRule type="cellIs" dxfId="883" priority="37" operator="equal">
      <formula>$B$32</formula>
    </cfRule>
  </conditionalFormatting>
  <conditionalFormatting sqref="B8:B29">
    <cfRule type="cellIs" dxfId="882" priority="36" operator="equal">
      <formula>$B$31</formula>
    </cfRule>
  </conditionalFormatting>
  <conditionalFormatting sqref="B8:B28">
    <cfRule type="containsText" dxfId="881" priority="19" operator="containsText" text="SUIZA">
      <formula>NOT(ISERROR(SEARCH("SUIZA",B8)))</formula>
    </cfRule>
    <cfRule type="containsText" dxfId="880" priority="20" operator="containsText" text="AUSTRIA">
      <formula>NOT(ISERROR(SEARCH("AUSTRIA",B8)))</formula>
    </cfRule>
    <cfRule type="containsText" dxfId="879" priority="21" operator="containsText" text="IRLANDA">
      <formula>NOT(ISERROR(SEARCH("IRLANDA",B8)))</formula>
    </cfRule>
    <cfRule type="containsText" dxfId="878" priority="22" operator="containsText" text="PAÍSES DEL ESTE">
      <formula>NOT(ISERROR(SEARCH("PAÍSES DEL ESTE",B8)))</formula>
    </cfRule>
    <cfRule type="containsText" dxfId="877" priority="23" operator="containsText" text="RUSIA">
      <formula>NOT(ISERROR(SEARCH("RUSIA",B8)))</formula>
    </cfRule>
    <cfRule type="containsText" dxfId="876" priority="24" operator="containsText" text="HOLANDA">
      <formula>NOT(ISERROR(SEARCH("HOLANDA",B8)))</formula>
    </cfRule>
    <cfRule type="containsText" dxfId="875" priority="25" operator="containsText" text="FRANCIA">
      <formula>NOT(ISERROR(SEARCH("FRANCIA",B8)))</formula>
    </cfRule>
    <cfRule type="containsText" dxfId="874" priority="26" operator="containsText" text="ITALIA">
      <formula>NOT(ISERROR(SEARCH("ITALIA",B8)))</formula>
    </cfRule>
    <cfRule type="containsText" dxfId="873" priority="27" operator="containsText" text="BÉLGICA">
      <formula>NOT(ISERROR(SEARCH("BÉLGICA",B8)))</formula>
    </cfRule>
    <cfRule type="containsText" dxfId="872" priority="28" operator="containsText" text="ESPAÑA">
      <formula>NOT(ISERROR(SEARCH("ESPAÑA",B8)))</formula>
    </cfRule>
    <cfRule type="containsText" dxfId="871" priority="29" operator="containsText" text="ALEMANIA">
      <formula>NOT(ISERROR(SEARCH("ALEMANIA",B8)))</formula>
    </cfRule>
    <cfRule type="containsText" dxfId="870" priority="30" operator="containsText" text="PAÍSES NÓRDICOS">
      <formula>NOT(ISERROR(SEARCH("PAÍSES NÓRDICOS",B8)))</formula>
    </cfRule>
    <cfRule type="containsText" dxfId="869" priority="31" operator="containsText" text="REINO UNIDO">
      <formula>NOT(ISERROR(SEARCH("REINO UNIDO",B8)))</formula>
    </cfRule>
    <cfRule type="containsText" dxfId="868" priority="32" operator="containsText" text="DINAMARCA">
      <formula>NOT(ISERROR(SEARCH("DINAMARCA",B8)))</formula>
    </cfRule>
    <cfRule type="containsText" dxfId="867" priority="33" operator="containsText" text="NORUEGA">
      <formula>NOT(ISERROR(SEARCH("NORUEGA",B8)))</formula>
    </cfRule>
    <cfRule type="containsText" dxfId="866" priority="34" operator="containsText" text="FINLANDIA">
      <formula>NOT(ISERROR(SEARCH("FINLANDIA",B8)))</formula>
    </cfRule>
    <cfRule type="containsText" dxfId="865" priority="35" operator="containsText" text="SUECIA">
      <formula>NOT(ISERROR(SEARCH("SUECIA",B8)))</formula>
    </cfRule>
  </conditionalFormatting>
  <conditionalFormatting sqref="B10:B13">
    <cfRule type="cellIs" dxfId="864" priority="18" operator="equal">
      <formula>$B$31</formula>
    </cfRule>
  </conditionalFormatting>
  <conditionalFormatting sqref="B10:B13">
    <cfRule type="containsText" dxfId="863" priority="1" operator="containsText" text="SUIZA">
      <formula>NOT(ISERROR(SEARCH("SUIZA",B10)))</formula>
    </cfRule>
    <cfRule type="containsText" dxfId="862" priority="2" operator="containsText" text="AUSTRIA">
      <formula>NOT(ISERROR(SEARCH("AUSTRIA",B10)))</formula>
    </cfRule>
    <cfRule type="containsText" dxfId="861" priority="3" operator="containsText" text="IRLANDA">
      <formula>NOT(ISERROR(SEARCH("IRLANDA",B10)))</formula>
    </cfRule>
    <cfRule type="containsText" dxfId="860" priority="4" operator="containsText" text="PAÍSES DEL ESTE">
      <formula>NOT(ISERROR(SEARCH("PAÍSES DEL ESTE",B10)))</formula>
    </cfRule>
    <cfRule type="containsText" dxfId="859" priority="5" operator="containsText" text="RUSIA">
      <formula>NOT(ISERROR(SEARCH("RUSIA",B10)))</formula>
    </cfRule>
    <cfRule type="containsText" dxfId="858" priority="6" operator="containsText" text="HOLANDA">
      <formula>NOT(ISERROR(SEARCH("HOLANDA",B10)))</formula>
    </cfRule>
    <cfRule type="containsText" dxfId="857" priority="7" operator="containsText" text="FRANCIA">
      <formula>NOT(ISERROR(SEARCH("FRANCIA",B10)))</formula>
    </cfRule>
    <cfRule type="containsText" dxfId="856" priority="8" operator="containsText" text="ITALIA">
      <formula>NOT(ISERROR(SEARCH("ITALIA",B10)))</formula>
    </cfRule>
    <cfRule type="containsText" dxfId="855" priority="9" operator="containsText" text="BÉLGICA">
      <formula>NOT(ISERROR(SEARCH("BÉLGICA",B10)))</formula>
    </cfRule>
    <cfRule type="containsText" dxfId="854" priority="10" operator="containsText" text="ESPAÑA">
      <formula>NOT(ISERROR(SEARCH("ESPAÑA",B10)))</formula>
    </cfRule>
    <cfRule type="containsText" dxfId="853" priority="11" operator="containsText" text="ALEMANIA">
      <formula>NOT(ISERROR(SEARCH("ALEMANIA",B10)))</formula>
    </cfRule>
    <cfRule type="containsText" dxfId="852" priority="12" operator="containsText" text="PAÍSES NÓRDICOS">
      <formula>NOT(ISERROR(SEARCH("PAÍSES NÓRDICOS",B10)))</formula>
    </cfRule>
    <cfRule type="containsText" dxfId="851" priority="13" operator="containsText" text="REINO UNIDO">
      <formula>NOT(ISERROR(SEARCH("REINO UNIDO",B10)))</formula>
    </cfRule>
    <cfRule type="containsText" dxfId="850" priority="14" operator="containsText" text="DINAMARCA">
      <formula>NOT(ISERROR(SEARCH("DINAMARCA",B10)))</formula>
    </cfRule>
    <cfRule type="containsText" dxfId="849" priority="15" operator="containsText" text="NORUEGA">
      <formula>NOT(ISERROR(SEARCH("NORUEGA",B10)))</formula>
    </cfRule>
    <cfRule type="containsText" dxfId="848" priority="16" operator="containsText" text="FINLANDIA">
      <formula>NOT(ISERROR(SEARCH("FINLANDIA",B10)))</formula>
    </cfRule>
    <cfRule type="containsText" dxfId="847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indexed="46"/>
    <pageSetUpPr autoPageBreaks="0" fitToPage="1"/>
  </sheetPr>
  <dimension ref="B1:Y462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 activeCell="G2" sqref="G2"/>
    </sheetView>
  </sheetViews>
  <sheetFormatPr baseColWidth="10" defaultRowHeight="12" outlineLevelRow="1" x14ac:dyDescent="0.25"/>
  <cols>
    <col min="1" max="2" width="15.7109375" style="254" customWidth="1"/>
    <col min="3" max="13" width="8.7109375" style="254" customWidth="1"/>
    <col min="14" max="14" width="10" style="254" customWidth="1"/>
    <col min="15" max="25" width="8.7109375" style="254" customWidth="1"/>
    <col min="26" max="247" width="11.42578125" style="254"/>
    <col min="248" max="248" width="13.5703125" style="254" customWidth="1"/>
    <col min="249" max="249" width="23.7109375" style="254" customWidth="1"/>
    <col min="250" max="254" width="10.7109375" style="254" customWidth="1"/>
    <col min="255" max="503" width="11.42578125" style="254"/>
    <col min="504" max="504" width="13.5703125" style="254" customWidth="1"/>
    <col min="505" max="505" width="23.7109375" style="254" customWidth="1"/>
    <col min="506" max="510" width="10.7109375" style="254" customWidth="1"/>
    <col min="511" max="759" width="11.42578125" style="254"/>
    <col min="760" max="760" width="13.5703125" style="254" customWidth="1"/>
    <col min="761" max="761" width="23.7109375" style="254" customWidth="1"/>
    <col min="762" max="766" width="10.7109375" style="254" customWidth="1"/>
    <col min="767" max="1015" width="11.42578125" style="254"/>
    <col min="1016" max="1016" width="13.5703125" style="254" customWidth="1"/>
    <col min="1017" max="1017" width="23.7109375" style="254" customWidth="1"/>
    <col min="1018" max="1022" width="10.7109375" style="254" customWidth="1"/>
    <col min="1023" max="1271" width="11.42578125" style="254"/>
    <col min="1272" max="1272" width="13.5703125" style="254" customWidth="1"/>
    <col min="1273" max="1273" width="23.7109375" style="254" customWidth="1"/>
    <col min="1274" max="1278" width="10.7109375" style="254" customWidth="1"/>
    <col min="1279" max="1527" width="11.42578125" style="254"/>
    <col min="1528" max="1528" width="13.5703125" style="254" customWidth="1"/>
    <col min="1529" max="1529" width="23.7109375" style="254" customWidth="1"/>
    <col min="1530" max="1534" width="10.7109375" style="254" customWidth="1"/>
    <col min="1535" max="1783" width="11.42578125" style="254"/>
    <col min="1784" max="1784" width="13.5703125" style="254" customWidth="1"/>
    <col min="1785" max="1785" width="23.7109375" style="254" customWidth="1"/>
    <col min="1786" max="1790" width="10.7109375" style="254" customWidth="1"/>
    <col min="1791" max="2039" width="11.42578125" style="254"/>
    <col min="2040" max="2040" width="13.5703125" style="254" customWidth="1"/>
    <col min="2041" max="2041" width="23.7109375" style="254" customWidth="1"/>
    <col min="2042" max="2046" width="10.7109375" style="254" customWidth="1"/>
    <col min="2047" max="2295" width="11.42578125" style="254"/>
    <col min="2296" max="2296" width="13.5703125" style="254" customWidth="1"/>
    <col min="2297" max="2297" width="23.7109375" style="254" customWidth="1"/>
    <col min="2298" max="2302" width="10.7109375" style="254" customWidth="1"/>
    <col min="2303" max="2551" width="11.42578125" style="254"/>
    <col min="2552" max="2552" width="13.5703125" style="254" customWidth="1"/>
    <col min="2553" max="2553" width="23.7109375" style="254" customWidth="1"/>
    <col min="2554" max="2558" width="10.7109375" style="254" customWidth="1"/>
    <col min="2559" max="2807" width="11.42578125" style="254"/>
    <col min="2808" max="2808" width="13.5703125" style="254" customWidth="1"/>
    <col min="2809" max="2809" width="23.7109375" style="254" customWidth="1"/>
    <col min="2810" max="2814" width="10.7109375" style="254" customWidth="1"/>
    <col min="2815" max="3063" width="11.42578125" style="254"/>
    <col min="3064" max="3064" width="13.5703125" style="254" customWidth="1"/>
    <col min="3065" max="3065" width="23.7109375" style="254" customWidth="1"/>
    <col min="3066" max="3070" width="10.7109375" style="254" customWidth="1"/>
    <col min="3071" max="3319" width="11.42578125" style="254"/>
    <col min="3320" max="3320" width="13.5703125" style="254" customWidth="1"/>
    <col min="3321" max="3321" width="23.7109375" style="254" customWidth="1"/>
    <col min="3322" max="3326" width="10.7109375" style="254" customWidth="1"/>
    <col min="3327" max="3575" width="11.42578125" style="254"/>
    <col min="3576" max="3576" width="13.5703125" style="254" customWidth="1"/>
    <col min="3577" max="3577" width="23.7109375" style="254" customWidth="1"/>
    <col min="3578" max="3582" width="10.7109375" style="254" customWidth="1"/>
    <col min="3583" max="3831" width="11.42578125" style="254"/>
    <col min="3832" max="3832" width="13.5703125" style="254" customWidth="1"/>
    <col min="3833" max="3833" width="23.7109375" style="254" customWidth="1"/>
    <col min="3834" max="3838" width="10.7109375" style="254" customWidth="1"/>
    <col min="3839" max="4087" width="11.42578125" style="254"/>
    <col min="4088" max="4088" width="13.5703125" style="254" customWidth="1"/>
    <col min="4089" max="4089" width="23.7109375" style="254" customWidth="1"/>
    <col min="4090" max="4094" width="10.7109375" style="254" customWidth="1"/>
    <col min="4095" max="4343" width="11.42578125" style="254"/>
    <col min="4344" max="4344" width="13.5703125" style="254" customWidth="1"/>
    <col min="4345" max="4345" width="23.7109375" style="254" customWidth="1"/>
    <col min="4346" max="4350" width="10.7109375" style="254" customWidth="1"/>
    <col min="4351" max="4599" width="11.42578125" style="254"/>
    <col min="4600" max="4600" width="13.5703125" style="254" customWidth="1"/>
    <col min="4601" max="4601" width="23.7109375" style="254" customWidth="1"/>
    <col min="4602" max="4606" width="10.7109375" style="254" customWidth="1"/>
    <col min="4607" max="4855" width="11.42578125" style="254"/>
    <col min="4856" max="4856" width="13.5703125" style="254" customWidth="1"/>
    <col min="4857" max="4857" width="23.7109375" style="254" customWidth="1"/>
    <col min="4858" max="4862" width="10.7109375" style="254" customWidth="1"/>
    <col min="4863" max="5111" width="11.42578125" style="254"/>
    <col min="5112" max="5112" width="13.5703125" style="254" customWidth="1"/>
    <col min="5113" max="5113" width="23.7109375" style="254" customWidth="1"/>
    <col min="5114" max="5118" width="10.7109375" style="254" customWidth="1"/>
    <col min="5119" max="5367" width="11.42578125" style="254"/>
    <col min="5368" max="5368" width="13.5703125" style="254" customWidth="1"/>
    <col min="5369" max="5369" width="23.7109375" style="254" customWidth="1"/>
    <col min="5370" max="5374" width="10.7109375" style="254" customWidth="1"/>
    <col min="5375" max="5623" width="11.42578125" style="254"/>
    <col min="5624" max="5624" width="13.5703125" style="254" customWidth="1"/>
    <col min="5625" max="5625" width="23.7109375" style="254" customWidth="1"/>
    <col min="5626" max="5630" width="10.7109375" style="254" customWidth="1"/>
    <col min="5631" max="5879" width="11.42578125" style="254"/>
    <col min="5880" max="5880" width="13.5703125" style="254" customWidth="1"/>
    <col min="5881" max="5881" width="23.7109375" style="254" customWidth="1"/>
    <col min="5882" max="5886" width="10.7109375" style="254" customWidth="1"/>
    <col min="5887" max="6135" width="11.42578125" style="254"/>
    <col min="6136" max="6136" width="13.5703125" style="254" customWidth="1"/>
    <col min="6137" max="6137" width="23.7109375" style="254" customWidth="1"/>
    <col min="6138" max="6142" width="10.7109375" style="254" customWidth="1"/>
    <col min="6143" max="6391" width="11.42578125" style="254"/>
    <col min="6392" max="6392" width="13.5703125" style="254" customWidth="1"/>
    <col min="6393" max="6393" width="23.7109375" style="254" customWidth="1"/>
    <col min="6394" max="6398" width="10.7109375" style="254" customWidth="1"/>
    <col min="6399" max="6647" width="11.42578125" style="254"/>
    <col min="6648" max="6648" width="13.5703125" style="254" customWidth="1"/>
    <col min="6649" max="6649" width="23.7109375" style="254" customWidth="1"/>
    <col min="6650" max="6654" width="10.7109375" style="254" customWidth="1"/>
    <col min="6655" max="6903" width="11.42578125" style="254"/>
    <col min="6904" max="6904" width="13.5703125" style="254" customWidth="1"/>
    <col min="6905" max="6905" width="23.7109375" style="254" customWidth="1"/>
    <col min="6906" max="6910" width="10.7109375" style="254" customWidth="1"/>
    <col min="6911" max="7159" width="11.42578125" style="254"/>
    <col min="7160" max="7160" width="13.5703125" style="254" customWidth="1"/>
    <col min="7161" max="7161" width="23.7109375" style="254" customWidth="1"/>
    <col min="7162" max="7166" width="10.7109375" style="254" customWidth="1"/>
    <col min="7167" max="7415" width="11.42578125" style="254"/>
    <col min="7416" max="7416" width="13.5703125" style="254" customWidth="1"/>
    <col min="7417" max="7417" width="23.7109375" style="254" customWidth="1"/>
    <col min="7418" max="7422" width="10.7109375" style="254" customWidth="1"/>
    <col min="7423" max="7671" width="11.42578125" style="254"/>
    <col min="7672" max="7672" width="13.5703125" style="254" customWidth="1"/>
    <col min="7673" max="7673" width="23.7109375" style="254" customWidth="1"/>
    <col min="7674" max="7678" width="10.7109375" style="254" customWidth="1"/>
    <col min="7679" max="7927" width="11.42578125" style="254"/>
    <col min="7928" max="7928" width="13.5703125" style="254" customWidth="1"/>
    <col min="7929" max="7929" width="23.7109375" style="254" customWidth="1"/>
    <col min="7930" max="7934" width="10.7109375" style="254" customWidth="1"/>
    <col min="7935" max="8183" width="11.42578125" style="254"/>
    <col min="8184" max="8184" width="13.5703125" style="254" customWidth="1"/>
    <col min="8185" max="8185" width="23.7109375" style="254" customWidth="1"/>
    <col min="8186" max="8190" width="10.7109375" style="254" customWidth="1"/>
    <col min="8191" max="8439" width="11.42578125" style="254"/>
    <col min="8440" max="8440" width="13.5703125" style="254" customWidth="1"/>
    <col min="8441" max="8441" width="23.7109375" style="254" customWidth="1"/>
    <col min="8442" max="8446" width="10.7109375" style="254" customWidth="1"/>
    <col min="8447" max="8695" width="11.42578125" style="254"/>
    <col min="8696" max="8696" width="13.5703125" style="254" customWidth="1"/>
    <col min="8697" max="8697" width="23.7109375" style="254" customWidth="1"/>
    <col min="8698" max="8702" width="10.7109375" style="254" customWidth="1"/>
    <col min="8703" max="8951" width="11.42578125" style="254"/>
    <col min="8952" max="8952" width="13.5703125" style="254" customWidth="1"/>
    <col min="8953" max="8953" width="23.7109375" style="254" customWidth="1"/>
    <col min="8954" max="8958" width="10.7109375" style="254" customWidth="1"/>
    <col min="8959" max="9207" width="11.42578125" style="254"/>
    <col min="9208" max="9208" width="13.5703125" style="254" customWidth="1"/>
    <col min="9209" max="9209" width="23.7109375" style="254" customWidth="1"/>
    <col min="9210" max="9214" width="10.7109375" style="254" customWidth="1"/>
    <col min="9215" max="9463" width="11.42578125" style="254"/>
    <col min="9464" max="9464" width="13.5703125" style="254" customWidth="1"/>
    <col min="9465" max="9465" width="23.7109375" style="254" customWidth="1"/>
    <col min="9466" max="9470" width="10.7109375" style="254" customWidth="1"/>
    <col min="9471" max="9719" width="11.42578125" style="254"/>
    <col min="9720" max="9720" width="13.5703125" style="254" customWidth="1"/>
    <col min="9721" max="9721" width="23.7109375" style="254" customWidth="1"/>
    <col min="9722" max="9726" width="10.7109375" style="254" customWidth="1"/>
    <col min="9727" max="9975" width="11.42578125" style="254"/>
    <col min="9976" max="9976" width="13.5703125" style="254" customWidth="1"/>
    <col min="9977" max="9977" width="23.7109375" style="254" customWidth="1"/>
    <col min="9978" max="9982" width="10.7109375" style="254" customWidth="1"/>
    <col min="9983" max="10231" width="11.42578125" style="254"/>
    <col min="10232" max="10232" width="13.5703125" style="254" customWidth="1"/>
    <col min="10233" max="10233" width="23.7109375" style="254" customWidth="1"/>
    <col min="10234" max="10238" width="10.7109375" style="254" customWidth="1"/>
    <col min="10239" max="10487" width="11.42578125" style="254"/>
    <col min="10488" max="10488" width="13.5703125" style="254" customWidth="1"/>
    <col min="10489" max="10489" width="23.7109375" style="254" customWidth="1"/>
    <col min="10490" max="10494" width="10.7109375" style="254" customWidth="1"/>
    <col min="10495" max="10743" width="11.42578125" style="254"/>
    <col min="10744" max="10744" width="13.5703125" style="254" customWidth="1"/>
    <col min="10745" max="10745" width="23.7109375" style="254" customWidth="1"/>
    <col min="10746" max="10750" width="10.7109375" style="254" customWidth="1"/>
    <col min="10751" max="10999" width="11.42578125" style="254"/>
    <col min="11000" max="11000" width="13.5703125" style="254" customWidth="1"/>
    <col min="11001" max="11001" width="23.7109375" style="254" customWidth="1"/>
    <col min="11002" max="11006" width="10.7109375" style="254" customWidth="1"/>
    <col min="11007" max="11255" width="11.42578125" style="254"/>
    <col min="11256" max="11256" width="13.5703125" style="254" customWidth="1"/>
    <col min="11257" max="11257" width="23.7109375" style="254" customWidth="1"/>
    <col min="11258" max="11262" width="10.7109375" style="254" customWidth="1"/>
    <col min="11263" max="11511" width="11.42578125" style="254"/>
    <col min="11512" max="11512" width="13.5703125" style="254" customWidth="1"/>
    <col min="11513" max="11513" width="23.7109375" style="254" customWidth="1"/>
    <col min="11514" max="11518" width="10.7109375" style="254" customWidth="1"/>
    <col min="11519" max="11767" width="11.42578125" style="254"/>
    <col min="11768" max="11768" width="13.5703125" style="254" customWidth="1"/>
    <col min="11769" max="11769" width="23.7109375" style="254" customWidth="1"/>
    <col min="11770" max="11774" width="10.7109375" style="254" customWidth="1"/>
    <col min="11775" max="12023" width="11.42578125" style="254"/>
    <col min="12024" max="12024" width="13.5703125" style="254" customWidth="1"/>
    <col min="12025" max="12025" width="23.7109375" style="254" customWidth="1"/>
    <col min="12026" max="12030" width="10.7109375" style="254" customWidth="1"/>
    <col min="12031" max="12279" width="11.42578125" style="254"/>
    <col min="12280" max="12280" width="13.5703125" style="254" customWidth="1"/>
    <col min="12281" max="12281" width="23.7109375" style="254" customWidth="1"/>
    <col min="12282" max="12286" width="10.7109375" style="254" customWidth="1"/>
    <col min="12287" max="12535" width="11.42578125" style="254"/>
    <col min="12536" max="12536" width="13.5703125" style="254" customWidth="1"/>
    <col min="12537" max="12537" width="23.7109375" style="254" customWidth="1"/>
    <col min="12538" max="12542" width="10.7109375" style="254" customWidth="1"/>
    <col min="12543" max="12791" width="11.42578125" style="254"/>
    <col min="12792" max="12792" width="13.5703125" style="254" customWidth="1"/>
    <col min="12793" max="12793" width="23.7109375" style="254" customWidth="1"/>
    <col min="12794" max="12798" width="10.7109375" style="254" customWidth="1"/>
    <col min="12799" max="13047" width="11.42578125" style="254"/>
    <col min="13048" max="13048" width="13.5703125" style="254" customWidth="1"/>
    <col min="13049" max="13049" width="23.7109375" style="254" customWidth="1"/>
    <col min="13050" max="13054" width="10.7109375" style="254" customWidth="1"/>
    <col min="13055" max="13303" width="11.42578125" style="254"/>
    <col min="13304" max="13304" width="13.5703125" style="254" customWidth="1"/>
    <col min="13305" max="13305" width="23.7109375" style="254" customWidth="1"/>
    <col min="13306" max="13310" width="10.7109375" style="254" customWidth="1"/>
    <col min="13311" max="13559" width="11.42578125" style="254"/>
    <col min="13560" max="13560" width="13.5703125" style="254" customWidth="1"/>
    <col min="13561" max="13561" width="23.7109375" style="254" customWidth="1"/>
    <col min="13562" max="13566" width="10.7109375" style="254" customWidth="1"/>
    <col min="13567" max="13815" width="11.42578125" style="254"/>
    <col min="13816" max="13816" width="13.5703125" style="254" customWidth="1"/>
    <col min="13817" max="13817" width="23.7109375" style="254" customWidth="1"/>
    <col min="13818" max="13822" width="10.7109375" style="254" customWidth="1"/>
    <col min="13823" max="14071" width="11.42578125" style="254"/>
    <col min="14072" max="14072" width="13.5703125" style="254" customWidth="1"/>
    <col min="14073" max="14073" width="23.7109375" style="254" customWidth="1"/>
    <col min="14074" max="14078" width="10.7109375" style="254" customWidth="1"/>
    <col min="14079" max="14327" width="11.42578125" style="254"/>
    <col min="14328" max="14328" width="13.5703125" style="254" customWidth="1"/>
    <col min="14329" max="14329" width="23.7109375" style="254" customWidth="1"/>
    <col min="14330" max="14334" width="10.7109375" style="254" customWidth="1"/>
    <col min="14335" max="14583" width="11.42578125" style="254"/>
    <col min="14584" max="14584" width="13.5703125" style="254" customWidth="1"/>
    <col min="14585" max="14585" width="23.7109375" style="254" customWidth="1"/>
    <col min="14586" max="14590" width="10.7109375" style="254" customWidth="1"/>
    <col min="14591" max="14839" width="11.42578125" style="254"/>
    <col min="14840" max="14840" width="13.5703125" style="254" customWidth="1"/>
    <col min="14841" max="14841" width="23.7109375" style="254" customWidth="1"/>
    <col min="14842" max="14846" width="10.7109375" style="254" customWidth="1"/>
    <col min="14847" max="15095" width="11.42578125" style="254"/>
    <col min="15096" max="15096" width="13.5703125" style="254" customWidth="1"/>
    <col min="15097" max="15097" width="23.7109375" style="254" customWidth="1"/>
    <col min="15098" max="15102" width="10.7109375" style="254" customWidth="1"/>
    <col min="15103" max="15351" width="11.42578125" style="254"/>
    <col min="15352" max="15352" width="13.5703125" style="254" customWidth="1"/>
    <col min="15353" max="15353" width="23.7109375" style="254" customWidth="1"/>
    <col min="15354" max="15358" width="10.7109375" style="254" customWidth="1"/>
    <col min="15359" max="15607" width="11.42578125" style="254"/>
    <col min="15608" max="15608" width="13.5703125" style="254" customWidth="1"/>
    <col min="15609" max="15609" width="23.7109375" style="254" customWidth="1"/>
    <col min="15610" max="15614" width="10.7109375" style="254" customWidth="1"/>
    <col min="15615" max="15863" width="11.42578125" style="254"/>
    <col min="15864" max="15864" width="13.5703125" style="254" customWidth="1"/>
    <col min="15865" max="15865" width="23.7109375" style="254" customWidth="1"/>
    <col min="15866" max="15870" width="10.7109375" style="254" customWidth="1"/>
    <col min="15871" max="16119" width="11.42578125" style="254"/>
    <col min="16120" max="16120" width="13.5703125" style="254" customWidth="1"/>
    <col min="16121" max="16121" width="23.7109375" style="254" customWidth="1"/>
    <col min="16122" max="16126" width="10.7109375" style="254" customWidth="1"/>
    <col min="16127" max="16384" width="11.42578125" style="254"/>
  </cols>
  <sheetData>
    <row r="1" spans="2:25" ht="15" customHeight="1" x14ac:dyDescent="0.25">
      <c r="B1" s="123"/>
    </row>
    <row r="2" spans="2:25" ht="15" customHeight="1" x14ac:dyDescent="0.25">
      <c r="B2" s="123"/>
    </row>
    <row r="3" spans="2:25" ht="15" customHeight="1" x14ac:dyDescent="0.25">
      <c r="B3" s="123"/>
    </row>
    <row r="4" spans="2:25" ht="15" customHeight="1" x14ac:dyDescent="0.25">
      <c r="B4" s="123"/>
    </row>
    <row r="5" spans="2:25" ht="18" customHeight="1" x14ac:dyDescent="0.25">
      <c r="B5" s="338" t="s">
        <v>282</v>
      </c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</row>
    <row r="6" spans="2:25" ht="30" customHeight="1" x14ac:dyDescent="0.25">
      <c r="B6" s="145" t="s">
        <v>232</v>
      </c>
      <c r="C6" s="145" t="s">
        <v>233</v>
      </c>
      <c r="D6" s="147" t="s">
        <v>234</v>
      </c>
      <c r="E6" s="145" t="s">
        <v>235</v>
      </c>
      <c r="F6" s="147" t="s">
        <v>236</v>
      </c>
      <c r="G6" s="206" t="s">
        <v>237</v>
      </c>
      <c r="H6" s="265" t="s">
        <v>238</v>
      </c>
      <c r="I6" s="206" t="s">
        <v>239</v>
      </c>
      <c r="J6" s="265" t="s">
        <v>240</v>
      </c>
      <c r="K6" s="145" t="s">
        <v>241</v>
      </c>
      <c r="L6" s="266" t="s">
        <v>242</v>
      </c>
      <c r="M6" s="207" t="s">
        <v>243</v>
      </c>
      <c r="N6" s="266" t="s">
        <v>244</v>
      </c>
      <c r="O6" s="207" t="s">
        <v>245</v>
      </c>
      <c r="P6" s="147" t="s">
        <v>246</v>
      </c>
      <c r="Q6" s="145" t="s">
        <v>247</v>
      </c>
      <c r="R6" s="147" t="s">
        <v>248</v>
      </c>
      <c r="S6" s="145" t="s">
        <v>249</v>
      </c>
      <c r="T6" s="147" t="s">
        <v>250</v>
      </c>
      <c r="U6" s="145" t="s">
        <v>251</v>
      </c>
      <c r="V6" s="147" t="s">
        <v>252</v>
      </c>
      <c r="W6" s="145" t="s">
        <v>253</v>
      </c>
      <c r="X6" s="147" t="s">
        <v>254</v>
      </c>
      <c r="Y6" s="145" t="s">
        <v>91</v>
      </c>
    </row>
    <row r="7" spans="2:25" ht="15" customHeight="1" outlineLevel="1" x14ac:dyDescent="0.2">
      <c r="B7" s="56" t="s">
        <v>90</v>
      </c>
      <c r="C7" s="262">
        <v>0.1691421310341836</v>
      </c>
      <c r="D7" s="210">
        <v>3.2639897120024089E-2</v>
      </c>
      <c r="E7" s="262">
        <v>3.334158346367689E-2</v>
      </c>
      <c r="F7" s="210">
        <v>0.12342280046847132</v>
      </c>
      <c r="G7" s="262">
        <v>2.5819505859718865E-2</v>
      </c>
      <c r="H7" s="210">
        <v>0.30440429381010581</v>
      </c>
      <c r="I7" s="262">
        <v>1.1165743417544199E-2</v>
      </c>
      <c r="J7" s="210">
        <v>1.9404816885380174E-2</v>
      </c>
      <c r="K7" s="262">
        <v>0.1831860642540564</v>
      </c>
      <c r="L7" s="210">
        <v>6.8788225958312174E-2</v>
      </c>
      <c r="M7" s="262">
        <v>4.0646776197778588E-2</v>
      </c>
      <c r="N7" s="210">
        <v>2.7503553084485589E-2</v>
      </c>
      <c r="O7" s="262">
        <v>4.6247509013480036E-2</v>
      </c>
      <c r="P7" s="210">
        <v>9.132128814303175E-3</v>
      </c>
      <c r="Q7" s="262">
        <v>7.8844029159532859E-3</v>
      </c>
      <c r="R7" s="210">
        <v>2.6120593090813521E-2</v>
      </c>
      <c r="S7" s="262">
        <v>1.9807967584642511E-2</v>
      </c>
      <c r="T7" s="210">
        <v>1.654448818998094E-2</v>
      </c>
      <c r="U7" s="262">
        <v>2.9981143774256021E-3</v>
      </c>
      <c r="V7" s="210">
        <v>3.5569118656436504E-3</v>
      </c>
      <c r="W7" s="262">
        <v>1.1428556848075975E-2</v>
      </c>
      <c r="X7" s="210">
        <v>0.83085786896581637</v>
      </c>
      <c r="Y7" s="267">
        <v>1</v>
      </c>
    </row>
    <row r="8" spans="2:25" ht="15" customHeight="1" outlineLevel="1" x14ac:dyDescent="0.2">
      <c r="B8" s="56" t="s">
        <v>89</v>
      </c>
      <c r="C8" s="262">
        <v>0.1555247679383352</v>
      </c>
      <c r="D8" s="210">
        <v>3.0273184125344785E-2</v>
      </c>
      <c r="E8" s="262">
        <v>3.0527601798556622E-2</v>
      </c>
      <c r="F8" s="210">
        <v>0.13707822713704548</v>
      </c>
      <c r="G8" s="262">
        <v>2.2895071602201594E-2</v>
      </c>
      <c r="H8" s="210">
        <v>0.32145547060972079</v>
      </c>
      <c r="I8" s="262">
        <v>1.2660427975868105E-2</v>
      </c>
      <c r="J8" s="210">
        <v>1.4723478217061098E-2</v>
      </c>
      <c r="K8" s="262">
        <v>0.17493356172147562</v>
      </c>
      <c r="L8" s="210">
        <v>6.2234089449223519E-2</v>
      </c>
      <c r="M8" s="262">
        <v>4.2832852626673551E-2</v>
      </c>
      <c r="N8" s="210">
        <v>2.5670995125760418E-2</v>
      </c>
      <c r="O8" s="262">
        <v>4.4195624519818129E-2</v>
      </c>
      <c r="P8" s="210">
        <v>1.0985301711651574E-2</v>
      </c>
      <c r="Q8" s="262">
        <v>7.8290111717067394E-3</v>
      </c>
      <c r="R8" s="210">
        <v>3.3230474703074421E-2</v>
      </c>
      <c r="S8" s="262">
        <v>2.0320667027721451E-2</v>
      </c>
      <c r="T8" s="210">
        <v>1.6486769021499554E-2</v>
      </c>
      <c r="U8" s="262">
        <v>1.9219869768379158E-3</v>
      </c>
      <c r="V8" s="210">
        <v>2.2822020983160572E-3</v>
      </c>
      <c r="W8" s="262">
        <v>6.8717961635830068E-3</v>
      </c>
      <c r="X8" s="210">
        <v>0.84447523206166475</v>
      </c>
      <c r="Y8" s="267">
        <v>1</v>
      </c>
    </row>
    <row r="9" spans="2:25" ht="15" customHeight="1" outlineLevel="1" x14ac:dyDescent="0.2">
      <c r="B9" s="56" t="s">
        <v>88</v>
      </c>
      <c r="C9" s="262">
        <v>0.19957747439791279</v>
      </c>
      <c r="D9" s="210">
        <v>3.478307921414002E-2</v>
      </c>
      <c r="E9" s="262">
        <v>2.940270030560176E-2</v>
      </c>
      <c r="F9" s="210">
        <v>0.11308911855419079</v>
      </c>
      <c r="G9" s="262">
        <v>2.4643405801022436E-2</v>
      </c>
      <c r="H9" s="210">
        <v>0.35900090104290422</v>
      </c>
      <c r="I9" s="262">
        <v>1.4348461286915117E-2</v>
      </c>
      <c r="J9" s="210">
        <v>1.7023358890329198E-2</v>
      </c>
      <c r="K9" s="262">
        <v>9.8900633553143893E-2</v>
      </c>
      <c r="L9" s="210">
        <v>3.3780874835024455E-2</v>
      </c>
      <c r="M9" s="262">
        <v>2.2462552609848422E-2</v>
      </c>
      <c r="N9" s="210">
        <v>1.7343311462065622E-2</v>
      </c>
      <c r="O9" s="262">
        <v>2.5313894646205384E-2</v>
      </c>
      <c r="P9" s="210">
        <v>1.4894262732818429E-2</v>
      </c>
      <c r="Q9" s="262">
        <v>6.5425595735220422E-3</v>
      </c>
      <c r="R9" s="210">
        <v>2.9454457339265001E-2</v>
      </c>
      <c r="S9" s="262">
        <v>2.4031731766820448E-2</v>
      </c>
      <c r="T9" s="210">
        <v>2.1095696402650903E-2</v>
      </c>
      <c r="U9" s="262">
        <v>2.4725746536395782E-3</v>
      </c>
      <c r="V9" s="210">
        <v>3.0183760995428914E-3</v>
      </c>
      <c r="W9" s="262">
        <v>7.7212083855804905E-3</v>
      </c>
      <c r="X9" s="210">
        <v>0.80042252560208726</v>
      </c>
      <c r="Y9" s="267">
        <v>1</v>
      </c>
    </row>
    <row r="10" spans="2:25" ht="15" customHeight="1" outlineLevel="1" x14ac:dyDescent="0.2">
      <c r="B10" s="56" t="s">
        <v>87</v>
      </c>
      <c r="C10" s="262">
        <v>0.28722605611093194</v>
      </c>
      <c r="D10" s="210">
        <v>2.7624637213802001E-2</v>
      </c>
      <c r="E10" s="262">
        <v>2.8604966139954852E-2</v>
      </c>
      <c r="F10" s="210">
        <v>0.11794130925507901</v>
      </c>
      <c r="G10" s="262">
        <v>2.361302805546598E-2</v>
      </c>
      <c r="H10" s="210">
        <v>0.34654885520799744</v>
      </c>
      <c r="I10" s="262">
        <v>1.6049016446307643E-2</v>
      </c>
      <c r="J10" s="210">
        <v>1.8141244759754916E-2</v>
      </c>
      <c r="K10" s="262">
        <v>1.5736859077716867E-2</v>
      </c>
      <c r="L10" s="210">
        <v>4.0090293453724606E-3</v>
      </c>
      <c r="M10" s="262">
        <v>5.1441470493389227E-3</v>
      </c>
      <c r="N10" s="210">
        <v>5.0822315382134794E-3</v>
      </c>
      <c r="O10" s="262">
        <v>1.5014511447920026E-3</v>
      </c>
      <c r="P10" s="210">
        <v>1.0956465656239922E-2</v>
      </c>
      <c r="Q10" s="262">
        <v>6.5785230570783622E-3</v>
      </c>
      <c r="R10" s="210">
        <v>3.1360206385037087E-2</v>
      </c>
      <c r="S10" s="262">
        <v>2.6987423411802644E-2</v>
      </c>
      <c r="T10" s="210">
        <v>2.4286359238955176E-2</v>
      </c>
      <c r="U10" s="262">
        <v>2.2599161560786841E-3</v>
      </c>
      <c r="V10" s="210">
        <v>4.0812641083521443E-3</v>
      </c>
      <c r="W10" s="262">
        <v>1.200386971944534E-2</v>
      </c>
      <c r="X10" s="210">
        <v>0.71277394388906801</v>
      </c>
      <c r="Y10" s="267">
        <v>1</v>
      </c>
    </row>
    <row r="11" spans="2:25" ht="15" customHeight="1" outlineLevel="1" x14ac:dyDescent="0.2">
      <c r="B11" s="56" t="s">
        <v>86</v>
      </c>
      <c r="C11" s="262">
        <v>0.34545163668438722</v>
      </c>
      <c r="D11" s="210">
        <v>3.2249416821064053E-2</v>
      </c>
      <c r="E11" s="262">
        <v>2.5368013473108911E-2</v>
      </c>
      <c r="F11" s="210">
        <v>9.0526233863941485E-2</v>
      </c>
      <c r="G11" s="262">
        <v>3.2204016421972931E-2</v>
      </c>
      <c r="H11" s="210">
        <v>0.30237530564197246</v>
      </c>
      <c r="I11" s="262">
        <v>1.2290536611098019E-2</v>
      </c>
      <c r="J11" s="210">
        <v>3.3477389520290737E-2</v>
      </c>
      <c r="K11" s="262">
        <v>9.972954333684286E-3</v>
      </c>
      <c r="L11" s="210">
        <v>3.1304656135215359E-3</v>
      </c>
      <c r="M11" s="262">
        <v>2.6461946898828454E-3</v>
      </c>
      <c r="N11" s="210">
        <v>3.6385176985889124E-3</v>
      </c>
      <c r="O11" s="262">
        <v>5.577763316909919E-4</v>
      </c>
      <c r="P11" s="210">
        <v>6.4446947471738254E-3</v>
      </c>
      <c r="Q11" s="262">
        <v>6.2371500656143867E-3</v>
      </c>
      <c r="R11" s="210">
        <v>3.4065432784709145E-2</v>
      </c>
      <c r="S11" s="262">
        <v>2.2778028801148414E-2</v>
      </c>
      <c r="T11" s="210">
        <v>3.0545820893263662E-2</v>
      </c>
      <c r="U11" s="262">
        <v>2.0538275779319469E-3</v>
      </c>
      <c r="V11" s="210">
        <v>3.9649681872917794E-3</v>
      </c>
      <c r="W11" s="262">
        <v>9.9945735713467265E-3</v>
      </c>
      <c r="X11" s="210">
        <v>0.65454836331561272</v>
      </c>
      <c r="Y11" s="267">
        <v>1</v>
      </c>
    </row>
    <row r="12" spans="2:25" ht="15" customHeight="1" outlineLevel="1" x14ac:dyDescent="0.2">
      <c r="B12" s="56" t="s">
        <v>85</v>
      </c>
      <c r="C12" s="262">
        <v>0.32545043756137648</v>
      </c>
      <c r="D12" s="210">
        <v>4.0345379338129761E-2</v>
      </c>
      <c r="E12" s="262">
        <v>2.7938459848049574E-2</v>
      </c>
      <c r="F12" s="210">
        <v>9.4370417508864532E-2</v>
      </c>
      <c r="G12" s="262">
        <v>2.7856052264720627E-2</v>
      </c>
      <c r="H12" s="210">
        <v>0.31688004889516613</v>
      </c>
      <c r="I12" s="262">
        <v>1.4970710971425171E-2</v>
      </c>
      <c r="J12" s="210">
        <v>1.9079644640187889E-2</v>
      </c>
      <c r="K12" s="262">
        <v>1.7493298661105681E-2</v>
      </c>
      <c r="L12" s="210">
        <v>3.6808720553595832E-3</v>
      </c>
      <c r="M12" s="262">
        <v>5.0955355691731548E-3</v>
      </c>
      <c r="N12" s="210">
        <v>8.398706200941736E-3</v>
      </c>
      <c r="O12" s="262">
        <v>3.1818483563120773E-4</v>
      </c>
      <c r="P12" s="210">
        <v>1.0676360240172324E-2</v>
      </c>
      <c r="Q12" s="262">
        <v>6.7757346292688847E-3</v>
      </c>
      <c r="R12" s="210">
        <v>3.2690630486685454E-2</v>
      </c>
      <c r="S12" s="262">
        <v>2.4923715757932303E-2</v>
      </c>
      <c r="T12" s="210">
        <v>2.3715071202441096E-2</v>
      </c>
      <c r="U12" s="262">
        <v>2.9460711040098157E-3</v>
      </c>
      <c r="V12" s="210">
        <v>3.84339812248056E-3</v>
      </c>
      <c r="W12" s="262">
        <v>1.0044568767983738E-2</v>
      </c>
      <c r="X12" s="210">
        <v>0.67454956243862352</v>
      </c>
      <c r="Y12" s="267">
        <v>1</v>
      </c>
    </row>
    <row r="13" spans="2:25" ht="15" customHeight="1" outlineLevel="1" x14ac:dyDescent="0.2">
      <c r="B13" s="56" t="s">
        <v>84</v>
      </c>
      <c r="C13" s="262">
        <v>0.32342009312284742</v>
      </c>
      <c r="D13" s="210">
        <v>2.2023250411578744E-2</v>
      </c>
      <c r="E13" s="262">
        <v>2.3136785544748458E-2</v>
      </c>
      <c r="F13" s="210">
        <v>9.7319435606864027E-2</v>
      </c>
      <c r="G13" s="262">
        <v>2.1596521528345909E-2</v>
      </c>
      <c r="H13" s="210">
        <v>0.34733458574473025</v>
      </c>
      <c r="I13" s="262">
        <v>1.8672544920158775E-2</v>
      </c>
      <c r="J13" s="210">
        <v>1.504661192416851E-2</v>
      </c>
      <c r="K13" s="262">
        <v>1.2264036602733085E-2</v>
      </c>
      <c r="L13" s="210">
        <v>3.1512286761809531E-3</v>
      </c>
      <c r="M13" s="262">
        <v>3.0679029179165531E-3</v>
      </c>
      <c r="N13" s="210">
        <v>5.4287994020745592E-3</v>
      </c>
      <c r="O13" s="262">
        <v>6.1610560656101966E-4</v>
      </c>
      <c r="P13" s="210">
        <v>7.0296639699421268E-3</v>
      </c>
      <c r="Q13" s="262">
        <v>6.0171297558807785E-3</v>
      </c>
      <c r="R13" s="210">
        <v>3.8592451191305839E-2</v>
      </c>
      <c r="S13" s="262">
        <v>2.4677049561151007E-2</v>
      </c>
      <c r="T13" s="210">
        <v>2.2672181316849983E-2</v>
      </c>
      <c r="U13" s="262">
        <v>3.4062559969295723E-3</v>
      </c>
      <c r="V13" s="210">
        <v>3.9996363966912103E-3</v>
      </c>
      <c r="W13" s="262">
        <v>1.2791766405074286E-2</v>
      </c>
      <c r="X13" s="210">
        <v>0.67657990687715264</v>
      </c>
      <c r="Y13" s="267">
        <v>1</v>
      </c>
    </row>
    <row r="14" spans="2:25" ht="15" customHeight="1" outlineLevel="1" x14ac:dyDescent="0.2">
      <c r="B14" s="56" t="s">
        <v>83</v>
      </c>
      <c r="C14" s="262">
        <v>0.28937864748136283</v>
      </c>
      <c r="D14" s="210">
        <v>2.7643026553381297E-2</v>
      </c>
      <c r="E14" s="262">
        <v>2.5291090947170601E-2</v>
      </c>
      <c r="F14" s="210">
        <v>0.11051267101770036</v>
      </c>
      <c r="G14" s="262">
        <v>3.4732796341056138E-2</v>
      </c>
      <c r="H14" s="210">
        <v>0.33929006073710966</v>
      </c>
      <c r="I14" s="262">
        <v>1.6743743738077584E-2</v>
      </c>
      <c r="J14" s="210">
        <v>1.659940111964588E-2</v>
      </c>
      <c r="K14" s="262">
        <v>1.3825758647820992E-2</v>
      </c>
      <c r="L14" s="210">
        <v>2.5019387194828574E-3</v>
      </c>
      <c r="M14" s="262">
        <v>2.0434386374056819E-3</v>
      </c>
      <c r="N14" s="210">
        <v>7.0303345918500196E-3</v>
      </c>
      <c r="O14" s="262">
        <v>2.2500466990824338E-3</v>
      </c>
      <c r="P14" s="210">
        <v>8.0067699518291888E-3</v>
      </c>
      <c r="Q14" s="262">
        <v>5.063312634790533E-3</v>
      </c>
      <c r="R14" s="210">
        <v>2.9126076201581544E-2</v>
      </c>
      <c r="S14" s="262">
        <v>3.8975337223980118E-2</v>
      </c>
      <c r="T14" s="210">
        <v>2.1198553177518779E-2</v>
      </c>
      <c r="U14" s="262">
        <v>3.8802692131346124E-3</v>
      </c>
      <c r="V14" s="210">
        <v>4.1972569242003134E-3</v>
      </c>
      <c r="W14" s="262">
        <v>1.5535228089639596E-2</v>
      </c>
      <c r="X14" s="210">
        <v>0.71062135251863723</v>
      </c>
      <c r="Y14" s="267">
        <v>1</v>
      </c>
    </row>
    <row r="15" spans="2:25" ht="15" customHeight="1" outlineLevel="1" x14ac:dyDescent="0.2">
      <c r="B15" s="56" t="s">
        <v>82</v>
      </c>
      <c r="C15" s="262">
        <v>0.27040122076861767</v>
      </c>
      <c r="D15" s="210">
        <v>3.0847248410862508E-2</v>
      </c>
      <c r="E15" s="262">
        <v>2.715869992030014E-2</v>
      </c>
      <c r="F15" s="210">
        <v>0.11729487005034699</v>
      </c>
      <c r="G15" s="262">
        <v>4.9345877962016213E-2</v>
      </c>
      <c r="H15" s="210">
        <v>0.30256060105359328</v>
      </c>
      <c r="I15" s="262">
        <v>1.2982815932196801E-2</v>
      </c>
      <c r="J15" s="210">
        <v>1.6476974515483155E-2</v>
      </c>
      <c r="K15" s="262">
        <v>7.6604202709795302E-2</v>
      </c>
      <c r="L15" s="210">
        <v>2.9493808681453258E-2</v>
      </c>
      <c r="M15" s="262">
        <v>1.7791536263437203E-2</v>
      </c>
      <c r="N15" s="210">
        <v>1.5488015862216434E-2</v>
      </c>
      <c r="O15" s="262">
        <v>1.3830841902688412E-2</v>
      </c>
      <c r="P15" s="210">
        <v>9.2359504694516266E-3</v>
      </c>
      <c r="Q15" s="262">
        <v>5.5911397080263591E-3</v>
      </c>
      <c r="R15" s="210">
        <v>2.6974029508387926E-2</v>
      </c>
      <c r="S15" s="262">
        <v>1.9086659020663647E-2</v>
      </c>
      <c r="T15" s="210">
        <v>1.7874151974029508E-2</v>
      </c>
      <c r="U15" s="262">
        <v>4.0627490620686975E-3</v>
      </c>
      <c r="V15" s="210">
        <v>3.6229418968567154E-3</v>
      </c>
      <c r="W15" s="262">
        <v>9.879867037303423E-3</v>
      </c>
      <c r="X15" s="210">
        <v>0.72959877923138228</v>
      </c>
      <c r="Y15" s="267">
        <v>1</v>
      </c>
    </row>
    <row r="16" spans="2:25" ht="15" customHeight="1" outlineLevel="1" x14ac:dyDescent="0.2">
      <c r="B16" s="56" t="s">
        <v>81</v>
      </c>
      <c r="C16" s="262">
        <v>0.18089665761298604</v>
      </c>
      <c r="D16" s="210">
        <v>2.8023696693309046E-2</v>
      </c>
      <c r="E16" s="262">
        <v>2.6671365122659448E-2</v>
      </c>
      <c r="F16" s="210">
        <v>0.12713518510467411</v>
      </c>
      <c r="G16" s="262">
        <v>3.3158437885420215E-2</v>
      </c>
      <c r="H16" s="210">
        <v>0.32622539317152643</v>
      </c>
      <c r="I16" s="262">
        <v>1.1635543209396302E-2</v>
      </c>
      <c r="J16" s="210">
        <v>1.5298965958313407E-2</v>
      </c>
      <c r="K16" s="262">
        <v>0.16408976186608026</v>
      </c>
      <c r="L16" s="210">
        <v>5.8312720383137728E-2</v>
      </c>
      <c r="M16" s="262">
        <v>3.3101232658235377E-2</v>
      </c>
      <c r="N16" s="210">
        <v>3.2707660695203686E-2</v>
      </c>
      <c r="O16" s="262">
        <v>3.9968148129503479E-2</v>
      </c>
      <c r="P16" s="210">
        <v>6.0523130361559915E-3</v>
      </c>
      <c r="Q16" s="262">
        <v>7.2765048979115511E-3</v>
      </c>
      <c r="R16" s="210">
        <v>2.1367296458081154E-2</v>
      </c>
      <c r="S16" s="262">
        <v>1.785947192710681E-2</v>
      </c>
      <c r="T16" s="210">
        <v>1.9200362452319444E-2</v>
      </c>
      <c r="U16" s="262">
        <v>2.4026195417632483E-3</v>
      </c>
      <c r="V16" s="210">
        <v>2.8762788228537169E-3</v>
      </c>
      <c r="W16" s="262">
        <v>9.830146239442776E-3</v>
      </c>
      <c r="X16" s="210">
        <v>0.81910334238701399</v>
      </c>
      <c r="Y16" s="267">
        <v>1</v>
      </c>
    </row>
    <row r="17" spans="2:25" ht="15" customHeight="1" outlineLevel="1" x14ac:dyDescent="0.2">
      <c r="B17" s="56" t="s">
        <v>80</v>
      </c>
      <c r="C17" s="262">
        <v>0.17417727582309839</v>
      </c>
      <c r="D17" s="210">
        <v>3.3083603395927981E-2</v>
      </c>
      <c r="E17" s="262">
        <v>3.0286927473536361E-2</v>
      </c>
      <c r="F17" s="210">
        <v>0.13244917459390818</v>
      </c>
      <c r="G17" s="262">
        <v>3.5792961158387655E-2</v>
      </c>
      <c r="H17" s="210">
        <v>0.30097322326255571</v>
      </c>
      <c r="I17" s="262">
        <v>1.3025374657276222E-2</v>
      </c>
      <c r="J17" s="210">
        <v>1.9534319779060106E-2</v>
      </c>
      <c r="K17" s="262">
        <v>0.18231532832875535</v>
      </c>
      <c r="L17" s="210">
        <v>6.3542672384758733E-2</v>
      </c>
      <c r="M17" s="262">
        <v>3.7379656864579516E-2</v>
      </c>
      <c r="N17" s="210">
        <v>3.8759283791504194E-2</v>
      </c>
      <c r="O17" s="262">
        <v>4.2633715287912918E-2</v>
      </c>
      <c r="P17" s="210">
        <v>7.4644552718962764E-3</v>
      </c>
      <c r="Q17" s="262">
        <v>8.7717328663059185E-3</v>
      </c>
      <c r="R17" s="210">
        <v>1.3923504302290481E-2</v>
      </c>
      <c r="S17" s="262">
        <v>1.4756769028498153E-2</v>
      </c>
      <c r="T17" s="210">
        <v>1.749107483665267E-2</v>
      </c>
      <c r="U17" s="262">
        <v>2.5072785923314698E-3</v>
      </c>
      <c r="V17" s="210">
        <v>2.6145551888192837E-3</v>
      </c>
      <c r="W17" s="262">
        <v>1.0832441440699742E-2</v>
      </c>
      <c r="X17" s="210">
        <v>0.82582272417690161</v>
      </c>
      <c r="Y17" s="267">
        <v>1</v>
      </c>
    </row>
    <row r="18" spans="2:25" ht="15" customHeight="1" outlineLevel="1" x14ac:dyDescent="0.2">
      <c r="B18" s="56" t="s">
        <v>79</v>
      </c>
      <c r="C18" s="262">
        <v>0.17044868038846572</v>
      </c>
      <c r="D18" s="210">
        <v>2.9628613815715656E-2</v>
      </c>
      <c r="E18" s="262">
        <v>3.2316457432087067E-2</v>
      </c>
      <c r="F18" s="210">
        <v>0.14069789186291498</v>
      </c>
      <c r="G18" s="262">
        <v>2.518544375599965E-2</v>
      </c>
      <c r="H18" s="210">
        <v>0.27779786318925859</v>
      </c>
      <c r="I18" s="262">
        <v>1.4371735254883871E-2</v>
      </c>
      <c r="J18" s="210">
        <v>3.0543677458766034E-2</v>
      </c>
      <c r="K18" s="262">
        <v>0.18508471195442136</v>
      </c>
      <c r="L18" s="210">
        <v>7.173650156458429E-2</v>
      </c>
      <c r="M18" s="262">
        <v>3.5096555421191077E-2</v>
      </c>
      <c r="N18" s="210">
        <v>3.4939473651403138E-2</v>
      </c>
      <c r="O18" s="262">
        <v>4.3312181317242841E-2</v>
      </c>
      <c r="P18" s="210">
        <v>6.8442771121887975E-3</v>
      </c>
      <c r="Q18" s="262">
        <v>7.8067146223180783E-3</v>
      </c>
      <c r="R18" s="210">
        <v>2.6220188747459888E-2</v>
      </c>
      <c r="S18" s="262">
        <v>1.971750215052423E-2</v>
      </c>
      <c r="T18" s="210">
        <v>1.6655654320372009E-2</v>
      </c>
      <c r="U18" s="262">
        <v>2.239038559834441E-3</v>
      </c>
      <c r="V18" s="210">
        <v>2.6579232792689465E-3</v>
      </c>
      <c r="W18" s="262">
        <v>1.1783626095520677E-2</v>
      </c>
      <c r="X18" s="210">
        <v>0.82955131961153428</v>
      </c>
      <c r="Y18" s="267">
        <v>1</v>
      </c>
    </row>
    <row r="19" spans="2:25" ht="30" customHeight="1" x14ac:dyDescent="0.25">
      <c r="B19" s="93">
        <v>2012</v>
      </c>
      <c r="C19" s="191">
        <v>0.24179805122288794</v>
      </c>
      <c r="D19" s="191">
        <v>3.0896889232958503E-2</v>
      </c>
      <c r="E19" s="191">
        <v>2.8310381717987023E-2</v>
      </c>
      <c r="F19" s="191">
        <v>0.11643283150544083</v>
      </c>
      <c r="G19" s="191">
        <v>2.9785441896728649E-2</v>
      </c>
      <c r="H19" s="191">
        <v>0.32009213973914963</v>
      </c>
      <c r="I19" s="191">
        <v>1.4012153483796681E-2</v>
      </c>
      <c r="J19" s="191">
        <v>1.9774049918615609E-2</v>
      </c>
      <c r="K19" s="191">
        <v>9.4253876445498777E-2</v>
      </c>
      <c r="L19" s="191">
        <v>3.3592154124506182E-2</v>
      </c>
      <c r="M19" s="191">
        <v>2.0549634887407547E-2</v>
      </c>
      <c r="N19" s="191">
        <v>1.8469369494922991E-2</v>
      </c>
      <c r="O19" s="191">
        <v>2.1642717938662064E-2</v>
      </c>
      <c r="P19" s="191">
        <v>8.9697289247894791E-3</v>
      </c>
      <c r="Q19" s="191">
        <v>6.8710992473295781E-3</v>
      </c>
      <c r="R19" s="191">
        <v>2.8618493610351091E-2</v>
      </c>
      <c r="S19" s="191">
        <v>2.2640510755655638E-2</v>
      </c>
      <c r="T19" s="191">
        <v>2.0773271068885046E-2</v>
      </c>
      <c r="U19" s="191">
        <v>2.743828222926912E-3</v>
      </c>
      <c r="V19" s="191">
        <v>3.3886186731722488E-3</v>
      </c>
      <c r="W19" s="191">
        <v>1.0638634333826381E-2</v>
      </c>
      <c r="X19" s="191">
        <v>0.75820194877711211</v>
      </c>
      <c r="Y19" s="191">
        <v>1</v>
      </c>
    </row>
    <row r="20" spans="2:25" ht="15" customHeight="1" outlineLevel="1" x14ac:dyDescent="0.2">
      <c r="B20" s="56" t="s">
        <v>90</v>
      </c>
      <c r="C20" s="262">
        <v>0.19835564319907381</v>
      </c>
      <c r="D20" s="210">
        <v>2.7216194728738773E-2</v>
      </c>
      <c r="E20" s="262">
        <v>3.0545260644724296E-2</v>
      </c>
      <c r="F20" s="210">
        <v>0.11999289030655749</v>
      </c>
      <c r="G20" s="262">
        <v>2.8104906409052371E-2</v>
      </c>
      <c r="H20" s="210">
        <v>0.31044620532122125</v>
      </c>
      <c r="I20" s="262">
        <v>1.0654932469921913E-2</v>
      </c>
      <c r="J20" s="210">
        <v>1.8088885579572122E-2</v>
      </c>
      <c r="K20" s="262">
        <v>0.16356378187652673</v>
      </c>
      <c r="L20" s="210">
        <v>6.5608539318286085E-2</v>
      </c>
      <c r="M20" s="262">
        <v>2.6582086935217724E-2</v>
      </c>
      <c r="N20" s="210">
        <v>2.5998419534363118E-2</v>
      </c>
      <c r="O20" s="262">
        <v>4.5374736088659801E-2</v>
      </c>
      <c r="P20" s="210">
        <v>6.5668587404793758E-3</v>
      </c>
      <c r="Q20" s="262">
        <v>6.7926395457482353E-3</v>
      </c>
      <c r="R20" s="210">
        <v>2.5292254037032856E-2</v>
      </c>
      <c r="S20" s="262">
        <v>1.8588485659315979E-2</v>
      </c>
      <c r="T20" s="210">
        <v>1.9294651156646241E-2</v>
      </c>
      <c r="U20" s="262">
        <v>3.3939178494138108E-3</v>
      </c>
      <c r="V20" s="210">
        <v>4.0064083317920994E-3</v>
      </c>
      <c r="W20" s="262">
        <v>9.0960841441826614E-3</v>
      </c>
      <c r="X20" s="210">
        <v>0.80164435680092616</v>
      </c>
      <c r="Y20" s="267">
        <v>1</v>
      </c>
    </row>
    <row r="21" spans="2:25" ht="15" customHeight="1" outlineLevel="1" x14ac:dyDescent="0.2">
      <c r="B21" s="56" t="s">
        <v>89</v>
      </c>
      <c r="C21" s="262">
        <v>0.18204593408192468</v>
      </c>
      <c r="D21" s="210">
        <v>2.7291247301918366E-2</v>
      </c>
      <c r="E21" s="262">
        <v>3.0793296631338975E-2</v>
      </c>
      <c r="F21" s="210">
        <v>0.1419857880823612</v>
      </c>
      <c r="G21" s="262">
        <v>2.1363956054616447E-2</v>
      </c>
      <c r="H21" s="210">
        <v>0.31269371619819075</v>
      </c>
      <c r="I21" s="262">
        <v>1.3753546916304902E-2</v>
      </c>
      <c r="J21" s="210">
        <v>1.4425338927558025E-2</v>
      </c>
      <c r="K21" s="262">
        <v>0.16372565663424926</v>
      </c>
      <c r="L21" s="210">
        <v>6.6551063468580987E-2</v>
      </c>
      <c r="M21" s="262">
        <v>3.1271069289161596E-2</v>
      </c>
      <c r="N21" s="210">
        <v>2.3114980719326751E-2</v>
      </c>
      <c r="O21" s="262">
        <v>4.2788543157179927E-2</v>
      </c>
      <c r="P21" s="210">
        <v>9.1213348531516015E-3</v>
      </c>
      <c r="Q21" s="262">
        <v>8.7987776780733881E-3</v>
      </c>
      <c r="R21" s="210">
        <v>2.1657410326680088E-2</v>
      </c>
      <c r="S21" s="262">
        <v>1.8269347367399897E-2</v>
      </c>
      <c r="T21" s="210">
        <v>1.8094729949312445E-2</v>
      </c>
      <c r="U21" s="262">
        <v>2.1002595008852132E-3</v>
      </c>
      <c r="V21" s="210">
        <v>2.6313874809012201E-3</v>
      </c>
      <c r="W21" s="262">
        <v>1.1248272015133509E-2</v>
      </c>
      <c r="X21" s="210">
        <v>0.81795406591807529</v>
      </c>
      <c r="Y21" s="267">
        <v>1</v>
      </c>
    </row>
    <row r="22" spans="2:25" ht="15" customHeight="1" outlineLevel="1" x14ac:dyDescent="0.2">
      <c r="B22" s="56" t="s">
        <v>88</v>
      </c>
      <c r="C22" s="262">
        <v>0.20517592703577384</v>
      </c>
      <c r="D22" s="210">
        <v>3.3923570626886487E-2</v>
      </c>
      <c r="E22" s="262">
        <v>2.5816434385590219E-2</v>
      </c>
      <c r="F22" s="210">
        <v>0.11708055921805363</v>
      </c>
      <c r="G22" s="262">
        <v>2.8407666910026042E-2</v>
      </c>
      <c r="H22" s="210">
        <v>0.36035348857482213</v>
      </c>
      <c r="I22" s="262">
        <v>1.5869937126107375E-2</v>
      </c>
      <c r="J22" s="210">
        <v>1.6817949025291212E-2</v>
      </c>
      <c r="K22" s="262">
        <v>9.2800557910451012E-2</v>
      </c>
      <c r="L22" s="210">
        <v>2.9083261596800733E-2</v>
      </c>
      <c r="M22" s="262">
        <v>2.2747926905013566E-2</v>
      </c>
      <c r="N22" s="210">
        <v>1.4727964171688224E-2</v>
      </c>
      <c r="O22" s="262">
        <v>2.6241405236948491E-2</v>
      </c>
      <c r="P22" s="210">
        <v>1.3444334266816314E-2</v>
      </c>
      <c r="Q22" s="262">
        <v>5.9190811912259861E-3</v>
      </c>
      <c r="R22" s="210">
        <v>2.3026882130520534E-2</v>
      </c>
      <c r="S22" s="262">
        <v>1.970339213912892E-2</v>
      </c>
      <c r="T22" s="210">
        <v>2.1982979372568677E-2</v>
      </c>
      <c r="U22" s="262">
        <v>1.8589750574800319E-3</v>
      </c>
      <c r="V22" s="210">
        <v>3.1273495984570289E-3</v>
      </c>
      <c r="W22" s="262">
        <v>1.469091543080058E-2</v>
      </c>
      <c r="X22" s="210">
        <v>0.79482407296422619</v>
      </c>
      <c r="Y22" s="267">
        <v>1</v>
      </c>
    </row>
    <row r="23" spans="2:25" ht="15" customHeight="1" outlineLevel="1" x14ac:dyDescent="0.2">
      <c r="B23" s="56" t="s">
        <v>87</v>
      </c>
      <c r="C23" s="262">
        <v>0.29321916003333087</v>
      </c>
      <c r="D23" s="210">
        <v>2.5639138619902142E-2</v>
      </c>
      <c r="E23" s="262">
        <v>2.7032673283780159E-2</v>
      </c>
      <c r="F23" s="210">
        <v>0.11039785770752865</v>
      </c>
      <c r="G23" s="262">
        <v>2.169593405993386E-2</v>
      </c>
      <c r="H23" s="210">
        <v>0.36780531347407952</v>
      </c>
      <c r="I23" s="262">
        <v>1.5490312916190879E-2</v>
      </c>
      <c r="J23" s="210">
        <v>2.1603348281584212E-2</v>
      </c>
      <c r="K23" s="262">
        <v>1.1288342975706916E-2</v>
      </c>
      <c r="L23" s="210">
        <v>2.4214742029907582E-3</v>
      </c>
      <c r="M23" s="262">
        <v>3.2903561228874419E-3</v>
      </c>
      <c r="N23" s="210">
        <v>4.4868492584828751E-3</v>
      </c>
      <c r="O23" s="262">
        <v>1.0896633913458412E-3</v>
      </c>
      <c r="P23" s="210">
        <v>7.0602590977397201E-3</v>
      </c>
      <c r="Q23" s="262">
        <v>5.3984630760793954E-3</v>
      </c>
      <c r="R23" s="210">
        <v>2.4585085143306169E-2</v>
      </c>
      <c r="S23" s="262">
        <v>2.3212916428278069E-2</v>
      </c>
      <c r="T23" s="210">
        <v>2.6918721556580594E-2</v>
      </c>
      <c r="U23" s="262">
        <v>1.6095681466938567E-3</v>
      </c>
      <c r="V23" s="210">
        <v>4.3610275597000224E-3</v>
      </c>
      <c r="W23" s="262">
        <v>1.2681877639584931E-2</v>
      </c>
      <c r="X23" s="210">
        <v>0.70678083996666907</v>
      </c>
      <c r="Y23" s="267">
        <v>1</v>
      </c>
    </row>
    <row r="24" spans="2:25" ht="15" customHeight="1" outlineLevel="1" x14ac:dyDescent="0.2">
      <c r="B24" s="56" t="s">
        <v>86</v>
      </c>
      <c r="C24" s="262">
        <v>0.36658724453116975</v>
      </c>
      <c r="D24" s="210">
        <v>2.717058642292287E-2</v>
      </c>
      <c r="E24" s="262">
        <v>2.2842764711923591E-2</v>
      </c>
      <c r="F24" s="210">
        <v>8.6005956660162267E-2</v>
      </c>
      <c r="G24" s="262">
        <v>2.7521823970422101E-2</v>
      </c>
      <c r="H24" s="210">
        <v>0.31674643113895451</v>
      </c>
      <c r="I24" s="262">
        <v>1.295060080106809E-2</v>
      </c>
      <c r="J24" s="210">
        <v>3.5645476019307794E-2</v>
      </c>
      <c r="K24" s="262">
        <v>8.7069939406388009E-3</v>
      </c>
      <c r="L24" s="210">
        <v>1.8321865050837014E-3</v>
      </c>
      <c r="M24" s="262">
        <v>2.45044674951217E-3</v>
      </c>
      <c r="N24" s="210">
        <v>4.2764711923590432E-3</v>
      </c>
      <c r="O24" s="262">
        <v>1.478894936838862E-4</v>
      </c>
      <c r="P24" s="210">
        <v>5.9340659340659345E-3</v>
      </c>
      <c r="Q24" s="262">
        <v>4.7776522542877682E-3</v>
      </c>
      <c r="R24" s="210">
        <v>2.1635000513505188E-2</v>
      </c>
      <c r="S24" s="262">
        <v>1.5594125500667556E-2</v>
      </c>
      <c r="T24" s="210">
        <v>2.5706069631303275E-2</v>
      </c>
      <c r="U24" s="262">
        <v>1.6493786587244532E-3</v>
      </c>
      <c r="V24" s="210">
        <v>6.0634692410393345E-3</v>
      </c>
      <c r="W24" s="262">
        <v>1.4462360069836705E-2</v>
      </c>
      <c r="X24" s="210">
        <v>0.63341275546883025</v>
      </c>
      <c r="Y24" s="267">
        <v>1</v>
      </c>
    </row>
    <row r="25" spans="2:25" ht="15" customHeight="1" outlineLevel="1" x14ac:dyDescent="0.2">
      <c r="B25" s="56" t="s">
        <v>85</v>
      </c>
      <c r="C25" s="262">
        <v>0.34565015653521786</v>
      </c>
      <c r="D25" s="210">
        <v>3.1755743873711259E-2</v>
      </c>
      <c r="E25" s="262">
        <v>2.7639938405686258E-2</v>
      </c>
      <c r="F25" s="210">
        <v>8.8461263907159832E-2</v>
      </c>
      <c r="G25" s="262">
        <v>2.8319107494314762E-2</v>
      </c>
      <c r="H25" s="210">
        <v>0.32178949837346144</v>
      </c>
      <c r="I25" s="262">
        <v>1.5916623326296897E-2</v>
      </c>
      <c r="J25" s="210">
        <v>2.0507643201680588E-2</v>
      </c>
      <c r="K25" s="262">
        <v>1.1089016020640214E-2</v>
      </c>
      <c r="L25" s="210">
        <v>1.9559253933775916E-3</v>
      </c>
      <c r="M25" s="262">
        <v>2.8329305228378255E-3</v>
      </c>
      <c r="N25" s="210">
        <v>5.9452789590153064E-3</v>
      </c>
      <c r="O25" s="262">
        <v>3.5488114540949004E-4</v>
      </c>
      <c r="P25" s="210">
        <v>8.7537349201007534E-3</v>
      </c>
      <c r="Q25" s="262">
        <v>7.1934816083866161E-3</v>
      </c>
      <c r="R25" s="210">
        <v>2.6244888385800674E-2</v>
      </c>
      <c r="S25" s="262">
        <v>1.8721000193756946E-2</v>
      </c>
      <c r="T25" s="210">
        <v>2.3978951876892956E-2</v>
      </c>
      <c r="U25" s="262">
        <v>2.5718685308124536E-3</v>
      </c>
      <c r="V25" s="210">
        <v>3.883297131377408E-3</v>
      </c>
      <c r="W25" s="262">
        <v>1.7523786214703092E-2</v>
      </c>
      <c r="X25" s="210">
        <v>0.65434984346478209</v>
      </c>
      <c r="Y25" s="267">
        <v>1</v>
      </c>
    </row>
    <row r="26" spans="2:25" ht="15" customHeight="1" outlineLevel="1" x14ac:dyDescent="0.2">
      <c r="B26" s="56" t="s">
        <v>84</v>
      </c>
      <c r="C26" s="262">
        <v>0.32362275862248524</v>
      </c>
      <c r="D26" s="210">
        <v>2.1000669126204491E-2</v>
      </c>
      <c r="E26" s="262">
        <v>2.4299435278312239E-2</v>
      </c>
      <c r="F26" s="210">
        <v>0.10526370602187549</v>
      </c>
      <c r="G26" s="262">
        <v>2.2601885529950558E-2</v>
      </c>
      <c r="H26" s="210">
        <v>0.35005975270970074</v>
      </c>
      <c r="I26" s="262">
        <v>1.8360614762954881E-2</v>
      </c>
      <c r="J26" s="210">
        <v>1.8977668889276537E-2</v>
      </c>
      <c r="K26" s="262">
        <v>9.5005506622266537E-3</v>
      </c>
      <c r="L26" s="210">
        <v>1.2887839347224428E-3</v>
      </c>
      <c r="M26" s="262">
        <v>3.2388832622115534E-3</v>
      </c>
      <c r="N26" s="210">
        <v>4.3584329428795338E-3</v>
      </c>
      <c r="O26" s="262">
        <v>6.1445052241312426E-4</v>
      </c>
      <c r="P26" s="210">
        <v>6.2095953218444973E-3</v>
      </c>
      <c r="Q26" s="262">
        <v>4.5042347617572243E-3</v>
      </c>
      <c r="R26" s="210">
        <v>2.6845759900854763E-2</v>
      </c>
      <c r="S26" s="262">
        <v>1.9602533827323781E-2</v>
      </c>
      <c r="T26" s="210">
        <v>2.8134543835577206E-2</v>
      </c>
      <c r="U26" s="262">
        <v>3.2987661521077477E-3</v>
      </c>
      <c r="V26" s="210">
        <v>3.7648112517346512E-3</v>
      </c>
      <c r="W26" s="262">
        <v>1.3952713345813274E-2</v>
      </c>
      <c r="X26" s="210">
        <v>0.67637724137751476</v>
      </c>
      <c r="Y26" s="267">
        <v>1</v>
      </c>
    </row>
    <row r="27" spans="2:25" ht="15" customHeight="1" outlineLevel="1" x14ac:dyDescent="0.2">
      <c r="B27" s="56" t="s">
        <v>83</v>
      </c>
      <c r="C27" s="262">
        <v>0.32047853034786977</v>
      </c>
      <c r="D27" s="210">
        <v>3.0091015690434975E-2</v>
      </c>
      <c r="E27" s="262">
        <v>2.0746552012954382E-2</v>
      </c>
      <c r="F27" s="210">
        <v>0.10182031380869953</v>
      </c>
      <c r="G27" s="262">
        <v>3.3156513484840028E-2</v>
      </c>
      <c r="H27" s="210">
        <v>0.34316544754034284</v>
      </c>
      <c r="I27" s="262">
        <v>1.6033837735216931E-2</v>
      </c>
      <c r="J27" s="210">
        <v>2.1148584510581273E-2</v>
      </c>
      <c r="K27" s="262">
        <v>1.8138924563068849E-2</v>
      </c>
      <c r="L27" s="210">
        <v>2.7946842369758222E-3</v>
      </c>
      <c r="M27" s="262">
        <v>4.885811603104584E-3</v>
      </c>
      <c r="N27" s="210">
        <v>7.1332849405326927E-3</v>
      </c>
      <c r="O27" s="262">
        <v>3.3251437824557487E-3</v>
      </c>
      <c r="P27" s="210">
        <v>8.1495337539784461E-3</v>
      </c>
      <c r="Q27" s="262">
        <v>5.5363225194036518E-3</v>
      </c>
      <c r="R27" s="210">
        <v>2.3764587637500698E-2</v>
      </c>
      <c r="S27" s="262">
        <v>1.7253894689820762E-2</v>
      </c>
      <c r="T27" s="210">
        <v>1.7373946060639901E-2</v>
      </c>
      <c r="U27" s="262">
        <v>3.1492545647439836E-3</v>
      </c>
      <c r="V27" s="210">
        <v>3.3056005360433301E-3</v>
      </c>
      <c r="W27" s="262">
        <v>1.668714054386063E-2</v>
      </c>
      <c r="X27" s="210">
        <v>0.67952146965213023</v>
      </c>
      <c r="Y27" s="267">
        <v>1</v>
      </c>
    </row>
    <row r="28" spans="2:25" ht="15" customHeight="1" outlineLevel="1" x14ac:dyDescent="0.2">
      <c r="B28" s="56" t="s">
        <v>82</v>
      </c>
      <c r="C28" s="262">
        <v>0.25118047024962126</v>
      </c>
      <c r="D28" s="210">
        <v>3.0410936390510727E-2</v>
      </c>
      <c r="E28" s="262">
        <v>2.8122688838366706E-2</v>
      </c>
      <c r="F28" s="210">
        <v>0.11545325632797372</v>
      </c>
      <c r="G28" s="262">
        <v>4.8822268904907089E-2</v>
      </c>
      <c r="H28" s="210">
        <v>0.30643764525420408</v>
      </c>
      <c r="I28" s="262">
        <v>1.2598003788461418E-2</v>
      </c>
      <c r="J28" s="210">
        <v>2.0773326534611326E-2</v>
      </c>
      <c r="K28" s="262">
        <v>9.4890633987850789E-2</v>
      </c>
      <c r="L28" s="210">
        <v>3.1201077119842224E-2</v>
      </c>
      <c r="M28" s="262">
        <v>1.9856763288586786E-2</v>
      </c>
      <c r="N28" s="210">
        <v>2.454071753206391E-2</v>
      </c>
      <c r="O28" s="262">
        <v>1.9292076047357876E-2</v>
      </c>
      <c r="P28" s="210">
        <v>8.5398410026148383E-3</v>
      </c>
      <c r="Q28" s="262">
        <v>7.4104665201570165E-3</v>
      </c>
      <c r="R28" s="210">
        <v>1.9886261875815162E-2</v>
      </c>
      <c r="S28" s="262">
        <v>2.0640582892083634E-2</v>
      </c>
      <c r="T28" s="210">
        <v>1.8893845119774801E-2</v>
      </c>
      <c r="U28" s="262">
        <v>3.6451825646493146E-3</v>
      </c>
      <c r="V28" s="210">
        <v>3.5377234254602308E-3</v>
      </c>
      <c r="W28" s="262">
        <v>8.7568663229378903E-3</v>
      </c>
      <c r="X28" s="210">
        <v>0.74881952975037869</v>
      </c>
      <c r="Y28" s="267">
        <v>1</v>
      </c>
    </row>
    <row r="29" spans="2:25" ht="15" customHeight="1" outlineLevel="1" x14ac:dyDescent="0.2">
      <c r="B29" s="56" t="s">
        <v>81</v>
      </c>
      <c r="C29" s="262">
        <v>0.17486703298638628</v>
      </c>
      <c r="D29" s="210">
        <v>3.6376604850213982E-2</v>
      </c>
      <c r="E29" s="262">
        <v>2.852186470826509E-2</v>
      </c>
      <c r="F29" s="210">
        <v>0.12832417534034271</v>
      </c>
      <c r="G29" s="262">
        <v>3.9110794103661438E-2</v>
      </c>
      <c r="H29" s="210">
        <v>0.29375803525827299</v>
      </c>
      <c r="I29" s="262">
        <v>1.3292298480125394E-2</v>
      </c>
      <c r="J29" s="210">
        <v>2.3669889575738363E-2</v>
      </c>
      <c r="K29" s="262">
        <v>0.1833601909089308</v>
      </c>
      <c r="L29" s="210">
        <v>5.712518271957169E-2</v>
      </c>
      <c r="M29" s="262">
        <v>3.5480618516757365E-2</v>
      </c>
      <c r="N29" s="210">
        <v>3.7424490586639894E-2</v>
      </c>
      <c r="O29" s="262">
        <v>5.3329899085961856E-2</v>
      </c>
      <c r="P29" s="210">
        <v>6.7914443211637698E-3</v>
      </c>
      <c r="Q29" s="262">
        <v>6.0649689156584072E-3</v>
      </c>
      <c r="R29" s="210">
        <v>1.66208767017136E-2</v>
      </c>
      <c r="S29" s="262">
        <v>1.6446962892516861E-2</v>
      </c>
      <c r="T29" s="210">
        <v>1.9348461633292825E-2</v>
      </c>
      <c r="U29" s="262">
        <v>2.8772828939257851E-3</v>
      </c>
      <c r="V29" s="210">
        <v>3.0886211937091635E-3</v>
      </c>
      <c r="W29" s="262">
        <v>7.4804952360824923E-3</v>
      </c>
      <c r="X29" s="210">
        <v>0.82513296701361372</v>
      </c>
      <c r="Y29" s="267">
        <v>1</v>
      </c>
    </row>
    <row r="30" spans="2:25" ht="15" customHeight="1" outlineLevel="1" x14ac:dyDescent="0.2">
      <c r="B30" s="56" t="s">
        <v>80</v>
      </c>
      <c r="C30" s="262">
        <v>0.170993872551954</v>
      </c>
      <c r="D30" s="210">
        <v>3.8040940643489798E-2</v>
      </c>
      <c r="E30" s="262">
        <v>2.8417566787747019E-2</v>
      </c>
      <c r="F30" s="210">
        <v>0.12627236135421629</v>
      </c>
      <c r="G30" s="262">
        <v>4.4295295585316155E-2</v>
      </c>
      <c r="H30" s="210">
        <v>0.29143330563730008</v>
      </c>
      <c r="I30" s="262">
        <v>1.3145638832552337E-2</v>
      </c>
      <c r="J30" s="210">
        <v>2.7974589887196533E-2</v>
      </c>
      <c r="K30" s="262">
        <v>0.18656750369346956</v>
      </c>
      <c r="L30" s="210">
        <v>5.3264979204030373E-2</v>
      </c>
      <c r="M30" s="262">
        <v>3.7430350861649933E-2</v>
      </c>
      <c r="N30" s="210">
        <v>4.0512033407641708E-2</v>
      </c>
      <c r="O30" s="262">
        <v>5.5360140220147548E-2</v>
      </c>
      <c r="P30" s="210">
        <v>8.6105131588084163E-3</v>
      </c>
      <c r="Q30" s="262">
        <v>8.4979730813712646E-3</v>
      </c>
      <c r="R30" s="210">
        <v>1.0607500915884673E-2</v>
      </c>
      <c r="S30" s="262">
        <v>1.4400340972489937E-2</v>
      </c>
      <c r="T30" s="210">
        <v>1.8655313687507332E-2</v>
      </c>
      <c r="U30" s="262">
        <v>2.5812383718563604E-3</v>
      </c>
      <c r="V30" s="210">
        <v>2.408836551101576E-3</v>
      </c>
      <c r="W30" s="262">
        <v>7.0972082877386392E-3</v>
      </c>
      <c r="X30" s="210">
        <v>0.82900612744804603</v>
      </c>
      <c r="Y30" s="267">
        <v>1</v>
      </c>
    </row>
    <row r="31" spans="2:25" ht="15" customHeight="1" outlineLevel="1" x14ac:dyDescent="0.2">
      <c r="B31" s="56" t="s">
        <v>79</v>
      </c>
      <c r="C31" s="262">
        <v>0.18131808278867104</v>
      </c>
      <c r="D31" s="210">
        <v>2.7738873327108622E-2</v>
      </c>
      <c r="E31" s="262">
        <v>3.2430750077808899E-2</v>
      </c>
      <c r="F31" s="210">
        <v>0.13640159767610749</v>
      </c>
      <c r="G31" s="262">
        <v>2.9691876750700279E-2</v>
      </c>
      <c r="H31" s="210">
        <v>0.28508403361344536</v>
      </c>
      <c r="I31" s="262">
        <v>1.4934121796866895E-2</v>
      </c>
      <c r="J31" s="210">
        <v>3.3354082373690218E-2</v>
      </c>
      <c r="K31" s="262">
        <v>0.17921205519244734</v>
      </c>
      <c r="L31" s="210">
        <v>5.2552131963896673E-2</v>
      </c>
      <c r="M31" s="262">
        <v>3.3530449216723726E-2</v>
      </c>
      <c r="N31" s="210">
        <v>3.1097624234879138E-2</v>
      </c>
      <c r="O31" s="262">
        <v>6.2031849776947819E-2</v>
      </c>
      <c r="P31" s="210">
        <v>6.5411349725075212E-3</v>
      </c>
      <c r="Q31" s="262">
        <v>9.0336134453781521E-3</v>
      </c>
      <c r="R31" s="210">
        <v>2.012138188608777E-2</v>
      </c>
      <c r="S31" s="262">
        <v>1.5896358543417366E-2</v>
      </c>
      <c r="T31" s="210">
        <v>1.4210499014420582E-2</v>
      </c>
      <c r="U31" s="262">
        <v>2.0074696545284779E-3</v>
      </c>
      <c r="V31" s="210">
        <v>2.814088598402324E-3</v>
      </c>
      <c r="W31" s="262">
        <v>9.2099802884116604E-3</v>
      </c>
      <c r="X31" s="210">
        <v>0.81868191721132899</v>
      </c>
      <c r="Y31" s="267">
        <v>1</v>
      </c>
    </row>
    <row r="32" spans="2:25" ht="12.75" x14ac:dyDescent="0.25">
      <c r="B32" s="268">
        <v>2011</v>
      </c>
      <c r="C32" s="217">
        <v>0.25237417985300192</v>
      </c>
      <c r="D32" s="217">
        <v>2.9869173751497762E-2</v>
      </c>
      <c r="E32" s="217">
        <v>2.7277802830625076E-2</v>
      </c>
      <c r="F32" s="217">
        <v>0.11419783291471285</v>
      </c>
      <c r="G32" s="217">
        <v>3.1279583380731342E-2</v>
      </c>
      <c r="H32" s="217">
        <v>0.32136623307261364</v>
      </c>
      <c r="I32" s="217">
        <v>1.4356605738185107E-2</v>
      </c>
      <c r="J32" s="217">
        <v>2.281363737046779E-2</v>
      </c>
      <c r="K32" s="217">
        <v>9.2652168916610447E-2</v>
      </c>
      <c r="L32" s="217">
        <v>3.017943286339704E-2</v>
      </c>
      <c r="M32" s="217">
        <v>1.8499659800205535E-2</v>
      </c>
      <c r="N32" s="217">
        <v>1.8562254236897269E-2</v>
      </c>
      <c r="O32" s="217">
        <v>2.5410822016110605E-2</v>
      </c>
      <c r="P32" s="217">
        <v>8.0188705754405398E-3</v>
      </c>
      <c r="Q32" s="217">
        <v>6.650125973726227E-3</v>
      </c>
      <c r="R32" s="217">
        <v>2.1662326075156346E-2</v>
      </c>
      <c r="S32" s="217">
        <v>1.8212655587386776E-2</v>
      </c>
      <c r="T32" s="217">
        <v>2.1171066332080348E-2</v>
      </c>
      <c r="U32" s="217">
        <v>2.5498996841790914E-3</v>
      </c>
      <c r="V32" s="217">
        <v>3.620787786837068E-3</v>
      </c>
      <c r="W32" s="217">
        <v>1.192705015674771E-2</v>
      </c>
      <c r="X32" s="217">
        <v>0.74762582014699808</v>
      </c>
      <c r="Y32" s="217">
        <v>1</v>
      </c>
    </row>
    <row r="33" spans="2:25" ht="15" hidden="1" customHeight="1" outlineLevel="1" x14ac:dyDescent="0.2">
      <c r="B33" s="56" t="s">
        <v>90</v>
      </c>
      <c r="C33" s="262">
        <v>0.22817629890521285</v>
      </c>
      <c r="D33" s="210">
        <v>3.129441030503799E-2</v>
      </c>
      <c r="E33" s="262">
        <v>2.9341280494563009E-2</v>
      </c>
      <c r="F33" s="210">
        <v>0.12377867812765538</v>
      </c>
      <c r="G33" s="262">
        <v>2.4144428161521125E-2</v>
      </c>
      <c r="H33" s="210">
        <v>0.30845165818996834</v>
      </c>
      <c r="I33" s="262">
        <v>9.410982352868736E-3</v>
      </c>
      <c r="J33" s="210">
        <v>1.9826853687671637E-2</v>
      </c>
      <c r="K33" s="262">
        <v>0.14860781005627871</v>
      </c>
      <c r="L33" s="210">
        <v>4.3350615125056953E-2</v>
      </c>
      <c r="M33" s="262">
        <v>2.6991613610334593E-2</v>
      </c>
      <c r="N33" s="210">
        <v>2.7321650677930617E-2</v>
      </c>
      <c r="O33" s="262">
        <v>5.0943930642956541E-2</v>
      </c>
      <c r="P33" s="210">
        <v>5.4012782778961365E-3</v>
      </c>
      <c r="Q33" s="262">
        <v>6.8470376710220065E-3</v>
      </c>
      <c r="R33" s="210">
        <v>1.6253094097508712E-2</v>
      </c>
      <c r="S33" s="262">
        <v>1.3460093838897578E-2</v>
      </c>
      <c r="T33" s="210">
        <v>1.782692757656737E-2</v>
      </c>
      <c r="U33" s="262">
        <v>3.0540743568587369E-3</v>
      </c>
      <c r="V33" s="210">
        <v>3.8151299828824057E-3</v>
      </c>
      <c r="W33" s="262">
        <v>1.0309963917589251E-2</v>
      </c>
      <c r="X33" s="210">
        <v>0.77182370109478715</v>
      </c>
      <c r="Y33" s="267">
        <v>1</v>
      </c>
    </row>
    <row r="34" spans="2:25" ht="15" hidden="1" customHeight="1" outlineLevel="1" x14ac:dyDescent="0.2">
      <c r="B34" s="56" t="s">
        <v>89</v>
      </c>
      <c r="C34" s="262">
        <v>0.20248387072375637</v>
      </c>
      <c r="D34" s="210">
        <v>2.8708725062336279E-2</v>
      </c>
      <c r="E34" s="262">
        <v>2.9765101263365429E-2</v>
      </c>
      <c r="F34" s="210">
        <v>0.13644901283030667</v>
      </c>
      <c r="G34" s="262">
        <v>1.9846762421244508E-2</v>
      </c>
      <c r="H34" s="210">
        <v>0.30873161741533234</v>
      </c>
      <c r="I34" s="262">
        <v>1.2106726771699203E-2</v>
      </c>
      <c r="J34" s="210">
        <v>1.5817909988679883E-2</v>
      </c>
      <c r="K34" s="262">
        <v>0.1625331850876994</v>
      </c>
      <c r="L34" s="210">
        <v>5.519376561558495E-2</v>
      </c>
      <c r="M34" s="262">
        <v>3.2982132367215526E-2</v>
      </c>
      <c r="N34" s="210">
        <v>2.5461439747478186E-2</v>
      </c>
      <c r="O34" s="262">
        <v>4.8895847357420731E-2</v>
      </c>
      <c r="P34" s="210">
        <v>7.9745057848572623E-3</v>
      </c>
      <c r="Q34" s="262">
        <v>8.6577467167878088E-3</v>
      </c>
      <c r="R34" s="210">
        <v>1.661964658039174E-2</v>
      </c>
      <c r="S34" s="262">
        <v>1.4574966153101434E-2</v>
      </c>
      <c r="T34" s="210">
        <v>1.7227251984802301E-2</v>
      </c>
      <c r="U34" s="262">
        <v>2.1354430603142908E-3</v>
      </c>
      <c r="V34" s="210">
        <v>2.6422010946982018E-3</v>
      </c>
      <c r="W34" s="262">
        <v>1.3725327060626917E-2</v>
      </c>
      <c r="X34" s="210">
        <v>0.7975161292762436</v>
      </c>
      <c r="Y34" s="267">
        <v>1</v>
      </c>
    </row>
    <row r="35" spans="2:25" ht="15" hidden="1" customHeight="1" outlineLevel="1" x14ac:dyDescent="0.2">
      <c r="B35" s="56" t="s">
        <v>88</v>
      </c>
      <c r="C35" s="262">
        <v>0.25378510955773315</v>
      </c>
      <c r="D35" s="210">
        <v>3.2093577825081238E-2</v>
      </c>
      <c r="E35" s="262">
        <v>2.3117707970581654E-2</v>
      </c>
      <c r="F35" s="210">
        <v>0.11108215503900998</v>
      </c>
      <c r="G35" s="262">
        <v>2.2725647879300842E-2</v>
      </c>
      <c r="H35" s="210">
        <v>0.35644258510586774</v>
      </c>
      <c r="I35" s="262">
        <v>1.4151063059406329E-2</v>
      </c>
      <c r="J35" s="210">
        <v>1.0343467702320305E-2</v>
      </c>
      <c r="K35" s="262">
        <v>9.0748073716522104E-2</v>
      </c>
      <c r="L35" s="210">
        <v>2.8565037003553909E-2</v>
      </c>
      <c r="M35" s="262">
        <v>1.8786597079844192E-2</v>
      </c>
      <c r="N35" s="210">
        <v>1.6932383471669046E-2</v>
      </c>
      <c r="O35" s="262">
        <v>2.6464056161454957E-2</v>
      </c>
      <c r="P35" s="210">
        <v>9.5547350480965475E-3</v>
      </c>
      <c r="Q35" s="262">
        <v>5.9154949066781669E-3</v>
      </c>
      <c r="R35" s="210">
        <v>1.9513061366629229E-2</v>
      </c>
      <c r="S35" s="262">
        <v>1.496285807194072E-2</v>
      </c>
      <c r="T35" s="210">
        <v>1.763117292848132E-2</v>
      </c>
      <c r="U35" s="262">
        <v>2.4030977359682845E-3</v>
      </c>
      <c r="V35" s="210">
        <v>3.4109227941430836E-3</v>
      </c>
      <c r="W35" s="262">
        <v>1.2119269292239285E-2</v>
      </c>
      <c r="X35" s="210">
        <v>0.74621489044226685</v>
      </c>
      <c r="Y35" s="267">
        <v>1</v>
      </c>
    </row>
    <row r="36" spans="2:25" ht="15" hidden="1" customHeight="1" outlineLevel="1" x14ac:dyDescent="0.2">
      <c r="B36" s="56" t="s">
        <v>87</v>
      </c>
      <c r="C36" s="262">
        <v>0.35542369106312538</v>
      </c>
      <c r="D36" s="210">
        <v>2.5374443524814876E-2</v>
      </c>
      <c r="E36" s="262">
        <v>2.6969282844753389E-2</v>
      </c>
      <c r="F36" s="210">
        <v>0.11530413310858931</v>
      </c>
      <c r="G36" s="262">
        <v>1.7279259114644199E-2</v>
      </c>
      <c r="H36" s="210">
        <v>0.3160476581984365</v>
      </c>
      <c r="I36" s="262">
        <v>1.35836314491315E-2</v>
      </c>
      <c r="J36" s="210">
        <v>1.7864950106276794E-2</v>
      </c>
      <c r="K36" s="262">
        <v>1.1727568447478916E-2</v>
      </c>
      <c r="L36" s="210">
        <v>4.8587604798816519E-3</v>
      </c>
      <c r="M36" s="262">
        <v>3.2941681125626594E-3</v>
      </c>
      <c r="N36" s="210">
        <v>2.9559521878170774E-3</v>
      </c>
      <c r="O36" s="262">
        <v>6.1868766721752779E-4</v>
      </c>
      <c r="P36" s="210">
        <v>6.8468101838739751E-3</v>
      </c>
      <c r="Q36" s="262">
        <v>5.9119043756341548E-3</v>
      </c>
      <c r="R36" s="210">
        <v>2.0199464903910933E-2</v>
      </c>
      <c r="S36" s="262">
        <v>2.2099523473010096E-2</v>
      </c>
      <c r="T36" s="210">
        <v>2.2993183436768747E-2</v>
      </c>
      <c r="U36" s="262">
        <v>2.565491526728682E-3</v>
      </c>
      <c r="V36" s="210">
        <v>4.6855279330607442E-3</v>
      </c>
      <c r="W36" s="262">
        <v>1.5123476309761791E-2</v>
      </c>
      <c r="X36" s="210">
        <v>0.64457630893687456</v>
      </c>
      <c r="Y36" s="267">
        <v>1</v>
      </c>
    </row>
    <row r="37" spans="2:25" ht="15" hidden="1" customHeight="1" outlineLevel="1" x14ac:dyDescent="0.2">
      <c r="B37" s="56" t="s">
        <v>86</v>
      </c>
      <c r="C37" s="262">
        <v>0.43676026122210326</v>
      </c>
      <c r="D37" s="210">
        <v>2.9101586851190245E-2</v>
      </c>
      <c r="E37" s="262">
        <v>2.1923997953559558E-2</v>
      </c>
      <c r="F37" s="210">
        <v>7.9490883451777516E-2</v>
      </c>
      <c r="G37" s="262">
        <v>2.0943770179579449E-2</v>
      </c>
      <c r="H37" s="210">
        <v>0.26786873546317913</v>
      </c>
      <c r="I37" s="262">
        <v>1.0337533695329731E-2</v>
      </c>
      <c r="J37" s="210">
        <v>3.2697904978095348E-2</v>
      </c>
      <c r="K37" s="262">
        <v>9.6066621094673659E-3</v>
      </c>
      <c r="L37" s="210">
        <v>3.127700463028646E-3</v>
      </c>
      <c r="M37" s="262">
        <v>3.1577951753876845E-3</v>
      </c>
      <c r="N37" s="210">
        <v>2.5172077266024358E-3</v>
      </c>
      <c r="O37" s="262">
        <v>8.0395874444860033E-4</v>
      </c>
      <c r="P37" s="210">
        <v>4.0090456106862023E-3</v>
      </c>
      <c r="Q37" s="262">
        <v>4.4647655406945003E-3</v>
      </c>
      <c r="R37" s="210">
        <v>1.9333703068370886E-2</v>
      </c>
      <c r="S37" s="262">
        <v>1.6111419223642405E-2</v>
      </c>
      <c r="T37" s="210">
        <v>2.9802363724693571E-2</v>
      </c>
      <c r="U37" s="262">
        <v>1.6358625789448793E-3</v>
      </c>
      <c r="V37" s="210">
        <v>4.8430990674938413E-3</v>
      </c>
      <c r="W37" s="262">
        <v>1.1068405281192094E-2</v>
      </c>
      <c r="X37" s="210">
        <v>0.56323973877789668</v>
      </c>
      <c r="Y37" s="267">
        <v>1</v>
      </c>
    </row>
    <row r="38" spans="2:25" ht="15" hidden="1" customHeight="1" outlineLevel="1" x14ac:dyDescent="0.2">
      <c r="B38" s="56" t="s">
        <v>85</v>
      </c>
      <c r="C38" s="262">
        <v>0.3853928675106757</v>
      </c>
      <c r="D38" s="210">
        <v>3.189520873821907E-2</v>
      </c>
      <c r="E38" s="262">
        <v>2.7305826587392164E-2</v>
      </c>
      <c r="F38" s="210">
        <v>8.5666989467246088E-2</v>
      </c>
      <c r="G38" s="262">
        <v>2.2718660458849575E-2</v>
      </c>
      <c r="H38" s="210">
        <v>0.30195962850602426</v>
      </c>
      <c r="I38" s="262">
        <v>1.4169246485942663E-2</v>
      </c>
      <c r="J38" s="210">
        <v>1.8392984959856758E-2</v>
      </c>
      <c r="K38" s="262">
        <v>1.3535464112627116E-2</v>
      </c>
      <c r="L38" s="210">
        <v>4.3788600338165E-3</v>
      </c>
      <c r="M38" s="262">
        <v>4.6026782845328294E-3</v>
      </c>
      <c r="N38" s="210">
        <v>3.7295655045107134E-3</v>
      </c>
      <c r="O38" s="262">
        <v>8.2436028976707394E-4</v>
      </c>
      <c r="P38" s="210">
        <v>7.1112155103831721E-3</v>
      </c>
      <c r="Q38" s="262">
        <v>5.9500198333994449E-3</v>
      </c>
      <c r="R38" s="210">
        <v>2.237739302706428E-2</v>
      </c>
      <c r="S38" s="262">
        <v>2.167048191836617E-2</v>
      </c>
      <c r="T38" s="210">
        <v>2.380007933359778E-2</v>
      </c>
      <c r="U38" s="262">
        <v>3.3373295601860573E-3</v>
      </c>
      <c r="V38" s="210">
        <v>4.6647269084937916E-3</v>
      </c>
      <c r="W38" s="262">
        <v>1.0051877081675934E-2</v>
      </c>
      <c r="X38" s="210">
        <v>0.6146071324893243</v>
      </c>
      <c r="Y38" s="267">
        <v>1</v>
      </c>
    </row>
    <row r="39" spans="2:25" ht="15" hidden="1" customHeight="1" outlineLevel="1" x14ac:dyDescent="0.2">
      <c r="B39" s="56" t="s">
        <v>84</v>
      </c>
      <c r="C39" s="262">
        <v>0.38491183993300315</v>
      </c>
      <c r="D39" s="210">
        <v>1.8504145963519788E-2</v>
      </c>
      <c r="E39" s="262">
        <v>2.3774280357280974E-2</v>
      </c>
      <c r="F39" s="210">
        <v>9.2496726169044363E-2</v>
      </c>
      <c r="G39" s="262">
        <v>1.618379326991036E-2</v>
      </c>
      <c r="H39" s="210">
        <v>0.32066474104063819</v>
      </c>
      <c r="I39" s="262">
        <v>1.5906417775501877E-2</v>
      </c>
      <c r="J39" s="210">
        <v>1.5735725163558194E-2</v>
      </c>
      <c r="K39" s="262">
        <v>1.2639254500017336E-2</v>
      </c>
      <c r="L39" s="210">
        <v>4.2966530912698728E-3</v>
      </c>
      <c r="M39" s="262">
        <v>3.2724974196077805E-3</v>
      </c>
      <c r="N39" s="210">
        <v>3.9766044438754693E-3</v>
      </c>
      <c r="O39" s="262">
        <v>1.0934995452642135E-3</v>
      </c>
      <c r="P39" s="210">
        <v>5.206124664282304E-3</v>
      </c>
      <c r="Q39" s="262">
        <v>4.6327041710339974E-3</v>
      </c>
      <c r="R39" s="210">
        <v>1.8474808170841968E-2</v>
      </c>
      <c r="S39" s="262">
        <v>2.1360580141514842E-2</v>
      </c>
      <c r="T39" s="210">
        <v>2.0336424469852749E-2</v>
      </c>
      <c r="U39" s="262">
        <v>3.3445083652715213E-3</v>
      </c>
      <c r="V39" s="210">
        <v>4.5153530003227155E-3</v>
      </c>
      <c r="W39" s="262">
        <v>2.1312572844405683E-2</v>
      </c>
      <c r="X39" s="210">
        <v>0.61508816006699685</v>
      </c>
      <c r="Y39" s="267">
        <v>1</v>
      </c>
    </row>
    <row r="40" spans="2:25" ht="15" hidden="1" customHeight="1" outlineLevel="1" x14ac:dyDescent="0.2">
      <c r="B40" s="56" t="s">
        <v>83</v>
      </c>
      <c r="C40" s="262">
        <v>0.38632205636913675</v>
      </c>
      <c r="D40" s="210">
        <v>3.6950209938084178E-2</v>
      </c>
      <c r="E40" s="262">
        <v>2.4414816619014273E-2</v>
      </c>
      <c r="F40" s="210">
        <v>0.10670445644442107</v>
      </c>
      <c r="G40" s="262">
        <v>2.2496727069419343E-2</v>
      </c>
      <c r="H40" s="210">
        <v>0.30300279271624175</v>
      </c>
      <c r="I40" s="262">
        <v>1.5707298981170615E-2</v>
      </c>
      <c r="J40" s="210">
        <v>1.4497767764470782E-2</v>
      </c>
      <c r="K40" s="262">
        <v>1.1087830787413126E-2</v>
      </c>
      <c r="L40" s="210">
        <v>2.9504811830709915E-3</v>
      </c>
      <c r="M40" s="262">
        <v>2.8757504213984615E-3</v>
      </c>
      <c r="N40" s="210">
        <v>4.6333072236968481E-3</v>
      </c>
      <c r="O40" s="262">
        <v>6.2829195924682466E-4</v>
      </c>
      <c r="P40" s="210">
        <v>6.4794338176071206E-3</v>
      </c>
      <c r="Q40" s="262">
        <v>4.1904582656374116E-3</v>
      </c>
      <c r="R40" s="210">
        <v>1.56021223536315E-2</v>
      </c>
      <c r="S40" s="262">
        <v>1.2327807869979546E-2</v>
      </c>
      <c r="T40" s="210">
        <v>2.1027022089859588E-2</v>
      </c>
      <c r="U40" s="262">
        <v>2.4937931950721982E-3</v>
      </c>
      <c r="V40" s="210">
        <v>4.3205451470673716E-3</v>
      </c>
      <c r="W40" s="262">
        <v>1.2374860571773361E-2</v>
      </c>
      <c r="X40" s="210">
        <v>0.61367794363086325</v>
      </c>
      <c r="Y40" s="267">
        <v>1</v>
      </c>
    </row>
    <row r="41" spans="2:25" ht="15" hidden="1" customHeight="1" outlineLevel="1" x14ac:dyDescent="0.2">
      <c r="B41" s="56" t="s">
        <v>82</v>
      </c>
      <c r="C41" s="262">
        <v>0.31465226518107958</v>
      </c>
      <c r="D41" s="210">
        <v>2.7873690388570321E-2</v>
      </c>
      <c r="E41" s="262">
        <v>3.0642600029819028E-2</v>
      </c>
      <c r="F41" s="210">
        <v>0.10697457572967869</v>
      </c>
      <c r="G41" s="262">
        <v>3.205308733424999E-2</v>
      </c>
      <c r="H41" s="210">
        <v>0.32879027047750675</v>
      </c>
      <c r="I41" s="262">
        <v>1.4045708308385536E-2</v>
      </c>
      <c r="J41" s="210">
        <v>1.2630487825080642E-2</v>
      </c>
      <c r="K41" s="262">
        <v>5.2945338883774423E-2</v>
      </c>
      <c r="L41" s="210">
        <v>2.0870952244591751E-2</v>
      </c>
      <c r="M41" s="262">
        <v>8.0629702117387576E-3</v>
      </c>
      <c r="N41" s="210">
        <v>1.0720650149450122E-2</v>
      </c>
      <c r="O41" s="262">
        <v>1.3290766277993795E-2</v>
      </c>
      <c r="P41" s="210">
        <v>6.6524829073077918E-3</v>
      </c>
      <c r="Q41" s="262">
        <v>5.8762415719833677E-3</v>
      </c>
      <c r="R41" s="210">
        <v>1.6450163176341678E-2</v>
      </c>
      <c r="S41" s="262">
        <v>1.3674153766782077E-2</v>
      </c>
      <c r="T41" s="210">
        <v>1.4916613221188549E-2</v>
      </c>
      <c r="U41" s="262">
        <v>3.0978655729868017E-3</v>
      </c>
      <c r="V41" s="210">
        <v>3.3960558420443546E-3</v>
      </c>
      <c r="W41" s="262">
        <v>1.5328399783220408E-2</v>
      </c>
      <c r="X41" s="210">
        <v>0.68534773481892042</v>
      </c>
      <c r="Y41" s="267">
        <v>1</v>
      </c>
    </row>
    <row r="42" spans="2:25" ht="15" hidden="1" customHeight="1" outlineLevel="1" x14ac:dyDescent="0.2">
      <c r="B42" s="56" t="s">
        <v>81</v>
      </c>
      <c r="C42" s="262">
        <v>0.2504197981506624</v>
      </c>
      <c r="D42" s="210">
        <v>2.7114385413034393E-2</v>
      </c>
      <c r="E42" s="262">
        <v>2.108264644711038E-2</v>
      </c>
      <c r="F42" s="210">
        <v>0.12401047578772434</v>
      </c>
      <c r="G42" s="262">
        <v>2.292011346296997E-2</v>
      </c>
      <c r="H42" s="210">
        <v>0.30999774953568715</v>
      </c>
      <c r="I42" s="262">
        <v>1.6129151921179342E-2</v>
      </c>
      <c r="J42" s="210">
        <v>1.7051594985668748E-2</v>
      </c>
      <c r="K42" s="262">
        <v>0.14201171725265296</v>
      </c>
      <c r="L42" s="210">
        <v>4.2741510679813334E-2</v>
      </c>
      <c r="M42" s="262">
        <v>2.9278293406139563E-2</v>
      </c>
      <c r="N42" s="210">
        <v>3.0287292790353176E-2</v>
      </c>
      <c r="O42" s="262">
        <v>3.970462037634688E-2</v>
      </c>
      <c r="P42" s="210">
        <v>5.7250822903296807E-3</v>
      </c>
      <c r="Q42" s="262">
        <v>6.5856994121589376E-3</v>
      </c>
      <c r="R42" s="210">
        <v>1.1554032164328409E-2</v>
      </c>
      <c r="S42" s="262">
        <v>1.3539881442572356E-2</v>
      </c>
      <c r="T42" s="210">
        <v>1.3762454836148887E-2</v>
      </c>
      <c r="U42" s="262">
        <v>3.1432309248419108E-3</v>
      </c>
      <c r="V42" s="210">
        <v>3.479564052913115E-3</v>
      </c>
      <c r="W42" s="262">
        <v>1.1472421920017014E-2</v>
      </c>
      <c r="X42" s="210">
        <v>0.7495802018493376</v>
      </c>
      <c r="Y42" s="267">
        <v>1</v>
      </c>
    </row>
    <row r="43" spans="2:25" ht="15" hidden="1" customHeight="1" outlineLevel="1" x14ac:dyDescent="0.2">
      <c r="B43" s="56" t="s">
        <v>80</v>
      </c>
      <c r="C43" s="262">
        <v>0.22192035113260289</v>
      </c>
      <c r="D43" s="210">
        <v>3.3825196794994954E-2</v>
      </c>
      <c r="E43" s="262">
        <v>2.7566182380049088E-2</v>
      </c>
      <c r="F43" s="210">
        <v>0.12502604540153214</v>
      </c>
      <c r="G43" s="262">
        <v>2.9958300297391129E-2</v>
      </c>
      <c r="H43" s="210">
        <v>0.30426170419459503</v>
      </c>
      <c r="I43" s="262">
        <v>1.7210260129293432E-2</v>
      </c>
      <c r="J43" s="210">
        <v>2.2892893190852585E-2</v>
      </c>
      <c r="K43" s="262">
        <v>0.15157747187773138</v>
      </c>
      <c r="L43" s="210">
        <v>4.3309781976311537E-2</v>
      </c>
      <c r="M43" s="262">
        <v>3.15034352869865E-2</v>
      </c>
      <c r="N43" s="210">
        <v>3.55435167921807E-2</v>
      </c>
      <c r="O43" s="262">
        <v>4.1220737822252648E-2</v>
      </c>
      <c r="P43" s="210">
        <v>6.3916091863822468E-3</v>
      </c>
      <c r="Q43" s="262">
        <v>7.5227237672068773E-3</v>
      </c>
      <c r="R43" s="210">
        <v>9.7335386297277473E-3</v>
      </c>
      <c r="S43" s="262">
        <v>1.3862918654460732E-2</v>
      </c>
      <c r="T43" s="210">
        <v>1.3827740449793936E-2</v>
      </c>
      <c r="U43" s="262">
        <v>2.0782200910844898E-3</v>
      </c>
      <c r="V43" s="210">
        <v>3.6504152381158553E-3</v>
      </c>
      <c r="W43" s="262">
        <v>8.6944285841855026E-3</v>
      </c>
      <c r="X43" s="210">
        <v>0.77807964886739711</v>
      </c>
      <c r="Y43" s="267">
        <v>1</v>
      </c>
    </row>
    <row r="44" spans="2:25" ht="15" hidden="1" customHeight="1" outlineLevel="1" x14ac:dyDescent="0.2">
      <c r="B44" s="56" t="s">
        <v>79</v>
      </c>
      <c r="C44" s="262">
        <v>0.20069224067790403</v>
      </c>
      <c r="D44" s="210">
        <v>2.7582363821398767E-2</v>
      </c>
      <c r="E44" s="262">
        <v>2.9785185630904387E-2</v>
      </c>
      <c r="F44" s="210">
        <v>0.13462328346026156</v>
      </c>
      <c r="G44" s="262">
        <v>2.358746013598893E-2</v>
      </c>
      <c r="H44" s="210">
        <v>0.30038170035867801</v>
      </c>
      <c r="I44" s="262">
        <v>1.6978994707472064E-2</v>
      </c>
      <c r="J44" s="210">
        <v>2.5544361220917911E-2</v>
      </c>
      <c r="K44" s="262">
        <v>0.16527704016094727</v>
      </c>
      <c r="L44" s="210">
        <v>4.9908826199452173E-2</v>
      </c>
      <c r="M44" s="262">
        <v>3.490504582235629E-2</v>
      </c>
      <c r="N44" s="210">
        <v>3.3214994885372162E-2</v>
      </c>
      <c r="O44" s="262">
        <v>4.7248173253766644E-2</v>
      </c>
      <c r="P44" s="210">
        <v>5.8026826288402221E-3</v>
      </c>
      <c r="Q44" s="262">
        <v>8.6490842069187439E-3</v>
      </c>
      <c r="R44" s="210">
        <v>1.600577652084963E-2</v>
      </c>
      <c r="S44" s="262">
        <v>1.5249701101672522E-2</v>
      </c>
      <c r="T44" s="210">
        <v>1.3941612141158495E-2</v>
      </c>
      <c r="U44" s="262">
        <v>2.2315997666369296E-3</v>
      </c>
      <c r="V44" s="210">
        <v>3.9975198633308657E-3</v>
      </c>
      <c r="W44" s="262">
        <v>9.6693935961196849E-3</v>
      </c>
      <c r="X44" s="210">
        <v>0.79930775932209597</v>
      </c>
      <c r="Y44" s="267">
        <v>1</v>
      </c>
    </row>
    <row r="45" spans="2:25" ht="15" customHeight="1" collapsed="1" x14ac:dyDescent="0.25">
      <c r="B45" s="220">
        <v>2010</v>
      </c>
      <c r="C45" s="222">
        <v>0.30347451268544345</v>
      </c>
      <c r="D45" s="222">
        <v>2.9234423268979008E-2</v>
      </c>
      <c r="E45" s="222">
        <v>2.6256151262852322E-2</v>
      </c>
      <c r="F45" s="222">
        <v>0.11101592213316223</v>
      </c>
      <c r="G45" s="222">
        <v>2.2954986468515366E-2</v>
      </c>
      <c r="H45" s="222">
        <v>0.31032915401054578</v>
      </c>
      <c r="I45" s="222">
        <v>1.404335249646836E-2</v>
      </c>
      <c r="J45" s="222">
        <v>1.871349991979426E-2</v>
      </c>
      <c r="K45" s="222">
        <v>8.0045536162439909E-2</v>
      </c>
      <c r="L45" s="222">
        <v>2.5032056423444915E-2</v>
      </c>
      <c r="M45" s="222">
        <v>1.644000351870346E-2</v>
      </c>
      <c r="N45" s="222">
        <v>1.6193487293858309E-2</v>
      </c>
      <c r="O45" s="222">
        <v>2.2379988926433225E-2</v>
      </c>
      <c r="P45" s="222">
        <v>6.4292921714022549E-3</v>
      </c>
      <c r="Q45" s="222">
        <v>6.2454916611902533E-3</v>
      </c>
      <c r="R45" s="222">
        <v>1.6970913776241506E-2</v>
      </c>
      <c r="S45" s="222">
        <v>1.6085235416785252E-2</v>
      </c>
      <c r="T45" s="222">
        <v>1.9086068521575343E-2</v>
      </c>
      <c r="U45" s="222">
        <v>2.6255737297739231E-3</v>
      </c>
      <c r="V45" s="222">
        <v>3.9556436381323968E-3</v>
      </c>
      <c r="W45" s="222">
        <v>1.2534242676698421E-2</v>
      </c>
      <c r="X45" s="222">
        <v>0.69652548731455655</v>
      </c>
      <c r="Y45" s="222">
        <v>1</v>
      </c>
    </row>
    <row r="46" spans="2:25" ht="15" hidden="1" customHeight="1" outlineLevel="1" x14ac:dyDescent="0.2">
      <c r="B46" s="56" t="s">
        <v>90</v>
      </c>
      <c r="C46" s="262">
        <v>0.25654832766998581</v>
      </c>
      <c r="D46" s="210">
        <v>2.795144500771319E-2</v>
      </c>
      <c r="E46" s="262">
        <v>2.9996031714745991E-2</v>
      </c>
      <c r="F46" s="210">
        <v>0.11772404386663408</v>
      </c>
      <c r="G46" s="262">
        <v>1.7920355726550981E-2</v>
      </c>
      <c r="H46" s="210">
        <v>0.29812071471182627</v>
      </c>
      <c r="I46" s="262">
        <v>1.2235984200443081E-2</v>
      </c>
      <c r="J46" s="210">
        <v>1.818578407797812E-2</v>
      </c>
      <c r="K46" s="262">
        <v>0.14894735320629565</v>
      </c>
      <c r="L46" s="210">
        <v>4.586391672382574E-2</v>
      </c>
      <c r="M46" s="262">
        <v>2.8905410270763199E-2</v>
      </c>
      <c r="N46" s="210">
        <v>2.7922536969438947E-2</v>
      </c>
      <c r="O46" s="262">
        <v>4.6255489242267758E-2</v>
      </c>
      <c r="P46" s="210">
        <v>5.6502074808747046E-3</v>
      </c>
      <c r="Q46" s="262">
        <v>7.229637572040145E-3</v>
      </c>
      <c r="R46" s="210">
        <v>1.1492259215751201E-2</v>
      </c>
      <c r="S46" s="262">
        <v>1.5252932194882225E-2</v>
      </c>
      <c r="T46" s="210">
        <v>1.4083470646515136E-2</v>
      </c>
      <c r="U46" s="262">
        <v>3.0038079770417616E-3</v>
      </c>
      <c r="V46" s="210">
        <v>4.5595860368919132E-3</v>
      </c>
      <c r="W46" s="262">
        <v>1.109805869382971E-2</v>
      </c>
      <c r="X46" s="210">
        <v>0.74345167233001419</v>
      </c>
      <c r="Y46" s="267">
        <v>1</v>
      </c>
    </row>
    <row r="47" spans="2:25" ht="15" hidden="1" customHeight="1" outlineLevel="1" x14ac:dyDescent="0.2">
      <c r="B47" s="56" t="s">
        <v>89</v>
      </c>
      <c r="C47" s="262">
        <v>0.22407356603783735</v>
      </c>
      <c r="D47" s="210">
        <v>2.5618474349250409E-2</v>
      </c>
      <c r="E47" s="262">
        <v>3.1105265705940258E-2</v>
      </c>
      <c r="F47" s="210">
        <v>0.14362483257217551</v>
      </c>
      <c r="G47" s="262">
        <v>1.6877262629033732E-2</v>
      </c>
      <c r="H47" s="210">
        <v>0.2991269546694208</v>
      </c>
      <c r="I47" s="262">
        <v>1.3741184824180613E-2</v>
      </c>
      <c r="J47" s="210">
        <v>1.3663186319600217E-2</v>
      </c>
      <c r="K47" s="262">
        <v>0.16423526500664332</v>
      </c>
      <c r="L47" s="210">
        <v>4.9749597904260867E-2</v>
      </c>
      <c r="M47" s="262">
        <v>3.6333855116432938E-2</v>
      </c>
      <c r="N47" s="210">
        <v>2.8165528964341234E-2</v>
      </c>
      <c r="O47" s="262">
        <v>4.9986283021608277E-2</v>
      </c>
      <c r="P47" s="210">
        <v>7.2242752863083039E-3</v>
      </c>
      <c r="Q47" s="262">
        <v>8.0715004222677664E-3</v>
      </c>
      <c r="R47" s="210">
        <v>1.242596866073878E-2</v>
      </c>
      <c r="S47" s="262">
        <v>1.3407673977009269E-2</v>
      </c>
      <c r="T47" s="210">
        <v>1.3840700157610771E-2</v>
      </c>
      <c r="U47" s="262">
        <v>2.781050128832013E-3</v>
      </c>
      <c r="V47" s="210">
        <v>3.7788930667398239E-3</v>
      </c>
      <c r="W47" s="262">
        <v>6.403946186411047E-3</v>
      </c>
      <c r="X47" s="210">
        <v>0.77592643396216265</v>
      </c>
      <c r="Y47" s="267">
        <v>1</v>
      </c>
    </row>
    <row r="48" spans="2:25" ht="15" hidden="1" customHeight="1" outlineLevel="1" x14ac:dyDescent="0.2">
      <c r="B48" s="56" t="s">
        <v>88</v>
      </c>
      <c r="C48" s="262">
        <v>0.28599232842065747</v>
      </c>
      <c r="D48" s="210">
        <v>3.3003104692605791E-2</v>
      </c>
      <c r="E48" s="262">
        <v>2.288877197922301E-2</v>
      </c>
      <c r="F48" s="210">
        <v>0.10941262772586824</v>
      </c>
      <c r="G48" s="262">
        <v>2.0040951315357238E-2</v>
      </c>
      <c r="H48" s="210">
        <v>0.35101056879845677</v>
      </c>
      <c r="I48" s="262">
        <v>1.4132896651032057E-2</v>
      </c>
      <c r="J48" s="210">
        <v>1.2179187938874358E-2</v>
      </c>
      <c r="K48" s="262">
        <v>7.6819530171338524E-2</v>
      </c>
      <c r="L48" s="210">
        <v>2.3123414618483419E-2</v>
      </c>
      <c r="M48" s="262">
        <v>1.4399648283033362E-2</v>
      </c>
      <c r="N48" s="210">
        <v>1.7435183058307459E-2</v>
      </c>
      <c r="O48" s="262">
        <v>2.1861284211514283E-2</v>
      </c>
      <c r="P48" s="210">
        <v>9.0399164178219735E-3</v>
      </c>
      <c r="Q48" s="262">
        <v>5.2658748095072254E-3</v>
      </c>
      <c r="R48" s="210">
        <v>1.6375586297857837E-2</v>
      </c>
      <c r="S48" s="262">
        <v>1.5889011561707311E-2</v>
      </c>
      <c r="T48" s="210">
        <v>1.3666081295029775E-2</v>
      </c>
      <c r="U48" s="262">
        <v>2.8749898115696111E-3</v>
      </c>
      <c r="V48" s="210">
        <v>3.5616282717211159E-3</v>
      </c>
      <c r="W48" s="262">
        <v>7.8469438413716966E-3</v>
      </c>
      <c r="X48" s="210">
        <v>0.71400767157934253</v>
      </c>
      <c r="Y48" s="267">
        <v>1</v>
      </c>
    </row>
    <row r="49" spans="2:25" ht="15" hidden="1" customHeight="1" outlineLevel="1" x14ac:dyDescent="0.2">
      <c r="B49" s="56" t="s">
        <v>87</v>
      </c>
      <c r="C49" s="262">
        <v>0.37622736537799184</v>
      </c>
      <c r="D49" s="210">
        <v>2.5967353069048654E-2</v>
      </c>
      <c r="E49" s="262">
        <v>2.3248657591173696E-2</v>
      </c>
      <c r="F49" s="210">
        <v>0.10307046023025629</v>
      </c>
      <c r="G49" s="262">
        <v>1.4838487468027803E-2</v>
      </c>
      <c r="H49" s="210">
        <v>0.32567882692383698</v>
      </c>
      <c r="I49" s="262">
        <v>1.3251875984574297E-2</v>
      </c>
      <c r="J49" s="210">
        <v>1.4677567797997821E-2</v>
      </c>
      <c r="K49" s="262">
        <v>1.7334153929545418E-2</v>
      </c>
      <c r="L49" s="210">
        <v>6.1177706132451003E-3</v>
      </c>
      <c r="M49" s="262">
        <v>3.6588051291027456E-3</v>
      </c>
      <c r="N49" s="210">
        <v>6.0980085485045762E-3</v>
      </c>
      <c r="O49" s="262">
        <v>1.4595696386929934E-3</v>
      </c>
      <c r="P49" s="210">
        <v>6.7219251638839794E-3</v>
      </c>
      <c r="Q49" s="262">
        <v>4.5960916282247457E-3</v>
      </c>
      <c r="R49" s="210">
        <v>1.5086924853337248E-2</v>
      </c>
      <c r="S49" s="262">
        <v>2.0905441343368698E-2</v>
      </c>
      <c r="T49" s="210">
        <v>2.0394450812220861E-2</v>
      </c>
      <c r="U49" s="262">
        <v>3.4753002422264509E-3</v>
      </c>
      <c r="V49" s="210">
        <v>4.8191206445820887E-3</v>
      </c>
      <c r="W49" s="262">
        <v>9.7059969397031171E-3</v>
      </c>
      <c r="X49" s="210">
        <v>0.62377263462200816</v>
      </c>
      <c r="Y49" s="267">
        <v>1</v>
      </c>
    </row>
    <row r="50" spans="2:25" ht="15" hidden="1" customHeight="1" outlineLevel="1" x14ac:dyDescent="0.2">
      <c r="B50" s="56" t="s">
        <v>86</v>
      </c>
      <c r="C50" s="262">
        <v>0.47669854761405955</v>
      </c>
      <c r="D50" s="210">
        <v>3.115767601147543E-2</v>
      </c>
      <c r="E50" s="262">
        <v>2.2048732101705496E-2</v>
      </c>
      <c r="F50" s="210">
        <v>7.5049916414056117E-2</v>
      </c>
      <c r="G50" s="262">
        <v>2.2277471129714267E-2</v>
      </c>
      <c r="H50" s="210">
        <v>0.24616594909594641</v>
      </c>
      <c r="I50" s="262">
        <v>1.1941459910813157E-2</v>
      </c>
      <c r="J50" s="210">
        <v>3.3252668978284758E-2</v>
      </c>
      <c r="K50" s="262">
        <v>6.5970900975240608E-3</v>
      </c>
      <c r="L50" s="210">
        <v>1.6653056338208825E-3</v>
      </c>
      <c r="M50" s="262">
        <v>1.6097241877626757E-3</v>
      </c>
      <c r="N50" s="210">
        <v>3.140351702288673E-3</v>
      </c>
      <c r="O50" s="262">
        <v>1.8170857365182926E-4</v>
      </c>
      <c r="P50" s="210">
        <v>4.3738322551957962E-3</v>
      </c>
      <c r="Q50" s="262">
        <v>3.5636257915011692E-3</v>
      </c>
      <c r="R50" s="210">
        <v>1.3568286081978357E-2</v>
      </c>
      <c r="S50" s="262">
        <v>1.3059502075753236E-2</v>
      </c>
      <c r="T50" s="210">
        <v>2.4297642919137549E-2</v>
      </c>
      <c r="U50" s="262">
        <v>2.2382220778054737E-3</v>
      </c>
      <c r="V50" s="210">
        <v>4.7522136379766645E-3</v>
      </c>
      <c r="W50" s="262">
        <v>8.9571638070725258E-3</v>
      </c>
      <c r="X50" s="210">
        <v>0.5233014523859405</v>
      </c>
      <c r="Y50" s="267">
        <v>1</v>
      </c>
    </row>
    <row r="51" spans="2:25" ht="15" hidden="1" customHeight="1" outlineLevel="1" x14ac:dyDescent="0.2">
      <c r="B51" s="56" t="s">
        <v>85</v>
      </c>
      <c r="C51" s="262">
        <v>0.41623694423012703</v>
      </c>
      <c r="D51" s="210">
        <v>3.6416817328619629E-2</v>
      </c>
      <c r="E51" s="262">
        <v>2.5781043079722246E-2</v>
      </c>
      <c r="F51" s="210">
        <v>8.2619560335793832E-2</v>
      </c>
      <c r="G51" s="262">
        <v>1.8194589988369279E-2</v>
      </c>
      <c r="H51" s="210">
        <v>0.2860811386588975</v>
      </c>
      <c r="I51" s="262">
        <v>1.4081230783403771E-2</v>
      </c>
      <c r="J51" s="210">
        <v>1.6117182371975725E-2</v>
      </c>
      <c r="K51" s="262">
        <v>1.4224023768122618E-2</v>
      </c>
      <c r="L51" s="210">
        <v>4.8618708184110827E-3</v>
      </c>
      <c r="M51" s="262">
        <v>4.1409965568465785E-3</v>
      </c>
      <c r="N51" s="210">
        <v>4.3989451744032059E-3</v>
      </c>
      <c r="O51" s="262">
        <v>8.2221121846175107E-4</v>
      </c>
      <c r="P51" s="210">
        <v>7.6601526963691428E-3</v>
      </c>
      <c r="Q51" s="262">
        <v>5.186609703013623E-3</v>
      </c>
      <c r="R51" s="210">
        <v>1.6563986227386314E-2</v>
      </c>
      <c r="S51" s="262">
        <v>1.8963829615725653E-2</v>
      </c>
      <c r="T51" s="210">
        <v>2.3869459574615091E-2</v>
      </c>
      <c r="U51" s="262">
        <v>3.1184145372470896E-3</v>
      </c>
      <c r="V51" s="210">
        <v>4.5762848489733872E-3</v>
      </c>
      <c r="W51" s="262">
        <v>1.0308732251638088E-2</v>
      </c>
      <c r="X51" s="210">
        <v>0.58376305576987297</v>
      </c>
      <c r="Y51" s="267">
        <v>1</v>
      </c>
    </row>
    <row r="52" spans="2:25" ht="15" hidden="1" customHeight="1" outlineLevel="1" x14ac:dyDescent="0.2">
      <c r="B52" s="56" t="s">
        <v>84</v>
      </c>
      <c r="C52" s="262">
        <v>0.38445026267800081</v>
      </c>
      <c r="D52" s="210">
        <v>2.6299241406513501E-2</v>
      </c>
      <c r="E52" s="262">
        <v>2.1994637824488794E-2</v>
      </c>
      <c r="F52" s="210">
        <v>9.583602490153148E-2</v>
      </c>
      <c r="G52" s="262">
        <v>1.4600209227743827E-2</v>
      </c>
      <c r="H52" s="210">
        <v>0.31421605337022451</v>
      </c>
      <c r="I52" s="262">
        <v>1.647811397767094E-2</v>
      </c>
      <c r="J52" s="210">
        <v>1.5114703679778654E-2</v>
      </c>
      <c r="K52" s="262">
        <v>1.4242921413830755E-2</v>
      </c>
      <c r="L52" s="210">
        <v>4.4046441699203678E-3</v>
      </c>
      <c r="M52" s="262">
        <v>2.8725940238611093E-3</v>
      </c>
      <c r="N52" s="210">
        <v>6.4311806504353192E-3</v>
      </c>
      <c r="O52" s="262">
        <v>5.3450256961395763E-4</v>
      </c>
      <c r="P52" s="210">
        <v>6.2539658947344352E-3</v>
      </c>
      <c r="Q52" s="262">
        <v>4.0587895660525123E-3</v>
      </c>
      <c r="R52" s="210">
        <v>1.7944423165970193E-2</v>
      </c>
      <c r="S52" s="262">
        <v>2.5421742535542993E-2</v>
      </c>
      <c r="T52" s="210">
        <v>2.4795774285567288E-2</v>
      </c>
      <c r="U52" s="262">
        <v>3.2184486277289644E-3</v>
      </c>
      <c r="V52" s="210">
        <v>3.7472345923203129E-3</v>
      </c>
      <c r="W52" s="262">
        <v>1.1327452852300076E-2</v>
      </c>
      <c r="X52" s="210">
        <v>0.61554973732199925</v>
      </c>
      <c r="Y52" s="267">
        <v>1</v>
      </c>
    </row>
    <row r="53" spans="2:25" ht="15" hidden="1" customHeight="1" outlineLevel="1" x14ac:dyDescent="0.2">
      <c r="B53" s="56" t="s">
        <v>83</v>
      </c>
      <c r="C53" s="262">
        <v>0.3749175690065174</v>
      </c>
      <c r="D53" s="210">
        <v>2.9443922659031153E-2</v>
      </c>
      <c r="E53" s="262">
        <v>2.3152047000653739E-2</v>
      </c>
      <c r="F53" s="210">
        <v>0.1047751453782976</v>
      </c>
      <c r="G53" s="262">
        <v>1.9997544912401903E-2</v>
      </c>
      <c r="H53" s="210">
        <v>0.32249002977507402</v>
      </c>
      <c r="I53" s="262">
        <v>2.3742980876009512E-2</v>
      </c>
      <c r="J53" s="210">
        <v>1.2603734587902128E-2</v>
      </c>
      <c r="K53" s="262">
        <v>1.0987944377992139E-2</v>
      </c>
      <c r="L53" s="210">
        <v>3.074569003662648E-3</v>
      </c>
      <c r="M53" s="262">
        <v>5.2812930889284111E-4</v>
      </c>
      <c r="N53" s="210">
        <v>5.6438467226007944E-3</v>
      </c>
      <c r="O53" s="262">
        <v>1.7413993428358546E-3</v>
      </c>
      <c r="P53" s="210">
        <v>6.1405737482621691E-3</v>
      </c>
      <c r="Q53" s="262">
        <v>4.9986725398452154E-3</v>
      </c>
      <c r="R53" s="210">
        <v>2.1285038524892018E-2</v>
      </c>
      <c r="S53" s="262">
        <v>1.5604080013017673E-2</v>
      </c>
      <c r="T53" s="210">
        <v>1.32888753129523E-2</v>
      </c>
      <c r="U53" s="262">
        <v>2.9832169069892917E-3</v>
      </c>
      <c r="V53" s="210">
        <v>4.2393082362479411E-3</v>
      </c>
      <c r="W53" s="262">
        <v>9.3493161439138096E-3</v>
      </c>
      <c r="X53" s="210">
        <v>0.6250824309934826</v>
      </c>
      <c r="Y53" s="267">
        <v>1</v>
      </c>
    </row>
    <row r="54" spans="2:25" ht="15" hidden="1" customHeight="1" outlineLevel="1" x14ac:dyDescent="0.2">
      <c r="B54" s="56" t="s">
        <v>82</v>
      </c>
      <c r="C54" s="262">
        <v>0.31169132232392516</v>
      </c>
      <c r="D54" s="210">
        <v>3.207704992471859E-2</v>
      </c>
      <c r="E54" s="262">
        <v>2.9302392275888441E-2</v>
      </c>
      <c r="F54" s="210">
        <v>0.1217336233061683</v>
      </c>
      <c r="G54" s="262">
        <v>3.1467628994096983E-2</v>
      </c>
      <c r="H54" s="210">
        <v>0.29966780584566116</v>
      </c>
      <c r="I54" s="262">
        <v>1.747723633582678E-2</v>
      </c>
      <c r="J54" s="210">
        <v>1.508496044738666E-2</v>
      </c>
      <c r="K54" s="262">
        <v>6.7511889682862133E-2</v>
      </c>
      <c r="L54" s="210">
        <v>2.2739765313194559E-2</v>
      </c>
      <c r="M54" s="262">
        <v>1.0257390722462539E-2</v>
      </c>
      <c r="N54" s="210">
        <v>1.6062423822383671E-2</v>
      </c>
      <c r="O54" s="262">
        <v>1.8452309824821357E-2</v>
      </c>
      <c r="P54" s="210">
        <v>7.1505389192935498E-3</v>
      </c>
      <c r="Q54" s="262">
        <v>6.7585976148937695E-3</v>
      </c>
      <c r="R54" s="210">
        <v>1.2781110341036732E-2</v>
      </c>
      <c r="S54" s="262">
        <v>1.492005831321846E-2</v>
      </c>
      <c r="T54" s="210">
        <v>1.6542790908873648E-2</v>
      </c>
      <c r="U54" s="262">
        <v>3.3219415433883804E-3</v>
      </c>
      <c r="V54" s="210">
        <v>5.0402695791410754E-3</v>
      </c>
      <c r="W54" s="262">
        <v>7.4707836436201996E-3</v>
      </c>
      <c r="X54" s="210">
        <v>0.68830867767607484</v>
      </c>
      <c r="Y54" s="267">
        <v>1</v>
      </c>
    </row>
    <row r="55" spans="2:25" ht="15" hidden="1" customHeight="1" outlineLevel="1" x14ac:dyDescent="0.2">
      <c r="B55" s="56" t="s">
        <v>81</v>
      </c>
      <c r="C55" s="262">
        <v>0.19306826728659757</v>
      </c>
      <c r="D55" s="210">
        <v>2.8556218681930513E-2</v>
      </c>
      <c r="E55" s="262">
        <v>2.3015423386112115E-2</v>
      </c>
      <c r="F55" s="210">
        <v>0.12804633853306896</v>
      </c>
      <c r="G55" s="262">
        <v>2.4353614581400118E-2</v>
      </c>
      <c r="H55" s="210">
        <v>0.30751780185002492</v>
      </c>
      <c r="I55" s="262">
        <v>1.8246285786846655E-2</v>
      </c>
      <c r="J55" s="210">
        <v>1.6053410433984196E-2</v>
      </c>
      <c r="K55" s="262">
        <v>0.19800101585317015</v>
      </c>
      <c r="L55" s="210">
        <v>5.8079451439288124E-2</v>
      </c>
      <c r="M55" s="262">
        <v>3.7010265977709837E-2</v>
      </c>
      <c r="N55" s="210">
        <v>4.4111470349785596E-2</v>
      </c>
      <c r="O55" s="262">
        <v>5.8799828086386591E-2</v>
      </c>
      <c r="P55" s="210">
        <v>5.8167361809781494E-3</v>
      </c>
      <c r="Q55" s="262">
        <v>5.0182169823300158E-3</v>
      </c>
      <c r="R55" s="210">
        <v>1.1325786065229495E-2</v>
      </c>
      <c r="S55" s="262">
        <v>1.6212137491819451E-2</v>
      </c>
      <c r="T55" s="210">
        <v>1.4131592056809635E-2</v>
      </c>
      <c r="U55" s="262">
        <v>1.8607695087763854E-3</v>
      </c>
      <c r="V55" s="210">
        <v>2.5176553327407522E-3</v>
      </c>
      <c r="W55" s="262">
        <v>6.2587299881809392E-3</v>
      </c>
      <c r="X55" s="210">
        <v>0.80693173271340246</v>
      </c>
      <c r="Y55" s="267">
        <v>1</v>
      </c>
    </row>
    <row r="56" spans="2:25" ht="15" hidden="1" customHeight="1" outlineLevel="1" x14ac:dyDescent="0.2">
      <c r="B56" s="56" t="s">
        <v>80</v>
      </c>
      <c r="C56" s="262">
        <v>0.19298100015042197</v>
      </c>
      <c r="D56" s="210">
        <v>3.4737098723488131E-2</v>
      </c>
      <c r="E56" s="262">
        <v>2.3976741652877987E-2</v>
      </c>
      <c r="F56" s="210">
        <v>0.12287658656265074</v>
      </c>
      <c r="G56" s="262">
        <v>2.8987348994507004E-2</v>
      </c>
      <c r="H56" s="210">
        <v>0.30990813886540347</v>
      </c>
      <c r="I56" s="262">
        <v>2.0063177223003149E-2</v>
      </c>
      <c r="J56" s="210">
        <v>2.1056480852321945E-2</v>
      </c>
      <c r="K56" s="262">
        <v>0.18084350410548211</v>
      </c>
      <c r="L56" s="210">
        <v>5.5277476645694039E-2</v>
      </c>
      <c r="M56" s="262">
        <v>3.5079438355524892E-2</v>
      </c>
      <c r="N56" s="210">
        <v>4.1324543158134976E-2</v>
      </c>
      <c r="O56" s="262">
        <v>4.9162045946128191E-2</v>
      </c>
      <c r="P56" s="210">
        <v>5.9390739194256992E-3</v>
      </c>
      <c r="Q56" s="262">
        <v>7.0387103132407633E-3</v>
      </c>
      <c r="R56" s="210">
        <v>8.2550533997956341E-3</v>
      </c>
      <c r="S56" s="262">
        <v>1.617295413167627E-2</v>
      </c>
      <c r="T56" s="210">
        <v>1.4816563013833633E-2</v>
      </c>
      <c r="U56" s="262">
        <v>1.9139897609328235E-3</v>
      </c>
      <c r="V56" s="210">
        <v>2.8632041952165819E-3</v>
      </c>
      <c r="W56" s="262">
        <v>7.5703741357221032E-3</v>
      </c>
      <c r="X56" s="210">
        <v>0.80701899984957803</v>
      </c>
      <c r="Y56" s="267">
        <v>1</v>
      </c>
    </row>
    <row r="57" spans="2:25" ht="15" hidden="1" customHeight="1" outlineLevel="1" x14ac:dyDescent="0.2">
      <c r="B57" s="56" t="s">
        <v>79</v>
      </c>
      <c r="C57" s="262">
        <v>0.1752160323588895</v>
      </c>
      <c r="D57" s="210">
        <v>2.6992882094922913E-2</v>
      </c>
      <c r="E57" s="262">
        <v>2.8138050587030179E-2</v>
      </c>
      <c r="F57" s="210">
        <v>0.13781419903868883</v>
      </c>
      <c r="G57" s="262">
        <v>2.1808105481574868E-2</v>
      </c>
      <c r="H57" s="210">
        <v>0.30258450870695769</v>
      </c>
      <c r="I57" s="262">
        <v>2.1655766553725739E-2</v>
      </c>
      <c r="J57" s="210">
        <v>2.6036823996007669E-2</v>
      </c>
      <c r="K57" s="262">
        <v>0.18170094292543273</v>
      </c>
      <c r="L57" s="210">
        <v>5.4203766448664405E-2</v>
      </c>
      <c r="M57" s="262">
        <v>3.2209177107136291E-2</v>
      </c>
      <c r="N57" s="210">
        <v>4.2284558611089221E-2</v>
      </c>
      <c r="O57" s="262">
        <v>5.3003440758542797E-2</v>
      </c>
      <c r="P57" s="210">
        <v>6.1959919102776246E-3</v>
      </c>
      <c r="Q57" s="262">
        <v>8.7857536837128679E-3</v>
      </c>
      <c r="R57" s="210">
        <v>1.7277335644682583E-2</v>
      </c>
      <c r="S57" s="262">
        <v>1.664696766737583E-2</v>
      </c>
      <c r="T57" s="210">
        <v>1.5958815958815958E-2</v>
      </c>
      <c r="U57" s="262">
        <v>1.4997504793423161E-3</v>
      </c>
      <c r="V57" s="210">
        <v>3.5510729388280411E-3</v>
      </c>
      <c r="W57" s="262">
        <v>8.1369999737346682E-3</v>
      </c>
      <c r="X57" s="210">
        <v>0.8247839676411105</v>
      </c>
      <c r="Y57" s="267">
        <v>1</v>
      </c>
    </row>
    <row r="58" spans="2:25" ht="15" customHeight="1" collapsed="1" x14ac:dyDescent="0.25">
      <c r="B58" s="220">
        <v>2009</v>
      </c>
      <c r="C58" s="222">
        <v>0.30803125548294291</v>
      </c>
      <c r="D58" s="222">
        <v>3.0037499612343987E-2</v>
      </c>
      <c r="E58" s="222">
        <v>2.537033363057168E-2</v>
      </c>
      <c r="F58" s="222">
        <v>0.11118526728722783</v>
      </c>
      <c r="G58" s="222">
        <v>2.1139041697342827E-2</v>
      </c>
      <c r="H58" s="222">
        <v>0.30384010984365883</v>
      </c>
      <c r="I58" s="222">
        <v>1.6298333270317104E-2</v>
      </c>
      <c r="J58" s="222">
        <v>1.8119785495590068E-2</v>
      </c>
      <c r="K58" s="222">
        <v>8.949373611607335E-2</v>
      </c>
      <c r="L58" s="222">
        <v>2.7239154234414423E-2</v>
      </c>
      <c r="M58" s="222">
        <v>1.7123137817341583E-2</v>
      </c>
      <c r="N58" s="222">
        <v>2.0124126393278194E-2</v>
      </c>
      <c r="O58" s="222">
        <v>2.5007317671039142E-2</v>
      </c>
      <c r="P58" s="222">
        <v>6.5022127192805442E-3</v>
      </c>
      <c r="Q58" s="222">
        <v>5.8507382032558005E-3</v>
      </c>
      <c r="R58" s="222">
        <v>1.4441407864680225E-2</v>
      </c>
      <c r="S58" s="222">
        <v>1.673526939012894E-2</v>
      </c>
      <c r="T58" s="222">
        <v>1.7592148489458517E-2</v>
      </c>
      <c r="U58" s="222">
        <v>2.6774816675878364E-3</v>
      </c>
      <c r="V58" s="222">
        <v>4.0127176661960981E-3</v>
      </c>
      <c r="W58" s="222">
        <v>8.672661563343417E-3</v>
      </c>
      <c r="X58" s="222">
        <v>0.69196874451705703</v>
      </c>
      <c r="Y58" s="222">
        <v>1</v>
      </c>
    </row>
    <row r="59" spans="2:25" ht="15" hidden="1" customHeight="1" outlineLevel="1" x14ac:dyDescent="0.2">
      <c r="B59" s="56" t="s">
        <v>90</v>
      </c>
      <c r="C59" s="262">
        <v>0.21240458992255054</v>
      </c>
      <c r="D59" s="210">
        <v>2.9748685406981421E-2</v>
      </c>
      <c r="E59" s="262">
        <v>2.67160405945349E-2</v>
      </c>
      <c r="F59" s="210">
        <v>0.12192499811069153</v>
      </c>
      <c r="G59" s="262">
        <v>1.7596165800835197E-2</v>
      </c>
      <c r="H59" s="210">
        <v>0.31673098441503356</v>
      </c>
      <c r="I59" s="262">
        <v>1.3727349629329868E-2</v>
      </c>
      <c r="J59" s="210">
        <v>1.9219752171485825E-2</v>
      </c>
      <c r="K59" s="262">
        <v>0.1728485652225849</v>
      </c>
      <c r="L59" s="210">
        <v>5.2812875576239079E-2</v>
      </c>
      <c r="M59" s="262">
        <v>3.1450281933579224E-2</v>
      </c>
      <c r="N59" s="210">
        <v>3.520452068853714E-2</v>
      </c>
      <c r="O59" s="262">
        <v>5.3380887024229468E-2</v>
      </c>
      <c r="P59" s="210">
        <v>4.9902121632460026E-3</v>
      </c>
      <c r="Q59" s="262">
        <v>6.5528530995628996E-3</v>
      </c>
      <c r="R59" s="210">
        <v>1.3303169406367091E-2</v>
      </c>
      <c r="S59" s="262">
        <v>1.3459189718261447E-2</v>
      </c>
      <c r="T59" s="210">
        <v>1.6925766023164139E-2</v>
      </c>
      <c r="U59" s="262">
        <v>2.5328922509099154E-3</v>
      </c>
      <c r="V59" s="210">
        <v>3.9638910490659499E-3</v>
      </c>
      <c r="W59" s="262">
        <v>7.3548950153948167E-3</v>
      </c>
      <c r="X59" s="210">
        <v>0.78759541007744949</v>
      </c>
      <c r="Y59" s="267">
        <v>1</v>
      </c>
    </row>
    <row r="60" spans="2:25" ht="15" hidden="1" customHeight="1" outlineLevel="1" x14ac:dyDescent="0.2">
      <c r="B60" s="56" t="s">
        <v>89</v>
      </c>
      <c r="C60" s="262">
        <v>0.21493954694955297</v>
      </c>
      <c r="D60" s="210">
        <v>2.4806596562746096E-2</v>
      </c>
      <c r="E60" s="262">
        <v>2.2666419604391533E-2</v>
      </c>
      <c r="F60" s="210">
        <v>0.13954231713531293</v>
      </c>
      <c r="G60" s="262">
        <v>1.5284662065131792E-2</v>
      </c>
      <c r="H60" s="210">
        <v>0.29822578403668876</v>
      </c>
      <c r="I60" s="262">
        <v>1.4830685134571734E-2</v>
      </c>
      <c r="J60" s="210">
        <v>1.2123037013017094E-2</v>
      </c>
      <c r="K60" s="262">
        <v>0.18955853059711864</v>
      </c>
      <c r="L60" s="210">
        <v>5.837077870940844E-2</v>
      </c>
      <c r="M60" s="262">
        <v>4.1643118543567885E-2</v>
      </c>
      <c r="N60" s="210">
        <v>4.1985917450317323E-2</v>
      </c>
      <c r="O60" s="262">
        <v>4.7558715893824988E-2</v>
      </c>
      <c r="P60" s="210">
        <v>7.4836707277528142E-3</v>
      </c>
      <c r="Q60" s="262">
        <v>7.5716866632695601E-3</v>
      </c>
      <c r="R60" s="210">
        <v>1.4073284847361839E-2</v>
      </c>
      <c r="S60" s="262">
        <v>1.3410849122156853E-2</v>
      </c>
      <c r="T60" s="210">
        <v>1.5087784314633807E-2</v>
      </c>
      <c r="U60" s="262">
        <v>2.0220503080557741E-3</v>
      </c>
      <c r="V60" s="210">
        <v>3.1153008755269375E-3</v>
      </c>
      <c r="W60" s="262">
        <v>5.2577940427108909E-3</v>
      </c>
      <c r="X60" s="210">
        <v>0.78506045305044703</v>
      </c>
      <c r="Y60" s="267">
        <v>1</v>
      </c>
    </row>
    <row r="61" spans="2:25" ht="15" hidden="1" customHeight="1" outlineLevel="1" x14ac:dyDescent="0.2">
      <c r="B61" s="56" t="s">
        <v>88</v>
      </c>
      <c r="C61" s="262">
        <v>0.25226260984888776</v>
      </c>
      <c r="D61" s="210">
        <v>3.8005508569514575E-2</v>
      </c>
      <c r="E61" s="262">
        <v>2.0196579436333476E-2</v>
      </c>
      <c r="F61" s="210">
        <v>0.10926159368302414</v>
      </c>
      <c r="G61" s="262">
        <v>1.9746207483416579E-2</v>
      </c>
      <c r="H61" s="210">
        <v>0.34464317641227821</v>
      </c>
      <c r="I61" s="262">
        <v>1.8521829460662612E-2</v>
      </c>
      <c r="J61" s="210">
        <v>1.1327194092206302E-2</v>
      </c>
      <c r="K61" s="262">
        <v>9.569385570444737E-2</v>
      </c>
      <c r="L61" s="210">
        <v>2.7968324593703391E-2</v>
      </c>
      <c r="M61" s="262">
        <v>2.1697064887508853E-2</v>
      </c>
      <c r="N61" s="210">
        <v>2.2966706423118793E-2</v>
      </c>
      <c r="O61" s="262">
        <v>2.3061759800116328E-2</v>
      </c>
      <c r="P61" s="210">
        <v>7.9414833305798023E-3</v>
      </c>
      <c r="Q61" s="262">
        <v>5.4474637722158976E-3</v>
      </c>
      <c r="R61" s="210">
        <v>3.3406735663348099E-2</v>
      </c>
      <c r="S61" s="262">
        <v>1.4278375130415497E-2</v>
      </c>
      <c r="T61" s="210">
        <v>1.6804079147778581E-2</v>
      </c>
      <c r="U61" s="262">
        <v>2.1205955773021586E-3</v>
      </c>
      <c r="V61" s="210">
        <v>4.3543499367442407E-3</v>
      </c>
      <c r="W61" s="262">
        <v>5.9883627508447307E-3</v>
      </c>
      <c r="X61" s="210">
        <v>0.74773739015111229</v>
      </c>
      <c r="Y61" s="267">
        <v>1</v>
      </c>
    </row>
    <row r="62" spans="2:25" ht="15" hidden="1" customHeight="1" outlineLevel="1" x14ac:dyDescent="0.2">
      <c r="B62" s="56" t="s">
        <v>87</v>
      </c>
      <c r="C62" s="262">
        <v>0.36756533004223746</v>
      </c>
      <c r="D62" s="210">
        <v>2.8740874746715932E-2</v>
      </c>
      <c r="E62" s="262">
        <v>1.8239008174080577E-2</v>
      </c>
      <c r="F62" s="210">
        <v>0.11408706583980438</v>
      </c>
      <c r="G62" s="262">
        <v>1.5410403235903607E-2</v>
      </c>
      <c r="H62" s="210">
        <v>0.31333123807041618</v>
      </c>
      <c r="I62" s="262">
        <v>1.8944243009615211E-2</v>
      </c>
      <c r="J62" s="210">
        <v>1.4416430949588485E-2</v>
      </c>
      <c r="K62" s="262">
        <v>1.8775599896769975E-2</v>
      </c>
      <c r="L62" s="210">
        <v>4.0832074897983696E-3</v>
      </c>
      <c r="M62" s="262">
        <v>6.3164511356580532E-3</v>
      </c>
      <c r="N62" s="210">
        <v>7.9134503103288796E-3</v>
      </c>
      <c r="O62" s="262">
        <v>4.6249096098467137E-4</v>
      </c>
      <c r="P62" s="210">
        <v>6.505535837939079E-3</v>
      </c>
      <c r="Q62" s="262">
        <v>5.1282837497029585E-3</v>
      </c>
      <c r="R62" s="210">
        <v>1.881903827432102E-2</v>
      </c>
      <c r="S62" s="262">
        <v>2.1816286325343229E-2</v>
      </c>
      <c r="T62" s="210">
        <v>2.6244445636870496E-2</v>
      </c>
      <c r="U62" s="262">
        <v>1.6685447376960795E-3</v>
      </c>
      <c r="V62" s="210">
        <v>4.6019128217314534E-3</v>
      </c>
      <c r="W62" s="262">
        <v>5.7057586512639291E-3</v>
      </c>
      <c r="X62" s="210">
        <v>0.63243466995776254</v>
      </c>
      <c r="Y62" s="267">
        <v>1</v>
      </c>
    </row>
    <row r="63" spans="2:25" ht="15" hidden="1" customHeight="1" outlineLevel="1" x14ac:dyDescent="0.2">
      <c r="B63" s="56" t="s">
        <v>86</v>
      </c>
      <c r="C63" s="262">
        <v>0.44197154758210866</v>
      </c>
      <c r="D63" s="210">
        <v>2.6498547290626499E-2</v>
      </c>
      <c r="E63" s="262">
        <v>1.687211456188354E-2</v>
      </c>
      <c r="F63" s="210">
        <v>8.5218094459018554E-2</v>
      </c>
      <c r="G63" s="262">
        <v>2.3995561949357327E-2</v>
      </c>
      <c r="H63" s="210">
        <v>0.26615892358466614</v>
      </c>
      <c r="I63" s="262">
        <v>1.3637603076546972E-2</v>
      </c>
      <c r="J63" s="210">
        <v>3.4545334875367879E-2</v>
      </c>
      <c r="K63" s="262">
        <v>9.2127161434092126E-3</v>
      </c>
      <c r="L63" s="210">
        <v>1.4931407670681599E-3</v>
      </c>
      <c r="M63" s="262">
        <v>2.8790913279362123E-3</v>
      </c>
      <c r="N63" s="210">
        <v>4.5659266781378997E-3</v>
      </c>
      <c r="O63" s="262">
        <v>2.7455737026694122E-4</v>
      </c>
      <c r="P63" s="210">
        <v>3.8795332524705463E-3</v>
      </c>
      <c r="Q63" s="262">
        <v>4.5095107801378428E-3</v>
      </c>
      <c r="R63" s="210">
        <v>1.8651095878818653E-2</v>
      </c>
      <c r="S63" s="262">
        <v>1.481669534474815E-2</v>
      </c>
      <c r="T63" s="210">
        <v>2.8266245427961599E-2</v>
      </c>
      <c r="U63" s="262">
        <v>1.318251483267985E-3</v>
      </c>
      <c r="V63" s="210">
        <v>4.204864930937538E-3</v>
      </c>
      <c r="W63" s="262">
        <v>6.2433593786729103E-3</v>
      </c>
      <c r="X63" s="210">
        <v>0.55802845241789134</v>
      </c>
      <c r="Y63" s="267">
        <v>1</v>
      </c>
    </row>
    <row r="64" spans="2:25" ht="15" hidden="1" customHeight="1" outlineLevel="1" x14ac:dyDescent="0.2">
      <c r="B64" s="56" t="s">
        <v>85</v>
      </c>
      <c r="C64" s="262">
        <v>0.40011550184482114</v>
      </c>
      <c r="D64" s="210">
        <v>3.4793861290840063E-2</v>
      </c>
      <c r="E64" s="262">
        <v>1.9588257312443184E-2</v>
      </c>
      <c r="F64" s="210">
        <v>8.9881824501363561E-2</v>
      </c>
      <c r="G64" s="262">
        <v>1.7915619485589007E-2</v>
      </c>
      <c r="H64" s="210">
        <v>0.29807389979145499</v>
      </c>
      <c r="I64" s="262">
        <v>1.5231271055023796E-2</v>
      </c>
      <c r="J64" s="210">
        <v>1.7973370407999571E-2</v>
      </c>
      <c r="K64" s="262">
        <v>1.767819902679001E-2</v>
      </c>
      <c r="L64" s="210">
        <v>2.921768889364205E-3</v>
      </c>
      <c r="M64" s="262">
        <v>6.3397679268488317E-3</v>
      </c>
      <c r="N64" s="210">
        <v>7.9418212929789848E-3</v>
      </c>
      <c r="O64" s="262">
        <v>4.7484091759798943E-4</v>
      </c>
      <c r="P64" s="210">
        <v>6.3226565424308861E-3</v>
      </c>
      <c r="Q64" s="262">
        <v>6.0424576225870273E-3</v>
      </c>
      <c r="R64" s="210">
        <v>1.881396716753115E-2</v>
      </c>
      <c r="S64" s="262">
        <v>1.7714560718678145E-2</v>
      </c>
      <c r="T64" s="210">
        <v>2.7690497834340411E-2</v>
      </c>
      <c r="U64" s="262">
        <v>1.8266402866156889E-3</v>
      </c>
      <c r="V64" s="210">
        <v>4.1003154911502058E-3</v>
      </c>
      <c r="W64" s="262">
        <v>6.2370996203411581E-3</v>
      </c>
      <c r="X64" s="210">
        <v>0.59988449815517886</v>
      </c>
      <c r="Y64" s="267">
        <v>1</v>
      </c>
    </row>
    <row r="65" spans="2:25" ht="15" hidden="1" customHeight="1" outlineLevel="1" x14ac:dyDescent="0.2">
      <c r="B65" s="56" t="s">
        <v>84</v>
      </c>
      <c r="C65" s="262">
        <v>0.38914248653806494</v>
      </c>
      <c r="D65" s="210">
        <v>2.6434345266641984E-2</v>
      </c>
      <c r="E65" s="262">
        <v>1.7525985821171829E-2</v>
      </c>
      <c r="F65" s="210">
        <v>0.10314563241897369</v>
      </c>
      <c r="G65" s="262">
        <v>1.3125231406129249E-2</v>
      </c>
      <c r="H65" s="210">
        <v>0.31683692359684018</v>
      </c>
      <c r="I65" s="262">
        <v>1.9635664250517479E-2</v>
      </c>
      <c r="J65" s="210">
        <v>1.8400669928509483E-2</v>
      </c>
      <c r="K65" s="262">
        <v>1.3592392236184588E-2</v>
      </c>
      <c r="L65" s="210">
        <v>2.0823445509913501E-3</v>
      </c>
      <c r="M65" s="262">
        <v>4.1945078783692108E-3</v>
      </c>
      <c r="N65" s="210">
        <v>6.9452900000248488E-3</v>
      </c>
      <c r="O65" s="262">
        <v>3.7024980679917799E-4</v>
      </c>
      <c r="P65" s="210">
        <v>4.967311166386287E-3</v>
      </c>
      <c r="Q65" s="262">
        <v>4.7958532021638491E-3</v>
      </c>
      <c r="R65" s="210">
        <v>1.8142240533159722E-2</v>
      </c>
      <c r="S65" s="262">
        <v>1.4273254297009923E-2</v>
      </c>
      <c r="T65" s="210">
        <v>2.6558590168252447E-2</v>
      </c>
      <c r="U65" s="262">
        <v>2.2687119034070437E-3</v>
      </c>
      <c r="V65" s="210">
        <v>4.0603233846299115E-3</v>
      </c>
      <c r="W65" s="262">
        <v>7.0943838819574039E-3</v>
      </c>
      <c r="X65" s="210">
        <v>0.61085751346193506</v>
      </c>
      <c r="Y65" s="267">
        <v>1</v>
      </c>
    </row>
    <row r="66" spans="2:25" ht="15" hidden="1" customHeight="1" outlineLevel="1" x14ac:dyDescent="0.2">
      <c r="B66" s="56" t="s">
        <v>83</v>
      </c>
      <c r="C66" s="262">
        <v>0.37449810617519996</v>
      </c>
      <c r="D66" s="210">
        <v>2.8181081113786803E-2</v>
      </c>
      <c r="E66" s="262">
        <v>1.7437709500586904E-2</v>
      </c>
      <c r="F66" s="210">
        <v>0.11682660309546571</v>
      </c>
      <c r="G66" s="262">
        <v>1.8364655057661824E-2</v>
      </c>
      <c r="H66" s="210">
        <v>0.32342171182400137</v>
      </c>
      <c r="I66" s="262">
        <v>1.6704381814441473E-2</v>
      </c>
      <c r="J66" s="210">
        <v>1.2822343502305263E-2</v>
      </c>
      <c r="K66" s="262">
        <v>1.0813558091411837E-2</v>
      </c>
      <c r="L66" s="210">
        <v>1.4981182763169041E-3</v>
      </c>
      <c r="M66" s="262">
        <v>2.7251715333325268E-3</v>
      </c>
      <c r="N66" s="210">
        <v>5.8327383617507896E-3</v>
      </c>
      <c r="O66" s="262">
        <v>7.5752992001161708E-4</v>
      </c>
      <c r="P66" s="210">
        <v>5.8375788085240268E-3</v>
      </c>
      <c r="Q66" s="262">
        <v>6.3167830390745069E-3</v>
      </c>
      <c r="R66" s="210">
        <v>2.0228227065358134E-2</v>
      </c>
      <c r="S66" s="262">
        <v>2.0954294081343708E-2</v>
      </c>
      <c r="T66" s="210">
        <v>1.549427012113218E-2</v>
      </c>
      <c r="U66" s="262">
        <v>1.6723743601534421E-3</v>
      </c>
      <c r="V66" s="210">
        <v>3.9522247903481487E-3</v>
      </c>
      <c r="W66" s="262">
        <v>6.4740975592047145E-3</v>
      </c>
      <c r="X66" s="210">
        <v>0.62550189382480004</v>
      </c>
      <c r="Y66" s="267">
        <v>1</v>
      </c>
    </row>
    <row r="67" spans="2:25" ht="15" hidden="1" customHeight="1" outlineLevel="1" x14ac:dyDescent="0.2">
      <c r="B67" s="56" t="s">
        <v>82</v>
      </c>
      <c r="C67" s="262">
        <v>0.28279397145912738</v>
      </c>
      <c r="D67" s="210">
        <v>3.7631267755598163E-2</v>
      </c>
      <c r="E67" s="262">
        <v>1.8807389155599107E-2</v>
      </c>
      <c r="F67" s="210">
        <v>0.13641717352077906</v>
      </c>
      <c r="G67" s="262">
        <v>3.0825838488247739E-2</v>
      </c>
      <c r="H67" s="210">
        <v>0.33531285187296533</v>
      </c>
      <c r="I67" s="262">
        <v>1.2882967346188818E-2</v>
      </c>
      <c r="J67" s="210">
        <v>1.3686238851957768E-2</v>
      </c>
      <c r="K67" s="262">
        <v>5.8059333732220844E-2</v>
      </c>
      <c r="L67" s="210">
        <v>2.0100632723537976E-2</v>
      </c>
      <c r="M67" s="262">
        <v>8.5697998181449853E-3</v>
      </c>
      <c r="N67" s="210">
        <v>1.5170288847953189E-2</v>
      </c>
      <c r="O67" s="262">
        <v>1.4218612342584697E-2</v>
      </c>
      <c r="P67" s="210">
        <v>6.5863552203225331E-3</v>
      </c>
      <c r="Q67" s="262">
        <v>6.1152282374668443E-3</v>
      </c>
      <c r="R67" s="210">
        <v>1.645410987623494E-2</v>
      </c>
      <c r="S67" s="262">
        <v>1.5080774721210609E-2</v>
      </c>
      <c r="T67" s="210">
        <v>1.6859279081490833E-2</v>
      </c>
      <c r="U67" s="262">
        <v>2.7443146751343888E-3</v>
      </c>
      <c r="V67" s="210">
        <v>3.0293464997620807E-3</v>
      </c>
      <c r="W67" s="262">
        <v>6.7135595056935695E-3</v>
      </c>
      <c r="X67" s="210">
        <v>0.71720602854087268</v>
      </c>
      <c r="Y67" s="267">
        <v>1</v>
      </c>
    </row>
    <row r="68" spans="2:25" ht="15" hidden="1" customHeight="1" outlineLevel="1" x14ac:dyDescent="0.2">
      <c r="B68" s="56" t="s">
        <v>81</v>
      </c>
      <c r="C68" s="262">
        <v>0.23294028731526148</v>
      </c>
      <c r="D68" s="210">
        <v>2.6117779969020809E-2</v>
      </c>
      <c r="E68" s="262">
        <v>2.2132210682112963E-2</v>
      </c>
      <c r="F68" s="210">
        <v>0.14020937523987223</v>
      </c>
      <c r="G68" s="262">
        <v>2.0223073789125006E-2</v>
      </c>
      <c r="H68" s="210">
        <v>0.30441286167811166</v>
      </c>
      <c r="I68" s="262">
        <v>1.5363631532643288E-2</v>
      </c>
      <c r="J68" s="210">
        <v>1.3875685665531025E-2</v>
      </c>
      <c r="K68" s="262">
        <v>0.16388660907765071</v>
      </c>
      <c r="L68" s="210">
        <v>5.1123536902435235E-2</v>
      </c>
      <c r="M68" s="262">
        <v>3.1052013155330922E-2</v>
      </c>
      <c r="N68" s="210">
        <v>4.016469750021158E-2</v>
      </c>
      <c r="O68" s="262">
        <v>4.1546361519672968E-2</v>
      </c>
      <c r="P68" s="210">
        <v>4.684274026094162E-3</v>
      </c>
      <c r="Q68" s="262">
        <v>5.8966743622597094E-3</v>
      </c>
      <c r="R68" s="210">
        <v>1.0726593883282849E-2</v>
      </c>
      <c r="S68" s="262">
        <v>1.2301139774406937E-2</v>
      </c>
      <c r="T68" s="210">
        <v>1.5717904358146208E-2</v>
      </c>
      <c r="U68" s="262">
        <v>2.9758917342245263E-3</v>
      </c>
      <c r="V68" s="210">
        <v>2.8735462513014608E-3</v>
      </c>
      <c r="W68" s="262">
        <v>5.662460660955001E-3</v>
      </c>
      <c r="X68" s="210">
        <v>0.76705971268473849</v>
      </c>
      <c r="Y68" s="267">
        <v>1</v>
      </c>
    </row>
    <row r="69" spans="2:25" ht="15" hidden="1" customHeight="1" outlineLevel="1" x14ac:dyDescent="0.2">
      <c r="B69" s="56" t="s">
        <v>80</v>
      </c>
      <c r="C69" s="262">
        <v>0.18321744310942387</v>
      </c>
      <c r="D69" s="210">
        <v>3.2931957435890745E-2</v>
      </c>
      <c r="E69" s="262">
        <v>2.0647158841358676E-2</v>
      </c>
      <c r="F69" s="210">
        <v>0.12573328288955857</v>
      </c>
      <c r="G69" s="262">
        <v>2.7285298683678395E-2</v>
      </c>
      <c r="H69" s="210">
        <v>0.35467191977700374</v>
      </c>
      <c r="I69" s="262">
        <v>1.347414104253367E-2</v>
      </c>
      <c r="J69" s="210">
        <v>1.8118447201457652E-2</v>
      </c>
      <c r="K69" s="262">
        <v>0.16379006692497358</v>
      </c>
      <c r="L69" s="210">
        <v>4.7127966289642935E-2</v>
      </c>
      <c r="M69" s="262">
        <v>2.9474819424332162E-2</v>
      </c>
      <c r="N69" s="210">
        <v>4.1179079748998731E-2</v>
      </c>
      <c r="O69" s="262">
        <v>4.600820146199975E-2</v>
      </c>
      <c r="P69" s="210">
        <v>4.1029053005100912E-3</v>
      </c>
      <c r="Q69" s="262">
        <v>6.5924795289595099E-3</v>
      </c>
      <c r="R69" s="210">
        <v>1.1034575728716859E-2</v>
      </c>
      <c r="S69" s="262">
        <v>1.2095634439182637E-2</v>
      </c>
      <c r="T69" s="210">
        <v>1.6418144103948963E-2</v>
      </c>
      <c r="U69" s="262">
        <v>2.1025487152057541E-3</v>
      </c>
      <c r="V69" s="210">
        <v>2.7265729977952592E-3</v>
      </c>
      <c r="W69" s="262">
        <v>5.0574232798020514E-3</v>
      </c>
      <c r="X69" s="210">
        <v>0.81678255689057611</v>
      </c>
      <c r="Y69" s="267">
        <v>1</v>
      </c>
    </row>
    <row r="70" spans="2:25" ht="15" hidden="1" customHeight="1" outlineLevel="1" x14ac:dyDescent="0.2">
      <c r="B70" s="56" t="s">
        <v>79</v>
      </c>
      <c r="C70" s="262">
        <v>0.16911655240916956</v>
      </c>
      <c r="D70" s="210">
        <v>2.5842776152113379E-2</v>
      </c>
      <c r="E70" s="262">
        <v>2.4551735583176935E-2</v>
      </c>
      <c r="F70" s="210">
        <v>0.14029876972863742</v>
      </c>
      <c r="G70" s="262">
        <v>2.3216765467471392E-2</v>
      </c>
      <c r="H70" s="210">
        <v>0.32601092869502402</v>
      </c>
      <c r="I70" s="262">
        <v>1.4484547781923967E-2</v>
      </c>
      <c r="J70" s="210">
        <v>2.6999587550366445E-2</v>
      </c>
      <c r="K70" s="262">
        <v>0.17462971052869208</v>
      </c>
      <c r="L70" s="210">
        <v>4.9196211320644202E-2</v>
      </c>
      <c r="M70" s="262">
        <v>3.3103354020895821E-2</v>
      </c>
      <c r="N70" s="210">
        <v>4.273368688483381E-2</v>
      </c>
      <c r="O70" s="262">
        <v>4.9596458302318257E-2</v>
      </c>
      <c r="P70" s="210">
        <v>4.1586637608084986E-3</v>
      </c>
      <c r="Q70" s="262">
        <v>7.2459346865260755E-3</v>
      </c>
      <c r="R70" s="210">
        <v>1.7598664541778219E-2</v>
      </c>
      <c r="S70" s="262">
        <v>1.3244758350884815E-2</v>
      </c>
      <c r="T70" s="210">
        <v>2.0778675621786126E-2</v>
      </c>
      <c r="U70" s="262">
        <v>2.3355875698906885E-3</v>
      </c>
      <c r="V70" s="210">
        <v>3.7950247347753614E-3</v>
      </c>
      <c r="W70" s="262">
        <v>5.6913168369750111E-3</v>
      </c>
      <c r="X70" s="210">
        <v>0.83088344759083044</v>
      </c>
      <c r="Y70" s="267">
        <v>1</v>
      </c>
    </row>
    <row r="71" spans="2:25" ht="15" customHeight="1" collapsed="1" x14ac:dyDescent="0.25">
      <c r="B71" s="220">
        <v>2008</v>
      </c>
      <c r="C71" s="222">
        <v>0.29488597359913704</v>
      </c>
      <c r="D71" s="222">
        <v>2.9963001152423122E-2</v>
      </c>
      <c r="E71" s="222">
        <v>2.0403123238605627E-2</v>
      </c>
      <c r="F71" s="222">
        <v>0.11805166234059233</v>
      </c>
      <c r="G71" s="222">
        <v>2.0407280200184154E-2</v>
      </c>
      <c r="H71" s="222">
        <v>0.31542476494744182</v>
      </c>
      <c r="I71" s="222">
        <v>1.5534943324552696E-2</v>
      </c>
      <c r="J71" s="222">
        <v>1.8044425448389717E-2</v>
      </c>
      <c r="K71" s="222">
        <v>9.0749305551225387E-2</v>
      </c>
      <c r="L71" s="222">
        <v>2.6600586093792011E-2</v>
      </c>
      <c r="M71" s="222">
        <v>1.8287418747934509E-2</v>
      </c>
      <c r="N71" s="222">
        <v>2.2760309406429344E-2</v>
      </c>
      <c r="O71" s="222">
        <v>2.3100991303069519E-2</v>
      </c>
      <c r="P71" s="222">
        <v>5.579776155177108E-3</v>
      </c>
      <c r="Q71" s="222">
        <v>5.994905454632716E-3</v>
      </c>
      <c r="R71" s="222">
        <v>1.7525938967868009E-2</v>
      </c>
      <c r="S71" s="222">
        <v>1.5184813787961327E-2</v>
      </c>
      <c r="T71" s="222">
        <v>2.0298821293544409E-2</v>
      </c>
      <c r="U71" s="222">
        <v>2.1279864226076734E-3</v>
      </c>
      <c r="V71" s="222">
        <v>3.7168905096000302E-3</v>
      </c>
      <c r="W71" s="222">
        <v>6.106387606056844E-3</v>
      </c>
      <c r="X71" s="222">
        <v>0.70511402640086296</v>
      </c>
      <c r="Y71" s="222">
        <v>1</v>
      </c>
    </row>
    <row r="72" spans="2:25" ht="15" hidden="1" customHeight="1" outlineLevel="1" x14ac:dyDescent="0.2">
      <c r="B72" s="56" t="s">
        <v>90</v>
      </c>
      <c r="C72" s="262">
        <v>0.19484596291429407</v>
      </c>
      <c r="D72" s="210">
        <v>2.4202894583150825E-2</v>
      </c>
      <c r="E72" s="262">
        <v>2.4916958680099285E-2</v>
      </c>
      <c r="F72" s="210">
        <v>0.12563193531902467</v>
      </c>
      <c r="G72" s="262">
        <v>1.747517885822748E-2</v>
      </c>
      <c r="H72" s="210">
        <v>0.32943677909183822</v>
      </c>
      <c r="I72" s="262">
        <v>1.2328442108336984E-2</v>
      </c>
      <c r="J72" s="210">
        <v>1.7812819389691925E-2</v>
      </c>
      <c r="K72" s="262">
        <v>0.18798136589283107</v>
      </c>
      <c r="L72" s="210">
        <v>5.6285589137100307E-2</v>
      </c>
      <c r="M72" s="262">
        <v>3.2815009490436559E-2</v>
      </c>
      <c r="N72" s="210">
        <v>4.4390604467805517E-2</v>
      </c>
      <c r="O72" s="262">
        <v>5.4490162797488688E-2</v>
      </c>
      <c r="P72" s="210">
        <v>4.758906409694846E-3</v>
      </c>
      <c r="Q72" s="262">
        <v>5.7284822601839681E-3</v>
      </c>
      <c r="R72" s="210">
        <v>1.1913235508833407E-2</v>
      </c>
      <c r="S72" s="262">
        <v>1.2492699664184552E-2</v>
      </c>
      <c r="T72" s="210">
        <v>1.6872901153453058E-2</v>
      </c>
      <c r="U72" s="262">
        <v>2.3612023653088042E-3</v>
      </c>
      <c r="V72" s="210">
        <v>3.4653781573952404E-3</v>
      </c>
      <c r="W72" s="262">
        <v>7.7748576434515989E-3</v>
      </c>
      <c r="X72" s="210">
        <v>0.80515403708570599</v>
      </c>
      <c r="Y72" s="267">
        <v>1</v>
      </c>
    </row>
    <row r="73" spans="2:25" ht="15" hidden="1" customHeight="1" outlineLevel="1" x14ac:dyDescent="0.2">
      <c r="B73" s="56" t="s">
        <v>89</v>
      </c>
      <c r="C73" s="262">
        <v>0.19759141477061615</v>
      </c>
      <c r="D73" s="210">
        <v>2.4061810154525385E-2</v>
      </c>
      <c r="E73" s="262">
        <v>1.9530959718488405E-2</v>
      </c>
      <c r="F73" s="210">
        <v>0.13725220204139618</v>
      </c>
      <c r="G73" s="262">
        <v>1.2862544532598955E-2</v>
      </c>
      <c r="H73" s="210">
        <v>0.3567634909186283</v>
      </c>
      <c r="I73" s="262">
        <v>9.9162896422092545E-3</v>
      </c>
      <c r="J73" s="210">
        <v>1.2908443162197015E-2</v>
      </c>
      <c r="K73" s="262">
        <v>0.15779074596201342</v>
      </c>
      <c r="L73" s="210">
        <v>4.9826240902235919E-2</v>
      </c>
      <c r="M73" s="262">
        <v>2.9958691233361746E-2</v>
      </c>
      <c r="N73" s="210">
        <v>3.2494044106397398E-2</v>
      </c>
      <c r="O73" s="262">
        <v>4.5511769720018358E-2</v>
      </c>
      <c r="P73" s="210">
        <v>6.1635302603107994E-3</v>
      </c>
      <c r="Q73" s="262">
        <v>8.1983695058247541E-3</v>
      </c>
      <c r="R73" s="210">
        <v>1.7002163792538195E-2</v>
      </c>
      <c r="S73" s="262">
        <v>1.3107337223788604E-2</v>
      </c>
      <c r="T73" s="210">
        <v>1.6497278866959543E-2</v>
      </c>
      <c r="U73" s="262">
        <v>1.7157344873560203E-3</v>
      </c>
      <c r="V73" s="210">
        <v>3.2631739995191574E-3</v>
      </c>
      <c r="W73" s="262">
        <v>5.374510961029878E-3</v>
      </c>
      <c r="X73" s="210">
        <v>0.80240858522938385</v>
      </c>
      <c r="Y73" s="267">
        <v>1</v>
      </c>
    </row>
    <row r="74" spans="2:25" ht="15" hidden="1" customHeight="1" outlineLevel="1" x14ac:dyDescent="0.2">
      <c r="B74" s="56" t="s">
        <v>88</v>
      </c>
      <c r="C74" s="262">
        <v>0.27745192060692209</v>
      </c>
      <c r="D74" s="210">
        <v>3.4927131676742072E-2</v>
      </c>
      <c r="E74" s="262">
        <v>2.0672426489476477E-2</v>
      </c>
      <c r="F74" s="210">
        <v>0.10491625708560957</v>
      </c>
      <c r="G74" s="262">
        <v>1.7705461271042763E-2</v>
      </c>
      <c r="H74" s="210">
        <v>0.35389944000137002</v>
      </c>
      <c r="I74" s="262">
        <v>1.0690493723562755E-2</v>
      </c>
      <c r="J74" s="210">
        <v>1.3899354374668197E-2</v>
      </c>
      <c r="K74" s="262">
        <v>9.6229428184885168E-2</v>
      </c>
      <c r="L74" s="210">
        <v>3.3891048584590619E-2</v>
      </c>
      <c r="M74" s="262">
        <v>1.8647354991180448E-2</v>
      </c>
      <c r="N74" s="210">
        <v>1.8696590344733102E-2</v>
      </c>
      <c r="O74" s="262">
        <v>2.4994434264381006E-2</v>
      </c>
      <c r="P74" s="210">
        <v>7.1198602572226126E-3</v>
      </c>
      <c r="Q74" s="262">
        <v>5.762677033206035E-3</v>
      </c>
      <c r="R74" s="210">
        <v>1.5419228332163101E-2</v>
      </c>
      <c r="S74" s="262">
        <v>1.2060520952853938E-2</v>
      </c>
      <c r="T74" s="210">
        <v>1.7392923809360712E-2</v>
      </c>
      <c r="U74" s="262">
        <v>2.239138252872776E-3</v>
      </c>
      <c r="V74" s="210">
        <v>3.4528967513229327E-3</v>
      </c>
      <c r="W74" s="262">
        <v>6.1608411967187847E-3</v>
      </c>
      <c r="X74" s="210">
        <v>0.72254807939307797</v>
      </c>
      <c r="Y74" s="267">
        <v>1</v>
      </c>
    </row>
    <row r="75" spans="2:25" ht="15" hidden="1" customHeight="1" outlineLevel="1" x14ac:dyDescent="0.2">
      <c r="B75" s="56" t="s">
        <v>87</v>
      </c>
      <c r="C75" s="262">
        <v>0.38274642472704906</v>
      </c>
      <c r="D75" s="210">
        <v>2.554620700092021E-2</v>
      </c>
      <c r="E75" s="262">
        <v>1.8789862554278978E-2</v>
      </c>
      <c r="F75" s="210">
        <v>0.11840444825221082</v>
      </c>
      <c r="G75" s="262">
        <v>1.6043877184889026E-2</v>
      </c>
      <c r="H75" s="210">
        <v>0.31102616863035132</v>
      </c>
      <c r="I75" s="262">
        <v>1.4650137055180881E-2</v>
      </c>
      <c r="J75" s="210">
        <v>1.6737085935917245E-2</v>
      </c>
      <c r="K75" s="262">
        <v>1.1857775043996788E-2</v>
      </c>
      <c r="L75" s="210">
        <v>1.7989255264359062E-3</v>
      </c>
      <c r="M75" s="262">
        <v>3.1194393796269856E-3</v>
      </c>
      <c r="N75" s="210">
        <v>6.4414714576178514E-3</v>
      </c>
      <c r="O75" s="262">
        <v>4.9793868031604456E-4</v>
      </c>
      <c r="P75" s="210">
        <v>5.8825108802042529E-3</v>
      </c>
      <c r="Q75" s="262">
        <v>5.7458218307057307E-3</v>
      </c>
      <c r="R75" s="210">
        <v>1.8138148693277095E-2</v>
      </c>
      <c r="S75" s="262">
        <v>1.6519847982249952E-2</v>
      </c>
      <c r="T75" s="210">
        <v>2.1257588072904079E-2</v>
      </c>
      <c r="U75" s="262">
        <v>2.3920583662241359E-3</v>
      </c>
      <c r="V75" s="210">
        <v>4.9427736649019132E-3</v>
      </c>
      <c r="W75" s="262">
        <v>9.3192641247385206E-3</v>
      </c>
      <c r="X75" s="210">
        <v>0.61725357527295099</v>
      </c>
      <c r="Y75" s="267">
        <v>1</v>
      </c>
    </row>
    <row r="76" spans="2:25" ht="15" hidden="1" customHeight="1" outlineLevel="1" x14ac:dyDescent="0.2">
      <c r="B76" s="56" t="s">
        <v>86</v>
      </c>
      <c r="C76" s="262">
        <v>0.43407013348669671</v>
      </c>
      <c r="D76" s="210">
        <v>2.5908451130550594E-2</v>
      </c>
      <c r="E76" s="262">
        <v>2.3522868299179708E-2</v>
      </c>
      <c r="F76" s="210">
        <v>9.1516708538910918E-2</v>
      </c>
      <c r="G76" s="262">
        <v>2.0147864515543179E-2</v>
      </c>
      <c r="H76" s="210">
        <v>0.27480173744589398</v>
      </c>
      <c r="I76" s="262">
        <v>1.1574144141417199E-2</v>
      </c>
      <c r="J76" s="210">
        <v>3.9035778067015768E-2</v>
      </c>
      <c r="K76" s="262">
        <v>7.0924266731240727E-3</v>
      </c>
      <c r="L76" s="210">
        <v>1.1748191421739262E-3</v>
      </c>
      <c r="M76" s="262">
        <v>1.6912855283470049E-3</v>
      </c>
      <c r="N76" s="210">
        <v>3.9709265369131577E-3</v>
      </c>
      <c r="O76" s="262">
        <v>2.5539546568998397E-4</v>
      </c>
      <c r="P76" s="210">
        <v>3.2614946877743138E-3</v>
      </c>
      <c r="Q76" s="262">
        <v>4.4003692829252053E-3</v>
      </c>
      <c r="R76" s="210">
        <v>1.5013469746042316E-2</v>
      </c>
      <c r="S76" s="262">
        <v>1.2866256015982082E-2</v>
      </c>
      <c r="T76" s="210">
        <v>2.5715485667584827E-2</v>
      </c>
      <c r="U76" s="262">
        <v>1.835063716439144E-3</v>
      </c>
      <c r="V76" s="210">
        <v>3.5849956109816265E-3</v>
      </c>
      <c r="W76" s="262">
        <v>5.6527529739383115E-3</v>
      </c>
      <c r="X76" s="210">
        <v>0.56592986651330324</v>
      </c>
      <c r="Y76" s="267">
        <v>1</v>
      </c>
    </row>
    <row r="77" spans="2:25" ht="15" hidden="1" customHeight="1" outlineLevel="1" x14ac:dyDescent="0.2">
      <c r="B77" s="56" t="s">
        <v>85</v>
      </c>
      <c r="C77" s="262">
        <v>0.4276039890256747</v>
      </c>
      <c r="D77" s="210">
        <v>3.7657208926185008E-2</v>
      </c>
      <c r="E77" s="262">
        <v>2.3542459012525233E-2</v>
      </c>
      <c r="F77" s="210">
        <v>9.4182706642727362E-2</v>
      </c>
      <c r="G77" s="262">
        <v>1.6839025352922376E-2</v>
      </c>
      <c r="H77" s="210">
        <v>0.27554222734185796</v>
      </c>
      <c r="I77" s="262">
        <v>1.3273871195399193E-2</v>
      </c>
      <c r="J77" s="210">
        <v>2.2783094047565421E-2</v>
      </c>
      <c r="K77" s="262">
        <v>1.0199944656451706E-2</v>
      </c>
      <c r="L77" s="210">
        <v>1.5766475967385917E-3</v>
      </c>
      <c r="M77" s="262">
        <v>3.3120325025365791E-3</v>
      </c>
      <c r="N77" s="210">
        <v>5.0452723095634937E-3</v>
      </c>
      <c r="O77" s="262">
        <v>2.6599224761304134E-4</v>
      </c>
      <c r="P77" s="210">
        <v>5.3841979153930143E-3</v>
      </c>
      <c r="Q77" s="262">
        <v>5.9547941884984098E-3</v>
      </c>
      <c r="R77" s="210">
        <v>1.4663895199054441E-2</v>
      </c>
      <c r="S77" s="262">
        <v>1.3799420394312057E-2</v>
      </c>
      <c r="T77" s="210">
        <v>2.5584593042586645E-2</v>
      </c>
      <c r="U77" s="262">
        <v>2.3703341420355699E-3</v>
      </c>
      <c r="V77" s="210">
        <v>3.908369960894849E-3</v>
      </c>
      <c r="W77" s="262">
        <v>6.7098689559160754E-3</v>
      </c>
      <c r="X77" s="210">
        <v>0.57239601097432535</v>
      </c>
      <c r="Y77" s="267">
        <v>1</v>
      </c>
    </row>
    <row r="78" spans="2:25" ht="15" hidden="1" customHeight="1" outlineLevel="1" x14ac:dyDescent="0.2">
      <c r="B78" s="56" t="s">
        <v>84</v>
      </c>
      <c r="C78" s="262">
        <v>0.38951062376817513</v>
      </c>
      <c r="D78" s="210">
        <v>2.2404327760806642E-2</v>
      </c>
      <c r="E78" s="262">
        <v>1.8707941761871086E-2</v>
      </c>
      <c r="F78" s="210">
        <v>0.11025728887949199</v>
      </c>
      <c r="G78" s="262">
        <v>1.5667718958012847E-2</v>
      </c>
      <c r="H78" s="210">
        <v>0.3308617852985421</v>
      </c>
      <c r="I78" s="262">
        <v>1.6518300877557516E-2</v>
      </c>
      <c r="J78" s="210">
        <v>1.6258265833582433E-2</v>
      </c>
      <c r="K78" s="262">
        <v>6.4182481414785057E-3</v>
      </c>
      <c r="L78" s="210">
        <v>1.2321286663118526E-3</v>
      </c>
      <c r="M78" s="262">
        <v>1.0474308780678667E-3</v>
      </c>
      <c r="N78" s="210">
        <v>3.6963859989355575E-3</v>
      </c>
      <c r="O78" s="262">
        <v>4.4230259816322912E-4</v>
      </c>
      <c r="P78" s="210">
        <v>4.3185259172310881E-3</v>
      </c>
      <c r="Q78" s="262">
        <v>5.8374222021322876E-3</v>
      </c>
      <c r="R78" s="210">
        <v>1.6469696196440679E-2</v>
      </c>
      <c r="S78" s="262">
        <v>1.278546136778433E-2</v>
      </c>
      <c r="T78" s="210">
        <v>2.1240245648058365E-2</v>
      </c>
      <c r="U78" s="262">
        <v>2.5736178651365911E-3</v>
      </c>
      <c r="V78" s="210">
        <v>3.5797347642551455E-3</v>
      </c>
      <c r="W78" s="262">
        <v>6.5907947594432822E-3</v>
      </c>
      <c r="X78" s="210">
        <v>0.61048937623182487</v>
      </c>
      <c r="Y78" s="267">
        <v>1</v>
      </c>
    </row>
    <row r="79" spans="2:25" ht="15" hidden="1" customHeight="1" outlineLevel="1" x14ac:dyDescent="0.2">
      <c r="B79" s="56" t="s">
        <v>83</v>
      </c>
      <c r="C79" s="262">
        <v>0.33804124103726213</v>
      </c>
      <c r="D79" s="210">
        <v>2.9658647413432177E-2</v>
      </c>
      <c r="E79" s="262">
        <v>2.1601332736061459E-2</v>
      </c>
      <c r="F79" s="210">
        <v>0.12620003337695759</v>
      </c>
      <c r="G79" s="262">
        <v>1.7033959590458874E-2</v>
      </c>
      <c r="H79" s="210">
        <v>0.3647106012829634</v>
      </c>
      <c r="I79" s="262">
        <v>1.6647489555061734E-2</v>
      </c>
      <c r="J79" s="210">
        <v>1.5546635514839572E-2</v>
      </c>
      <c r="K79" s="262">
        <v>8.7716986821957353E-3</v>
      </c>
      <c r="L79" s="210">
        <v>1.1154930567144777E-3</v>
      </c>
      <c r="M79" s="262">
        <v>2.8399691995093001E-4</v>
      </c>
      <c r="N79" s="210">
        <v>6.9506050305516275E-3</v>
      </c>
      <c r="O79" s="262">
        <v>4.2160367497870021E-4</v>
      </c>
      <c r="P79" s="210">
        <v>5.1997786580706366E-3</v>
      </c>
      <c r="Q79" s="262">
        <v>5.4720643648277136E-3</v>
      </c>
      <c r="R79" s="210">
        <v>1.4299391309694249E-2</v>
      </c>
      <c r="S79" s="262">
        <v>7.4746818209765397E-3</v>
      </c>
      <c r="T79" s="210">
        <v>1.6047289878876776E-2</v>
      </c>
      <c r="U79" s="262">
        <v>3.0507710369986501E-3</v>
      </c>
      <c r="V79" s="210">
        <v>4.5703009489010491E-3</v>
      </c>
      <c r="W79" s="262">
        <v>5.6740827924216738E-3</v>
      </c>
      <c r="X79" s="210">
        <v>0.66195875896273781</v>
      </c>
      <c r="Y79" s="267">
        <v>1</v>
      </c>
    </row>
    <row r="80" spans="2:25" ht="15" hidden="1" customHeight="1" outlineLevel="1" x14ac:dyDescent="0.2">
      <c r="B80" s="56" t="s">
        <v>82</v>
      </c>
      <c r="C80" s="262">
        <v>0.31684453845750132</v>
      </c>
      <c r="D80" s="210">
        <v>2.924216805062101E-2</v>
      </c>
      <c r="E80" s="262">
        <v>2.3612793990466344E-2</v>
      </c>
      <c r="F80" s="210">
        <v>0.13865100390884386</v>
      </c>
      <c r="G80" s="262">
        <v>3.0175453008303727E-2</v>
      </c>
      <c r="H80" s="210">
        <v>0.30491948420603465</v>
      </c>
      <c r="I80" s="262">
        <v>9.8850621923753587E-3</v>
      </c>
      <c r="J80" s="210">
        <v>2.1063944851758293E-2</v>
      </c>
      <c r="K80" s="262">
        <v>6.8029399617102165E-2</v>
      </c>
      <c r="L80" s="210">
        <v>2.3818162318562788E-2</v>
      </c>
      <c r="M80" s="262">
        <v>1.1678612257750944E-2</v>
      </c>
      <c r="N80" s="210">
        <v>1.6799129238288871E-2</v>
      </c>
      <c r="O80" s="262">
        <v>1.573349580249956E-2</v>
      </c>
      <c r="P80" s="210">
        <v>4.9858866321191506E-3</v>
      </c>
      <c r="Q80" s="262">
        <v>5.8780979241825774E-3</v>
      </c>
      <c r="R80" s="210">
        <v>1.2967868984134157E-2</v>
      </c>
      <c r="S80" s="262">
        <v>9.5838553111672452E-3</v>
      </c>
      <c r="T80" s="210">
        <v>1.2194314948304228E-2</v>
      </c>
      <c r="U80" s="262">
        <v>2.5054936027765796E-3</v>
      </c>
      <c r="V80" s="210">
        <v>3.7513947932283215E-3</v>
      </c>
      <c r="W80" s="262">
        <v>5.709239521081059E-3</v>
      </c>
      <c r="X80" s="210">
        <v>0.68315546154249873</v>
      </c>
      <c r="Y80" s="267">
        <v>1</v>
      </c>
    </row>
    <row r="81" spans="2:25" ht="15" hidden="1" customHeight="1" outlineLevel="1" x14ac:dyDescent="0.2">
      <c r="B81" s="56" t="s">
        <v>81</v>
      </c>
      <c r="C81" s="262">
        <v>0.19568164669170948</v>
      </c>
      <c r="D81" s="210">
        <v>2.7182437033386568E-2</v>
      </c>
      <c r="E81" s="262">
        <v>2.018285214169303E-2</v>
      </c>
      <c r="F81" s="210">
        <v>0.15522801306262002</v>
      </c>
      <c r="G81" s="262">
        <v>2.5951426193538626E-2</v>
      </c>
      <c r="H81" s="210">
        <v>0.36150003374033035</v>
      </c>
      <c r="I81" s="262">
        <v>9.4534270973705044E-3</v>
      </c>
      <c r="J81" s="210">
        <v>1.9970185817201024E-2</v>
      </c>
      <c r="K81" s="262">
        <v>0.13198808250635444</v>
      </c>
      <c r="L81" s="210">
        <v>4.0159172564408242E-2</v>
      </c>
      <c r="M81" s="262">
        <v>2.2379040915773911E-2</v>
      </c>
      <c r="N81" s="210">
        <v>3.1182199828640018E-2</v>
      </c>
      <c r="O81" s="262">
        <v>3.8267669197532252E-2</v>
      </c>
      <c r="P81" s="210">
        <v>4.0099871377771053E-3</v>
      </c>
      <c r="Q81" s="262">
        <v>6.7480660656116511E-3</v>
      </c>
      <c r="R81" s="210">
        <v>9.9196571164491265E-3</v>
      </c>
      <c r="S81" s="262">
        <v>8.7581718057620304E-3</v>
      </c>
      <c r="T81" s="210">
        <v>1.1784577192763619E-2</v>
      </c>
      <c r="U81" s="262">
        <v>3.2881485556071318E-3</v>
      </c>
      <c r="V81" s="210">
        <v>2.7523930073676613E-3</v>
      </c>
      <c r="W81" s="262">
        <v>5.60089483445767E-3</v>
      </c>
      <c r="X81" s="210">
        <v>0.80431835330829049</v>
      </c>
      <c r="Y81" s="267">
        <v>1</v>
      </c>
    </row>
    <row r="82" spans="2:25" ht="15" hidden="1" customHeight="1" outlineLevel="1" x14ac:dyDescent="0.2">
      <c r="B82" s="56" t="s">
        <v>80</v>
      </c>
      <c r="C82" s="262">
        <v>0.1935850676832922</v>
      </c>
      <c r="D82" s="210">
        <v>2.835668080568832E-2</v>
      </c>
      <c r="E82" s="262">
        <v>2.1472754467002919E-2</v>
      </c>
      <c r="F82" s="210">
        <v>0.13402896061676961</v>
      </c>
      <c r="G82" s="262">
        <v>2.7162963627012923E-2</v>
      </c>
      <c r="H82" s="210">
        <v>0.3564307384532634</v>
      </c>
      <c r="I82" s="262">
        <v>9.4223446870149042E-3</v>
      </c>
      <c r="J82" s="210">
        <v>2.5320487112100894E-2</v>
      </c>
      <c r="K82" s="262">
        <v>0.15361205607167966</v>
      </c>
      <c r="L82" s="210">
        <v>4.7675554276385632E-2</v>
      </c>
      <c r="M82" s="262">
        <v>2.6542513789084801E-2</v>
      </c>
      <c r="N82" s="210">
        <v>3.8472608201261659E-2</v>
      </c>
      <c r="O82" s="262">
        <v>4.0921379804947554E-2</v>
      </c>
      <c r="P82" s="210">
        <v>4.2204743728266559E-3</v>
      </c>
      <c r="Q82" s="262">
        <v>6.9688548336109234E-3</v>
      </c>
      <c r="R82" s="210">
        <v>8.2073953846081259E-3</v>
      </c>
      <c r="S82" s="262">
        <v>9.8068820390387976E-3</v>
      </c>
      <c r="T82" s="210">
        <v>1.0630216614844557E-2</v>
      </c>
      <c r="U82" s="262">
        <v>2.3827161076327126E-3</v>
      </c>
      <c r="V82" s="210">
        <v>2.8356680805688324E-3</v>
      </c>
      <c r="W82" s="262">
        <v>5.5557390430445918E-3</v>
      </c>
      <c r="X82" s="210">
        <v>0.8064149323167078</v>
      </c>
      <c r="Y82" s="267">
        <v>1</v>
      </c>
    </row>
    <row r="83" spans="2:25" ht="15" hidden="1" customHeight="1" outlineLevel="1" x14ac:dyDescent="0.2">
      <c r="B83" s="56" t="s">
        <v>79</v>
      </c>
      <c r="C83" s="262">
        <v>0.16911472124108998</v>
      </c>
      <c r="D83" s="210">
        <v>2.6527414117496796E-2</v>
      </c>
      <c r="E83" s="262">
        <v>2.4046609649101262E-2</v>
      </c>
      <c r="F83" s="210">
        <v>0.14824894504404043</v>
      </c>
      <c r="G83" s="262">
        <v>2.0526814794437104E-2</v>
      </c>
      <c r="H83" s="210">
        <v>0.34004951783968601</v>
      </c>
      <c r="I83" s="262">
        <v>9.7095248154134093E-3</v>
      </c>
      <c r="J83" s="210">
        <v>3.4996536698712437E-2</v>
      </c>
      <c r="K83" s="262">
        <v>0.16265480465506993</v>
      </c>
      <c r="L83" s="210">
        <v>5.1477920840231277E-2</v>
      </c>
      <c r="M83" s="262">
        <v>2.5056125130794887E-2</v>
      </c>
      <c r="N83" s="210">
        <v>4.1864189464686605E-2</v>
      </c>
      <c r="O83" s="262">
        <v>4.4256569219357153E-2</v>
      </c>
      <c r="P83" s="210">
        <v>4.3647421191473895E-3</v>
      </c>
      <c r="Q83" s="262">
        <v>8.3806978674906534E-3</v>
      </c>
      <c r="R83" s="210">
        <v>1.6392959427793851E-2</v>
      </c>
      <c r="S83" s="262">
        <v>1.2472797119319326E-2</v>
      </c>
      <c r="T83" s="210">
        <v>1.1993829919975635E-2</v>
      </c>
      <c r="U83" s="262">
        <v>2.1049994350643289E-3</v>
      </c>
      <c r="V83" s="210">
        <v>2.8001159346246617E-3</v>
      </c>
      <c r="W83" s="262">
        <v>5.6149693215368215E-3</v>
      </c>
      <c r="X83" s="210">
        <v>0.83088527875891005</v>
      </c>
      <c r="Y83" s="267">
        <v>1</v>
      </c>
    </row>
    <row r="84" spans="2:25" ht="15" customHeight="1" collapsed="1" x14ac:dyDescent="0.25">
      <c r="B84" s="220">
        <v>2007</v>
      </c>
      <c r="C84" s="222">
        <v>0.29404631824298927</v>
      </c>
      <c r="D84" s="222">
        <v>2.8022931038663448E-2</v>
      </c>
      <c r="E84" s="222">
        <v>2.1748948242625573E-2</v>
      </c>
      <c r="F84" s="222">
        <v>0.12313100895963919</v>
      </c>
      <c r="G84" s="222">
        <v>1.9879578327129884E-2</v>
      </c>
      <c r="H84" s="222">
        <v>0.32862530461560846</v>
      </c>
      <c r="I84" s="222">
        <v>1.1864095973618167E-2</v>
      </c>
      <c r="J84" s="222">
        <v>2.165214564566385E-2</v>
      </c>
      <c r="K84" s="222">
        <v>8.415555552187777E-2</v>
      </c>
      <c r="L84" s="222">
        <v>2.605259089972236E-2</v>
      </c>
      <c r="M84" s="222">
        <v>1.4882215298068647E-2</v>
      </c>
      <c r="N84" s="222">
        <v>2.0839458481347221E-2</v>
      </c>
      <c r="O84" s="222">
        <v>2.2381290842739539E-2</v>
      </c>
      <c r="P84" s="222">
        <v>4.9520874504431324E-3</v>
      </c>
      <c r="Q84" s="222">
        <v>6.2368530328196798E-3</v>
      </c>
      <c r="R84" s="222">
        <v>1.4161405353960306E-2</v>
      </c>
      <c r="S84" s="222">
        <v>1.1866558661994884E-2</v>
      </c>
      <c r="T84" s="222">
        <v>1.7431097767970805E-2</v>
      </c>
      <c r="U84" s="222">
        <v>2.3859661619039536E-3</v>
      </c>
      <c r="V84" s="222">
        <v>3.5487339508492866E-3</v>
      </c>
      <c r="W84" s="222">
        <v>6.2914110522423348E-3</v>
      </c>
      <c r="X84" s="222">
        <v>0.70595368175701068</v>
      </c>
      <c r="Y84" s="222">
        <v>1</v>
      </c>
    </row>
    <row r="85" spans="2:25" ht="15" hidden="1" customHeight="1" outlineLevel="1" x14ac:dyDescent="0.2">
      <c r="B85" s="56" t="s">
        <v>90</v>
      </c>
      <c r="C85" s="262">
        <v>0.21392624985485273</v>
      </c>
      <c r="D85" s="210">
        <v>2.3631069620294765E-2</v>
      </c>
      <c r="E85" s="262">
        <v>2.3168789285612567E-2</v>
      </c>
      <c r="F85" s="210">
        <v>0.12639971255364971</v>
      </c>
      <c r="G85" s="262">
        <v>1.7229253800667348E-2</v>
      </c>
      <c r="H85" s="210">
        <v>0.36273012687513828</v>
      </c>
      <c r="I85" s="262">
        <v>8.3035188077987352E-3</v>
      </c>
      <c r="J85" s="210">
        <v>2.0252698643612534E-2</v>
      </c>
      <c r="K85" s="262">
        <v>0.14321269496289707</v>
      </c>
      <c r="L85" s="210">
        <v>4.5932261690105669E-2</v>
      </c>
      <c r="M85" s="262">
        <v>2.537940946425872E-2</v>
      </c>
      <c r="N85" s="210">
        <v>3.1505171624312878E-2</v>
      </c>
      <c r="O85" s="262">
        <v>4.0395852184219809E-2</v>
      </c>
      <c r="P85" s="210">
        <v>5.0105930114606083E-3</v>
      </c>
      <c r="Q85" s="262">
        <v>5.9110537581638489E-3</v>
      </c>
      <c r="R85" s="210">
        <v>1.2954803881402089E-2</v>
      </c>
      <c r="S85" s="262">
        <v>1.0676265738892673E-2</v>
      </c>
      <c r="T85" s="210">
        <v>1.1502235815552337E-2</v>
      </c>
      <c r="U85" s="262">
        <v>2.4932465443997256E-3</v>
      </c>
      <c r="V85" s="210">
        <v>3.2403441468956012E-3</v>
      </c>
      <c r="W85" s="262">
        <v>9.3573426987093398E-3</v>
      </c>
      <c r="X85" s="210">
        <v>0.78607375014514724</v>
      </c>
      <c r="Y85" s="267">
        <v>1</v>
      </c>
    </row>
    <row r="86" spans="2:25" ht="15" hidden="1" customHeight="1" outlineLevel="1" x14ac:dyDescent="0.2">
      <c r="B86" s="56" t="s">
        <v>89</v>
      </c>
      <c r="C86" s="262">
        <v>0.21613411107026681</v>
      </c>
      <c r="D86" s="210">
        <v>2.2615406312061166E-2</v>
      </c>
      <c r="E86" s="262">
        <v>1.9968233931432454E-2</v>
      </c>
      <c r="F86" s="210">
        <v>0.15808127397193766</v>
      </c>
      <c r="G86" s="262">
        <v>1.450974136316662E-2</v>
      </c>
      <c r="H86" s="210">
        <v>0.35135028910821503</v>
      </c>
      <c r="I86" s="262">
        <v>6.5381689890113446E-3</v>
      </c>
      <c r="J86" s="210">
        <v>1.7667852692370825E-2</v>
      </c>
      <c r="K86" s="262">
        <v>0.13172052333095202</v>
      </c>
      <c r="L86" s="210">
        <v>4.2211417751544952E-2</v>
      </c>
      <c r="M86" s="262">
        <v>2.415978286250656E-2</v>
      </c>
      <c r="N86" s="210">
        <v>2.6150364015101599E-2</v>
      </c>
      <c r="O86" s="262">
        <v>3.9198958701798924E-2</v>
      </c>
      <c r="P86" s="210">
        <v>7.2294393312017239E-3</v>
      </c>
      <c r="Q86" s="262">
        <v>8.1495918268263759E-3</v>
      </c>
      <c r="R86" s="210">
        <v>1.3265917135412694E-2</v>
      </c>
      <c r="S86" s="262">
        <v>1.225791088392438E-2</v>
      </c>
      <c r="T86" s="210">
        <v>9.939034117312508E-3</v>
      </c>
      <c r="U86" s="262">
        <v>2.0229483258079653E-3</v>
      </c>
      <c r="V86" s="210">
        <v>3.2320934394051838E-3</v>
      </c>
      <c r="W86" s="262">
        <v>5.3174641706952236E-3</v>
      </c>
      <c r="X86" s="210">
        <v>0.78386588892973319</v>
      </c>
      <c r="Y86" s="267">
        <v>1</v>
      </c>
    </row>
    <row r="87" spans="2:25" ht="15" hidden="1" customHeight="1" outlineLevel="1" x14ac:dyDescent="0.2">
      <c r="B87" s="56" t="s">
        <v>88</v>
      </c>
      <c r="C87" s="262">
        <v>0.26348923259842361</v>
      </c>
      <c r="D87" s="210">
        <v>3.3887846827178339E-2</v>
      </c>
      <c r="E87" s="262">
        <v>2.0682020848067403E-2</v>
      </c>
      <c r="F87" s="210">
        <v>0.1164908828141816</v>
      </c>
      <c r="G87" s="262">
        <v>1.9132253005750131E-2</v>
      </c>
      <c r="H87" s="210">
        <v>0.37556245707901559</v>
      </c>
      <c r="I87" s="262">
        <v>1.2326394227319784E-2</v>
      </c>
      <c r="J87" s="210">
        <v>1.9540194540963274E-2</v>
      </c>
      <c r="K87" s="262">
        <v>8.1227514529073522E-2</v>
      </c>
      <c r="L87" s="210">
        <v>2.8892100488914853E-2</v>
      </c>
      <c r="M87" s="262">
        <v>1.4220554923485338E-2</v>
      </c>
      <c r="N87" s="210">
        <v>1.7777231122454207E-2</v>
      </c>
      <c r="O87" s="262">
        <v>2.0337627994219121E-2</v>
      </c>
      <c r="P87" s="210">
        <v>8.3679263655279147E-3</v>
      </c>
      <c r="Q87" s="262">
        <v>6.2339206461465924E-3</v>
      </c>
      <c r="R87" s="210">
        <v>1.1861053883131925E-2</v>
      </c>
      <c r="S87" s="262">
        <v>9.7659973555548722E-3</v>
      </c>
      <c r="T87" s="210">
        <v>1.0971372344023862E-2</v>
      </c>
      <c r="U87" s="262">
        <v>1.7650133759724487E-3</v>
      </c>
      <c r="V87" s="210">
        <v>3.1999836003402931E-3</v>
      </c>
      <c r="W87" s="262">
        <v>5.4959359593288442E-3</v>
      </c>
      <c r="X87" s="210">
        <v>0.73651076740157639</v>
      </c>
      <c r="Y87" s="267">
        <v>1</v>
      </c>
    </row>
    <row r="88" spans="2:25" ht="15" hidden="1" customHeight="1" outlineLevel="1" x14ac:dyDescent="0.2">
      <c r="B88" s="56" t="s">
        <v>87</v>
      </c>
      <c r="C88" s="262">
        <v>0.35473329798286796</v>
      </c>
      <c r="D88" s="210">
        <v>2.5900682436423052E-2</v>
      </c>
      <c r="E88" s="262">
        <v>1.850295090165242E-2</v>
      </c>
      <c r="F88" s="210">
        <v>0.11787009135077577</v>
      </c>
      <c r="G88" s="262">
        <v>1.5500316860878674E-2</v>
      </c>
      <c r="H88" s="210">
        <v>0.36061785715825367</v>
      </c>
      <c r="I88" s="262">
        <v>1.1861805546574239E-2</v>
      </c>
      <c r="J88" s="210">
        <v>1.6565141854519901E-2</v>
      </c>
      <c r="K88" s="262">
        <v>9.5661808133193655E-3</v>
      </c>
      <c r="L88" s="210">
        <v>1.7287239775308993E-3</v>
      </c>
      <c r="M88" s="262">
        <v>2.024029694390916E-3</v>
      </c>
      <c r="N88" s="210">
        <v>3.4746920845134784E-3</v>
      </c>
      <c r="O88" s="262">
        <v>2.3387350568840719E-3</v>
      </c>
      <c r="P88" s="210">
        <v>5.2529929342179571E-3</v>
      </c>
      <c r="Q88" s="262">
        <v>5.1904829649556177E-3</v>
      </c>
      <c r="R88" s="210">
        <v>1.4480757707048106E-2</v>
      </c>
      <c r="S88" s="262">
        <v>1.339006651922936E-2</v>
      </c>
      <c r="T88" s="210">
        <v>1.7830429853036907E-2</v>
      </c>
      <c r="U88" s="262">
        <v>2.3775343481503516E-3</v>
      </c>
      <c r="V88" s="210">
        <v>4.1687682949435902E-3</v>
      </c>
      <c r="W88" s="262">
        <v>6.1906424731530459E-3</v>
      </c>
      <c r="X88" s="210">
        <v>0.64526670201713199</v>
      </c>
      <c r="Y88" s="267">
        <v>1</v>
      </c>
    </row>
    <row r="89" spans="2:25" ht="15" hidden="1" customHeight="1" outlineLevel="1" x14ac:dyDescent="0.2">
      <c r="B89" s="56" t="s">
        <v>86</v>
      </c>
      <c r="C89" s="262">
        <v>0.42269685308978067</v>
      </c>
      <c r="D89" s="210">
        <v>2.4283347623541507E-2</v>
      </c>
      <c r="E89" s="262">
        <v>1.8604162484357381E-2</v>
      </c>
      <c r="F89" s="210">
        <v>9.1262835389935071E-2</v>
      </c>
      <c r="G89" s="262">
        <v>1.7803035277739732E-2</v>
      </c>
      <c r="H89" s="210">
        <v>0.29974915525169843</v>
      </c>
      <c r="I89" s="262">
        <v>1.327769845722037E-2</v>
      </c>
      <c r="J89" s="210">
        <v>3.9431593680288334E-2</v>
      </c>
      <c r="K89" s="262">
        <v>6.4540458800110322E-3</v>
      </c>
      <c r="L89" s="210">
        <v>1.3564753404790629E-3</v>
      </c>
      <c r="M89" s="262">
        <v>1.5985020609794766E-3</v>
      </c>
      <c r="N89" s="210">
        <v>3.3527267405754984E-3</v>
      </c>
      <c r="O89" s="262">
        <v>1.4634173797699432E-4</v>
      </c>
      <c r="P89" s="210">
        <v>3.0544147362377792E-3</v>
      </c>
      <c r="Q89" s="262">
        <v>4.8030108874500699E-3</v>
      </c>
      <c r="R89" s="210">
        <v>1.2600398875044794E-2</v>
      </c>
      <c r="S89" s="262">
        <v>1.1570378180822103E-2</v>
      </c>
      <c r="T89" s="210">
        <v>2.3362145144737608E-2</v>
      </c>
      <c r="U89" s="262">
        <v>1.500940902328147E-3</v>
      </c>
      <c r="V89" s="210">
        <v>3.9212081073322835E-3</v>
      </c>
      <c r="W89" s="262">
        <v>5.6247760314747305E-3</v>
      </c>
      <c r="X89" s="210">
        <v>0.57730314691021933</v>
      </c>
      <c r="Y89" s="267">
        <v>1</v>
      </c>
    </row>
    <row r="90" spans="2:25" ht="15" hidden="1" customHeight="1" outlineLevel="1" x14ac:dyDescent="0.2">
      <c r="B90" s="56" t="s">
        <v>85</v>
      </c>
      <c r="C90" s="262">
        <v>0.39935122370645854</v>
      </c>
      <c r="D90" s="210">
        <v>3.5394716813467557E-2</v>
      </c>
      <c r="E90" s="262">
        <v>2.4001020269630934E-2</v>
      </c>
      <c r="F90" s="210">
        <v>9.6341428295203493E-2</v>
      </c>
      <c r="G90" s="262">
        <v>1.7280816873943217E-2</v>
      </c>
      <c r="H90" s="210">
        <v>0.31016402479913441</v>
      </c>
      <c r="I90" s="262">
        <v>1.5865604160067142E-2</v>
      </c>
      <c r="J90" s="210">
        <v>2.2552895632176342E-2</v>
      </c>
      <c r="K90" s="262">
        <v>9.5238878855323297E-3</v>
      </c>
      <c r="L90" s="210">
        <v>1.7546169257794983E-3</v>
      </c>
      <c r="M90" s="262">
        <v>2.8221974468575282E-3</v>
      </c>
      <c r="N90" s="210">
        <v>3.496891880217054E-3</v>
      </c>
      <c r="O90" s="262">
        <v>1.450181632678249E-3</v>
      </c>
      <c r="P90" s="210">
        <v>5.1959699349578108E-3</v>
      </c>
      <c r="Q90" s="262">
        <v>5.767814607134482E-3</v>
      </c>
      <c r="R90" s="210">
        <v>1.2208266652404834E-2</v>
      </c>
      <c r="S90" s="262">
        <v>1.2123929848234892E-2</v>
      </c>
      <c r="T90" s="210">
        <v>2.0257288962575028E-2</v>
      </c>
      <c r="U90" s="262">
        <v>2.931218193711354E-3</v>
      </c>
      <c r="V90" s="210">
        <v>4.0440526097098401E-3</v>
      </c>
      <c r="W90" s="262">
        <v>6.9958407556577652E-3</v>
      </c>
      <c r="X90" s="210">
        <v>0.60064877629354141</v>
      </c>
      <c r="Y90" s="267">
        <v>1</v>
      </c>
    </row>
    <row r="91" spans="2:25" ht="15" hidden="1" customHeight="1" outlineLevel="1" x14ac:dyDescent="0.2">
      <c r="B91" s="56" t="s">
        <v>84</v>
      </c>
      <c r="C91" s="262">
        <v>0.34951154853111716</v>
      </c>
      <c r="D91" s="210">
        <v>2.2965334412246925E-2</v>
      </c>
      <c r="E91" s="262">
        <v>1.9716832228152587E-2</v>
      </c>
      <c r="F91" s="210">
        <v>0.1142197831665957</v>
      </c>
      <c r="G91" s="262">
        <v>1.2584711574876681E-2</v>
      </c>
      <c r="H91" s="210">
        <v>0.37314257890143698</v>
      </c>
      <c r="I91" s="262">
        <v>1.5941418755689583E-2</v>
      </c>
      <c r="J91" s="210">
        <v>1.6774126773915068E-2</v>
      </c>
      <c r="K91" s="262">
        <v>8.9222076642069634E-3</v>
      </c>
      <c r="L91" s="210">
        <v>1.1338001830075814E-3</v>
      </c>
      <c r="M91" s="262">
        <v>1.2796417003239093E-3</v>
      </c>
      <c r="N91" s="210">
        <v>3.0250353430451237E-3</v>
      </c>
      <c r="O91" s="262">
        <v>3.4837304378303488E-3</v>
      </c>
      <c r="P91" s="210">
        <v>3.9588915103770947E-3</v>
      </c>
      <c r="Q91" s="262">
        <v>4.9492024586057079E-3</v>
      </c>
      <c r="R91" s="210">
        <v>1.5019324001044413E-2</v>
      </c>
      <c r="S91" s="262">
        <v>1.1871969966056562E-2</v>
      </c>
      <c r="T91" s="210">
        <v>1.6061385165094949E-2</v>
      </c>
      <c r="U91" s="262">
        <v>3.7377769518652424E-3</v>
      </c>
      <c r="V91" s="210">
        <v>3.6883790185806798E-3</v>
      </c>
      <c r="W91" s="262">
        <v>6.9345289201376559E-3</v>
      </c>
      <c r="X91" s="210">
        <v>0.65048845146888279</v>
      </c>
      <c r="Y91" s="267">
        <v>1</v>
      </c>
    </row>
    <row r="92" spans="2:25" ht="15" hidden="1" customHeight="1" outlineLevel="1" x14ac:dyDescent="0.2">
      <c r="B92" s="56" t="s">
        <v>83</v>
      </c>
      <c r="C92" s="262">
        <v>0.32698101477691166</v>
      </c>
      <c r="D92" s="210">
        <v>3.3456607102056862E-2</v>
      </c>
      <c r="E92" s="262">
        <v>2.0892778388833098E-2</v>
      </c>
      <c r="F92" s="210">
        <v>0.12643000228481555</v>
      </c>
      <c r="G92" s="262">
        <v>2.0364082699695536E-2</v>
      </c>
      <c r="H92" s="210">
        <v>0.37584418620715304</v>
      </c>
      <c r="I92" s="262">
        <v>1.4407621719562802E-2</v>
      </c>
      <c r="J92" s="210">
        <v>1.9994792745976334E-2</v>
      </c>
      <c r="K92" s="262">
        <v>9.8672150223965052E-3</v>
      </c>
      <c r="L92" s="210">
        <v>9.6440469928108018E-4</v>
      </c>
      <c r="M92" s="262">
        <v>5.8183093427701532E-4</v>
      </c>
      <c r="N92" s="210">
        <v>5.2364784084931379E-3</v>
      </c>
      <c r="O92" s="262">
        <v>3.0845009803452728E-3</v>
      </c>
      <c r="P92" s="210">
        <v>4.8113964473775099E-3</v>
      </c>
      <c r="Q92" s="262">
        <v>5.3161812762023176E-3</v>
      </c>
      <c r="R92" s="210">
        <v>1.2994224198853342E-2</v>
      </c>
      <c r="S92" s="262">
        <v>6.8942980568440851E-3</v>
      </c>
      <c r="T92" s="210">
        <v>1.0898038778101903E-2</v>
      </c>
      <c r="U92" s="262">
        <v>2.8905573355862677E-3</v>
      </c>
      <c r="V92" s="210">
        <v>3.894813468721938E-3</v>
      </c>
      <c r="W92" s="262">
        <v>4.0621894909112161E-3</v>
      </c>
      <c r="X92" s="210">
        <v>0.67301898522308834</v>
      </c>
      <c r="Y92" s="267">
        <v>1</v>
      </c>
    </row>
    <row r="93" spans="2:25" ht="15" hidden="1" customHeight="1" outlineLevel="1" x14ac:dyDescent="0.2">
      <c r="B93" s="56" t="s">
        <v>82</v>
      </c>
      <c r="C93" s="262">
        <v>0.31276897090760303</v>
      </c>
      <c r="D93" s="210">
        <v>2.5023867725589351E-2</v>
      </c>
      <c r="E93" s="262">
        <v>2.4098534364279195E-2</v>
      </c>
      <c r="F93" s="210">
        <v>0.14538434906679815</v>
      </c>
      <c r="G93" s="262">
        <v>2.9673615409633119E-2</v>
      </c>
      <c r="H93" s="210">
        <v>0.31605484855796973</v>
      </c>
      <c r="I93" s="262">
        <v>7.2348059632594396E-3</v>
      </c>
      <c r="J93" s="210">
        <v>1.7239317225678525E-2</v>
      </c>
      <c r="K93" s="262">
        <v>6.9362233389636679E-2</v>
      </c>
      <c r="L93" s="210">
        <v>2.367678378463443E-2</v>
      </c>
      <c r="M93" s="262">
        <v>9.9667425537941813E-3</v>
      </c>
      <c r="N93" s="210">
        <v>1.8584302905043173E-2</v>
      </c>
      <c r="O93" s="262">
        <v>1.7134404146164902E-2</v>
      </c>
      <c r="P93" s="210">
        <v>4.8448860119391082E-3</v>
      </c>
      <c r="Q93" s="262">
        <v>6.6724718570664206E-3</v>
      </c>
      <c r="R93" s="210">
        <v>1.3330255883000934E-2</v>
      </c>
      <c r="S93" s="262">
        <v>7.0522572049057358E-3</v>
      </c>
      <c r="T93" s="210">
        <v>1.151735786900553E-2</v>
      </c>
      <c r="U93" s="262">
        <v>3.1452941238184163E-3</v>
      </c>
      <c r="V93" s="210">
        <v>2.9060923025273559E-3</v>
      </c>
      <c r="W93" s="262">
        <v>3.6908421372892557E-3</v>
      </c>
      <c r="X93" s="210">
        <v>0.68723102909239697</v>
      </c>
      <c r="Y93" s="267">
        <v>1</v>
      </c>
    </row>
    <row r="94" spans="2:25" ht="15" hidden="1" customHeight="1" outlineLevel="1" x14ac:dyDescent="0.2">
      <c r="B94" s="56" t="s">
        <v>81</v>
      </c>
      <c r="C94" s="262">
        <v>0.19001524260435648</v>
      </c>
      <c r="D94" s="210">
        <v>2.6585145698860637E-2</v>
      </c>
      <c r="E94" s="262">
        <v>2.0958580990173205E-2</v>
      </c>
      <c r="F94" s="210">
        <v>0.15686044927363454</v>
      </c>
      <c r="G94" s="262">
        <v>2.2729788647240151E-2</v>
      </c>
      <c r="H94" s="210">
        <v>0.36319549704514875</v>
      </c>
      <c r="I94" s="262">
        <v>6.4099834800824297E-3</v>
      </c>
      <c r="J94" s="210">
        <v>1.8995776350971608E-2</v>
      </c>
      <c r="K94" s="262">
        <v>0.14682076740977912</v>
      </c>
      <c r="L94" s="210">
        <v>4.1304051637515542E-2</v>
      </c>
      <c r="M94" s="262">
        <v>2.2563737929390124E-2</v>
      </c>
      <c r="N94" s="210">
        <v>3.2931263518231516E-2</v>
      </c>
      <c r="O94" s="262">
        <v>5.0021714324641926E-2</v>
      </c>
      <c r="P94" s="210">
        <v>4.5749101623039322E-3</v>
      </c>
      <c r="Q94" s="262">
        <v>5.5435393497624197E-3</v>
      </c>
      <c r="R94" s="210">
        <v>9.5394008549483118E-3</v>
      </c>
      <c r="S94" s="262">
        <v>6.4546894425805135E-3</v>
      </c>
      <c r="T94" s="210">
        <v>9.7416421138682152E-3</v>
      </c>
      <c r="U94" s="262">
        <v>3.5083536284210705E-3</v>
      </c>
      <c r="V94" s="210">
        <v>3.3550760427133539E-3</v>
      </c>
      <c r="W94" s="262">
        <v>4.7111569051552366E-3</v>
      </c>
      <c r="X94" s="210">
        <v>0.80998475739564346</v>
      </c>
      <c r="Y94" s="267">
        <v>1</v>
      </c>
    </row>
    <row r="95" spans="2:25" ht="15" hidden="1" customHeight="1" outlineLevel="1" x14ac:dyDescent="0.2">
      <c r="B95" s="56" t="s">
        <v>80</v>
      </c>
      <c r="C95" s="262">
        <v>0.18968105822163928</v>
      </c>
      <c r="D95" s="210">
        <v>3.0198309824412434E-2</v>
      </c>
      <c r="E95" s="262">
        <v>2.2859826428501966E-2</v>
      </c>
      <c r="F95" s="210">
        <v>0.14445237694283619</v>
      </c>
      <c r="G95" s="262">
        <v>2.8070766318875368E-2</v>
      </c>
      <c r="H95" s="210">
        <v>0.34706472523380444</v>
      </c>
      <c r="I95" s="262">
        <v>6.3328218057792339E-3</v>
      </c>
      <c r="J95" s="210">
        <v>2.641047595780965E-2</v>
      </c>
      <c r="K95" s="262">
        <v>0.15906530396358745</v>
      </c>
      <c r="L95" s="210">
        <v>4.4396164254897265E-2</v>
      </c>
      <c r="M95" s="262">
        <v>2.5203207680977578E-2</v>
      </c>
      <c r="N95" s="210">
        <v>3.8542454810454138E-2</v>
      </c>
      <c r="O95" s="262">
        <v>5.0923477217258484E-2</v>
      </c>
      <c r="P95" s="210">
        <v>4.3973976134511978E-3</v>
      </c>
      <c r="Q95" s="262">
        <v>7.1107864321071695E-3</v>
      </c>
      <c r="R95" s="210">
        <v>6.9091797454063327E-3</v>
      </c>
      <c r="S95" s="262">
        <v>6.9234108056440381E-3</v>
      </c>
      <c r="T95" s="210">
        <v>8.6192788173040207E-3</v>
      </c>
      <c r="U95" s="262">
        <v>4.4353471074184145E-3</v>
      </c>
      <c r="V95" s="210">
        <v>2.8651867945248366E-3</v>
      </c>
      <c r="W95" s="262">
        <v>4.6037479868979376E-3</v>
      </c>
      <c r="X95" s="210">
        <v>0.81031894177836072</v>
      </c>
      <c r="Y95" s="267">
        <v>1</v>
      </c>
    </row>
    <row r="96" spans="2:25" ht="15" hidden="1" customHeight="1" outlineLevel="1" x14ac:dyDescent="0.2">
      <c r="B96" s="56" t="s">
        <v>79</v>
      </c>
      <c r="C96" s="262">
        <v>0.1664832845631791</v>
      </c>
      <c r="D96" s="210">
        <v>2.7668565303789843E-2</v>
      </c>
      <c r="E96" s="262">
        <v>2.4396143284658032E-2</v>
      </c>
      <c r="F96" s="210">
        <v>0.14563937909349167</v>
      </c>
      <c r="G96" s="262">
        <v>1.8785599446059578E-2</v>
      </c>
      <c r="H96" s="210">
        <v>0.34081563933166709</v>
      </c>
      <c r="I96" s="262">
        <v>5.9899550871934477E-3</v>
      </c>
      <c r="J96" s="210">
        <v>3.4827581300716615E-2</v>
      </c>
      <c r="K96" s="262">
        <v>0.18406188197464585</v>
      </c>
      <c r="L96" s="210">
        <v>5.5469924544587934E-2</v>
      </c>
      <c r="M96" s="262">
        <v>3.111646502539684E-2</v>
      </c>
      <c r="N96" s="210">
        <v>4.0717940935153872E-2</v>
      </c>
      <c r="O96" s="262">
        <v>5.6757551469507193E-2</v>
      </c>
      <c r="P96" s="210">
        <v>4.8327507789787194E-3</v>
      </c>
      <c r="Q96" s="262">
        <v>6.3646236951810028E-3</v>
      </c>
      <c r="R96" s="210">
        <v>1.1764120026748493E-2</v>
      </c>
      <c r="S96" s="262">
        <v>8.1834263681332484E-3</v>
      </c>
      <c r="T96" s="210">
        <v>1.0599801757622609E-2</v>
      </c>
      <c r="U96" s="262">
        <v>2.6843345838095736E-3</v>
      </c>
      <c r="V96" s="210">
        <v>2.4021474676670478E-3</v>
      </c>
      <c r="W96" s="262">
        <v>4.5007659364581015E-3</v>
      </c>
      <c r="X96" s="210">
        <v>0.83351671543682093</v>
      </c>
      <c r="Y96" s="267">
        <v>1</v>
      </c>
    </row>
    <row r="97" spans="2:25" ht="15" customHeight="1" collapsed="1" x14ac:dyDescent="0.25">
      <c r="B97" s="220">
        <v>2006</v>
      </c>
      <c r="C97" s="222">
        <v>0.28688777663894766</v>
      </c>
      <c r="D97" s="222">
        <v>2.7597622680408211E-2</v>
      </c>
      <c r="E97" s="222">
        <v>2.1458580267557609E-2</v>
      </c>
      <c r="F97" s="222">
        <v>0.12740622706274962</v>
      </c>
      <c r="G97" s="222">
        <v>1.9472527399953001E-2</v>
      </c>
      <c r="H97" s="222">
        <v>0.34671922448176146</v>
      </c>
      <c r="I97" s="222">
        <v>1.0416229056874383E-2</v>
      </c>
      <c r="J97" s="222">
        <v>2.2693396621875604E-2</v>
      </c>
      <c r="K97" s="222">
        <v>7.8643730990918564E-2</v>
      </c>
      <c r="L97" s="222">
        <v>2.3726965978617186E-2</v>
      </c>
      <c r="M97" s="222">
        <v>1.3207453366924643E-2</v>
      </c>
      <c r="N97" s="222">
        <v>1.8430702696911563E-2</v>
      </c>
      <c r="O97" s="222">
        <v>2.3278608948465174E-2</v>
      </c>
      <c r="P97" s="222">
        <v>5.1240017222486901E-3</v>
      </c>
      <c r="Q97" s="222">
        <v>5.9818239288734042E-3</v>
      </c>
      <c r="R97" s="222">
        <v>1.2252768430381656E-2</v>
      </c>
      <c r="S97" s="222">
        <v>9.8361533902047195E-3</v>
      </c>
      <c r="T97" s="222">
        <v>1.3680392983836215E-2</v>
      </c>
      <c r="U97" s="222">
        <v>2.7569187598708716E-3</v>
      </c>
      <c r="V97" s="222">
        <v>3.4202816980990506E-3</v>
      </c>
      <c r="W97" s="222">
        <v>5.6523438854392755E-3</v>
      </c>
      <c r="X97" s="222">
        <v>0.71311222336105229</v>
      </c>
      <c r="Y97" s="222">
        <v>1</v>
      </c>
    </row>
    <row r="98" spans="2:25" ht="15" hidden="1" customHeight="1" outlineLevel="1" x14ac:dyDescent="0.2">
      <c r="B98" s="56" t="s">
        <v>90</v>
      </c>
      <c r="C98" s="262">
        <v>0.21331380877076475</v>
      </c>
      <c r="D98" s="210">
        <v>2.698641721091783E-2</v>
      </c>
      <c r="E98" s="262">
        <v>2.3386476453473096E-2</v>
      </c>
      <c r="F98" s="210">
        <v>0.13247160896091426</v>
      </c>
      <c r="G98" s="262">
        <v>1.6537750407292568E-2</v>
      </c>
      <c r="H98" s="210">
        <v>0.36915039487074136</v>
      </c>
      <c r="I98" s="262">
        <v>5.9242555265182099E-3</v>
      </c>
      <c r="J98" s="210">
        <v>2.0300130429174092E-2</v>
      </c>
      <c r="K98" s="262">
        <v>0.14234696071358613</v>
      </c>
      <c r="L98" s="210">
        <v>4.1063690524535498E-2</v>
      </c>
      <c r="M98" s="262">
        <v>1.9913142769780564E-2</v>
      </c>
      <c r="N98" s="210">
        <v>3.2430521382262587E-2</v>
      </c>
      <c r="O98" s="262">
        <v>4.8939606037007484E-2</v>
      </c>
      <c r="P98" s="210">
        <v>3.9510962261536768E-3</v>
      </c>
      <c r="Q98" s="262">
        <v>6.3184096240486553E-3</v>
      </c>
      <c r="R98" s="210">
        <v>1.1690849414024242E-2</v>
      </c>
      <c r="S98" s="262">
        <v>6.8105050427836357E-3</v>
      </c>
      <c r="T98" s="210">
        <v>1.0580051502802078E-2</v>
      </c>
      <c r="U98" s="262">
        <v>2.5010869097840992E-3</v>
      </c>
      <c r="V98" s="210">
        <v>2.6969695521931688E-3</v>
      </c>
      <c r="W98" s="262">
        <v>5.0332283848281726E-3</v>
      </c>
      <c r="X98" s="210">
        <v>0.78668619122923522</v>
      </c>
      <c r="Y98" s="267">
        <v>1</v>
      </c>
    </row>
    <row r="99" spans="2:25" ht="15" hidden="1" customHeight="1" outlineLevel="1" x14ac:dyDescent="0.2">
      <c r="B99" s="56" t="s">
        <v>89</v>
      </c>
      <c r="C99" s="262">
        <v>0.1958018744658761</v>
      </c>
      <c r="D99" s="210">
        <v>2.317067715727197E-2</v>
      </c>
      <c r="E99" s="262">
        <v>1.9392081664747939E-2</v>
      </c>
      <c r="F99" s="210">
        <v>0.1746535110332634</v>
      </c>
      <c r="G99" s="262">
        <v>1.2305743700575147E-2</v>
      </c>
      <c r="H99" s="210">
        <v>0.34755544882887085</v>
      </c>
      <c r="I99" s="262">
        <v>4.4283726613319023E-3</v>
      </c>
      <c r="J99" s="210">
        <v>1.4518752898688909E-2</v>
      </c>
      <c r="K99" s="262">
        <v>0.15732141133484479</v>
      </c>
      <c r="L99" s="210">
        <v>4.7577343494341527E-2</v>
      </c>
      <c r="M99" s="262">
        <v>2.6254764444004982E-2</v>
      </c>
      <c r="N99" s="210">
        <v>3.0753765058468174E-2</v>
      </c>
      <c r="O99" s="262">
        <v>5.2735538338030095E-2</v>
      </c>
      <c r="P99" s="210">
        <v>6.2176141406579226E-3</v>
      </c>
      <c r="Q99" s="262">
        <v>8.2658247814653418E-3</v>
      </c>
      <c r="R99" s="210">
        <v>1.2143299408373179E-2</v>
      </c>
      <c r="S99" s="262">
        <v>6.7590951146644816E-3</v>
      </c>
      <c r="T99" s="210">
        <v>1.0186905106636437E-2</v>
      </c>
      <c r="U99" s="262">
        <v>1.7774701538041393E-3</v>
      </c>
      <c r="V99" s="210">
        <v>2.6108800007533647E-3</v>
      </c>
      <c r="W99" s="262">
        <v>2.8910375481741497E-3</v>
      </c>
      <c r="X99" s="210">
        <v>0.80419812553412384</v>
      </c>
      <c r="Y99" s="267">
        <v>1</v>
      </c>
    </row>
    <row r="100" spans="2:25" ht="15" hidden="1" customHeight="1" outlineLevel="1" x14ac:dyDescent="0.2">
      <c r="B100" s="56" t="s">
        <v>88</v>
      </c>
      <c r="C100" s="262">
        <v>0.25177131901172162</v>
      </c>
      <c r="D100" s="210">
        <v>3.3284674713495138E-2</v>
      </c>
      <c r="E100" s="262">
        <v>2.1166499629613492E-2</v>
      </c>
      <c r="F100" s="210">
        <v>0.13675759292343892</v>
      </c>
      <c r="G100" s="262">
        <v>2.0149026101355178E-2</v>
      </c>
      <c r="H100" s="210">
        <v>0.37736502679855333</v>
      </c>
      <c r="I100" s="262">
        <v>1.1240141182622336E-2</v>
      </c>
      <c r="J100" s="210">
        <v>1.4645518323238486E-2</v>
      </c>
      <c r="K100" s="262">
        <v>8.5027670050982621E-2</v>
      </c>
      <c r="L100" s="210">
        <v>2.7853065493049806E-2</v>
      </c>
      <c r="M100" s="262">
        <v>1.380234432872892E-2</v>
      </c>
      <c r="N100" s="210">
        <v>1.6168460499368164E-2</v>
      </c>
      <c r="O100" s="262">
        <v>2.7203799729835724E-2</v>
      </c>
      <c r="P100" s="210">
        <v>6.3336093075951018E-3</v>
      </c>
      <c r="Q100" s="262">
        <v>5.9719377750664521E-3</v>
      </c>
      <c r="R100" s="210">
        <v>1.1876334480805264E-2</v>
      </c>
      <c r="S100" s="262">
        <v>6.5580199572966144E-3</v>
      </c>
      <c r="T100" s="210">
        <v>1.1460194343980129E-2</v>
      </c>
      <c r="U100" s="262">
        <v>1.6885267331909887E-3</v>
      </c>
      <c r="V100" s="210">
        <v>2.0327683123447645E-3</v>
      </c>
      <c r="W100" s="262">
        <v>2.6711403546995512E-3</v>
      </c>
      <c r="X100" s="210">
        <v>0.74822868098827833</v>
      </c>
      <c r="Y100" s="267">
        <v>1</v>
      </c>
    </row>
    <row r="101" spans="2:25" ht="15" hidden="1" customHeight="1" outlineLevel="1" x14ac:dyDescent="0.2">
      <c r="B101" s="56" t="s">
        <v>87</v>
      </c>
      <c r="C101" s="262">
        <v>0.35023889544499887</v>
      </c>
      <c r="D101" s="210">
        <v>2.7057180780706173E-2</v>
      </c>
      <c r="E101" s="262">
        <v>1.6231548001076582E-2</v>
      </c>
      <c r="F101" s="210">
        <v>0.12389667570719723</v>
      </c>
      <c r="G101" s="262">
        <v>1.3639009084237961E-2</v>
      </c>
      <c r="H101" s="210">
        <v>0.38493106882995293</v>
      </c>
      <c r="I101" s="262">
        <v>8.7575826587441251E-3</v>
      </c>
      <c r="J101" s="210">
        <v>1.3829941409080558E-2</v>
      </c>
      <c r="K101" s="262">
        <v>8.8564994053493256E-3</v>
      </c>
      <c r="L101" s="210">
        <v>2.2957886770230201E-3</v>
      </c>
      <c r="M101" s="262">
        <v>1.9484298691768516E-3</v>
      </c>
      <c r="N101" s="210">
        <v>3.7841406550128938E-3</v>
      </c>
      <c r="O101" s="262">
        <v>8.281402041365603E-4</v>
      </c>
      <c r="P101" s="210">
        <v>4.6191820275172588E-3</v>
      </c>
      <c r="Q101" s="262">
        <v>5.1758762758535018E-3</v>
      </c>
      <c r="R101" s="210">
        <v>1.1985029065420776E-2</v>
      </c>
      <c r="S101" s="262">
        <v>9.8594692081369374E-3</v>
      </c>
      <c r="T101" s="210">
        <v>1.3606803631854873E-2</v>
      </c>
      <c r="U101" s="262">
        <v>1.6769839133765347E-3</v>
      </c>
      <c r="V101" s="210">
        <v>3.0342136923781197E-3</v>
      </c>
      <c r="W101" s="262">
        <v>2.6040408641182953E-3</v>
      </c>
      <c r="X101" s="210">
        <v>0.64976110455500113</v>
      </c>
      <c r="Y101" s="267">
        <v>1</v>
      </c>
    </row>
    <row r="102" spans="2:25" ht="15" hidden="1" customHeight="1" outlineLevel="1" x14ac:dyDescent="0.2">
      <c r="B102" s="56" t="s">
        <v>86</v>
      </c>
      <c r="C102" s="262">
        <v>0.44707202042438698</v>
      </c>
      <c r="D102" s="210">
        <v>2.3501039564605884E-2</v>
      </c>
      <c r="E102" s="262">
        <v>1.763820094172323E-2</v>
      </c>
      <c r="F102" s="210">
        <v>8.9112089524857829E-2</v>
      </c>
      <c r="G102" s="262">
        <v>2.0193160276401882E-2</v>
      </c>
      <c r="H102" s="210">
        <v>0.29907165351923193</v>
      </c>
      <c r="I102" s="262">
        <v>9.0713477649360975E-3</v>
      </c>
      <c r="J102" s="210">
        <v>3.9719393994985627E-2</v>
      </c>
      <c r="K102" s="262">
        <v>5.9163456246560265E-3</v>
      </c>
      <c r="L102" s="210">
        <v>1.337675044334373E-3</v>
      </c>
      <c r="M102" s="262">
        <v>1.4332232617868281E-3</v>
      </c>
      <c r="N102" s="210">
        <v>2.9505289549318168E-3</v>
      </c>
      <c r="O102" s="262">
        <v>1.9491836360300863E-4</v>
      </c>
      <c r="P102" s="210">
        <v>1.9186082064453006E-3</v>
      </c>
      <c r="Q102" s="262">
        <v>3.8295725554944047E-3</v>
      </c>
      <c r="R102" s="210">
        <v>9.052238121445606E-3</v>
      </c>
      <c r="S102" s="262">
        <v>7.8540634745918186E-3</v>
      </c>
      <c r="T102" s="210">
        <v>1.8035681526325446E-2</v>
      </c>
      <c r="U102" s="262">
        <v>1.265058399070507E-3</v>
      </c>
      <c r="V102" s="210">
        <v>2.7269461260930718E-3</v>
      </c>
      <c r="W102" s="262">
        <v>4.0225799547483638E-3</v>
      </c>
      <c r="X102" s="210">
        <v>0.55292797957561302</v>
      </c>
      <c r="Y102" s="267">
        <v>1</v>
      </c>
    </row>
    <row r="103" spans="2:25" ht="15" hidden="1" customHeight="1" outlineLevel="1" x14ac:dyDescent="0.2">
      <c r="B103" s="56" t="s">
        <v>85</v>
      </c>
      <c r="C103" s="262">
        <v>0.3859671286439737</v>
      </c>
      <c r="D103" s="210">
        <v>2.7486683290117882E-2</v>
      </c>
      <c r="E103" s="262">
        <v>2.2280118959846908E-2</v>
      </c>
      <c r="F103" s="210">
        <v>0.10032266615857446</v>
      </c>
      <c r="G103" s="262">
        <v>2.1549046084514509E-2</v>
      </c>
      <c r="H103" s="210">
        <v>0.34984632972422192</v>
      </c>
      <c r="I103" s="262">
        <v>1.0384134268885703E-2</v>
      </c>
      <c r="J103" s="210">
        <v>1.8183625624414935E-2</v>
      </c>
      <c r="K103" s="262">
        <v>8.209554894667518E-3</v>
      </c>
      <c r="L103" s="210">
        <v>1.6609644363076057E-3</v>
      </c>
      <c r="M103" s="262">
        <v>1.9964709683298401E-3</v>
      </c>
      <c r="N103" s="210">
        <v>4.2828858532221051E-3</v>
      </c>
      <c r="O103" s="262">
        <v>2.6923363680796602E-4</v>
      </c>
      <c r="P103" s="210">
        <v>3.8852484819364942E-3</v>
      </c>
      <c r="Q103" s="262">
        <v>5.3391101206995105E-3</v>
      </c>
      <c r="R103" s="210">
        <v>1.1887700579059421E-2</v>
      </c>
      <c r="S103" s="262">
        <v>9.6758427012832091E-3</v>
      </c>
      <c r="T103" s="210">
        <v>1.5487147200384382E-2</v>
      </c>
      <c r="U103" s="262">
        <v>2.5080148782649758E-3</v>
      </c>
      <c r="V103" s="210">
        <v>3.1396784107759726E-3</v>
      </c>
      <c r="W103" s="262">
        <v>3.8479699783784678E-3</v>
      </c>
      <c r="X103" s="210">
        <v>0.61403287135602624</v>
      </c>
      <c r="Y103" s="267">
        <v>1</v>
      </c>
    </row>
    <row r="104" spans="2:25" ht="15" hidden="1" customHeight="1" outlineLevel="1" x14ac:dyDescent="0.2">
      <c r="B104" s="56" t="s">
        <v>84</v>
      </c>
      <c r="C104" s="262">
        <v>0.36033188237210723</v>
      </c>
      <c r="D104" s="210">
        <v>2.1661526853262378E-2</v>
      </c>
      <c r="E104" s="262">
        <v>1.8117484987838793E-2</v>
      </c>
      <c r="F104" s="210">
        <v>0.11140295470200039</v>
      </c>
      <c r="G104" s="262">
        <v>1.6476936575941101E-2</v>
      </c>
      <c r="H104" s="210">
        <v>0.38275937956402567</v>
      </c>
      <c r="I104" s="262">
        <v>1.3438778105823947E-2</v>
      </c>
      <c r="J104" s="210">
        <v>1.5982485573748938E-2</v>
      </c>
      <c r="K104" s="262">
        <v>9.7975608989290704E-3</v>
      </c>
      <c r="L104" s="210">
        <v>2.2264585590040099E-3</v>
      </c>
      <c r="M104" s="262">
        <v>2.4836874040750764E-3</v>
      </c>
      <c r="N104" s="210">
        <v>4.8101794028289459E-3</v>
      </c>
      <c r="O104" s="262">
        <v>2.7723553302103846E-4</v>
      </c>
      <c r="P104" s="210">
        <v>3.5068865878022082E-3</v>
      </c>
      <c r="Q104" s="262">
        <v>4.8559089752860246E-3</v>
      </c>
      <c r="R104" s="210">
        <v>1.2758550715524904E-2</v>
      </c>
      <c r="S104" s="262">
        <v>6.147769397198492E-3</v>
      </c>
      <c r="T104" s="210">
        <v>1.3198697850424285E-2</v>
      </c>
      <c r="U104" s="262">
        <v>2.8580982785674069E-3</v>
      </c>
      <c r="V104" s="210">
        <v>3.1982119737169281E-3</v>
      </c>
      <c r="W104" s="262">
        <v>3.5068865878022082E-3</v>
      </c>
      <c r="X104" s="210">
        <v>0.63966811762789277</v>
      </c>
      <c r="Y104" s="267">
        <v>1</v>
      </c>
    </row>
    <row r="105" spans="2:25" ht="15" hidden="1" customHeight="1" outlineLevel="1" x14ac:dyDescent="0.2">
      <c r="B105" s="56" t="s">
        <v>83</v>
      </c>
      <c r="C105" s="262">
        <v>0.34963575018935483</v>
      </c>
      <c r="D105" s="210">
        <v>3.0189354816497968E-2</v>
      </c>
      <c r="E105" s="262">
        <v>1.7820009639881566E-2</v>
      </c>
      <c r="F105" s="210">
        <v>0.11776079322454039</v>
      </c>
      <c r="G105" s="262">
        <v>1.9836122013358121E-2</v>
      </c>
      <c r="H105" s="210">
        <v>0.38145286786476623</v>
      </c>
      <c r="I105" s="262">
        <v>9.7059836122013361E-3</v>
      </c>
      <c r="J105" s="210">
        <v>1.6294154100392481E-2</v>
      </c>
      <c r="K105" s="262">
        <v>1.1066584039110377E-2</v>
      </c>
      <c r="L105" s="210">
        <v>2.6909040831784065E-3</v>
      </c>
      <c r="M105" s="262">
        <v>2.4320044068030021E-3</v>
      </c>
      <c r="N105" s="210">
        <v>5.4671899745231704E-3</v>
      </c>
      <c r="O105" s="262">
        <v>4.7648557460579769E-4</v>
      </c>
      <c r="P105" s="210">
        <v>3.7623080630723679E-3</v>
      </c>
      <c r="Q105" s="262">
        <v>4.0735385250981202E-3</v>
      </c>
      <c r="R105" s="210">
        <v>1.1102389313502719E-2</v>
      </c>
      <c r="S105" s="262">
        <v>6.3678303380844178E-3</v>
      </c>
      <c r="T105" s="210">
        <v>1.1091372305997384E-2</v>
      </c>
      <c r="U105" s="262">
        <v>2.8120911657371068E-3</v>
      </c>
      <c r="V105" s="210">
        <v>3.726502788680025E-3</v>
      </c>
      <c r="W105" s="262">
        <v>3.302347999724575E-3</v>
      </c>
      <c r="X105" s="210">
        <v>0.65036424981064522</v>
      </c>
      <c r="Y105" s="267">
        <v>1</v>
      </c>
    </row>
    <row r="106" spans="2:25" ht="15" hidden="1" customHeight="1" outlineLevel="1" x14ac:dyDescent="0.2">
      <c r="B106" s="56" t="s">
        <v>82</v>
      </c>
      <c r="C106" s="262">
        <v>0.25641223994468915</v>
      </c>
      <c r="D106" s="210">
        <v>2.7585323283260247E-2</v>
      </c>
      <c r="E106" s="262">
        <v>2.2897921491459212E-2</v>
      </c>
      <c r="F106" s="210">
        <v>0.13125691990078855</v>
      </c>
      <c r="G106" s="262">
        <v>3.7994788015336192E-2</v>
      </c>
      <c r="H106" s="210">
        <v>0.38725094400742638</v>
      </c>
      <c r="I106" s="262">
        <v>6.0169897162417624E-3</v>
      </c>
      <c r="J106" s="210">
        <v>1.9864043591144461E-2</v>
      </c>
      <c r="K106" s="262">
        <v>6.59983271366478E-2</v>
      </c>
      <c r="L106" s="210">
        <v>2.4017192780579313E-2</v>
      </c>
      <c r="M106" s="262">
        <v>1.0687469479913553E-2</v>
      </c>
      <c r="N106" s="210">
        <v>1.5077527063157844E-2</v>
      </c>
      <c r="O106" s="262">
        <v>1.6216137812997085E-2</v>
      </c>
      <c r="P106" s="210">
        <v>4.6100439489244844E-3</v>
      </c>
      <c r="Q106" s="262">
        <v>5.4875719790553638E-3</v>
      </c>
      <c r="R106" s="210">
        <v>1.1470717639038635E-2</v>
      </c>
      <c r="S106" s="262">
        <v>7.5689814389525746E-3</v>
      </c>
      <c r="T106" s="210">
        <v>7.6680961751381567E-3</v>
      </c>
      <c r="U106" s="262">
        <v>2.3473270447853562E-3</v>
      </c>
      <c r="V106" s="210">
        <v>2.5189647586677045E-3</v>
      </c>
      <c r="W106" s="262">
        <v>3.0507999284439952E-3</v>
      </c>
      <c r="X106" s="210">
        <v>0.74358776005531091</v>
      </c>
      <c r="Y106" s="267">
        <v>1</v>
      </c>
    </row>
    <row r="107" spans="2:25" ht="15" hidden="1" customHeight="1" outlineLevel="1" x14ac:dyDescent="0.2">
      <c r="B107" s="56" t="s">
        <v>81</v>
      </c>
      <c r="C107" s="262">
        <v>0.23775223721452776</v>
      </c>
      <c r="D107" s="210">
        <v>2.5267767865110435E-2</v>
      </c>
      <c r="E107" s="262">
        <v>1.9380421426920709E-2</v>
      </c>
      <c r="F107" s="210">
        <v>0.14137639890261511</v>
      </c>
      <c r="G107" s="262">
        <v>2.1698292372076634E-2</v>
      </c>
      <c r="H107" s="210">
        <v>0.35691093929832352</v>
      </c>
      <c r="I107" s="262">
        <v>3.8005761499545808E-3</v>
      </c>
      <c r="J107" s="210">
        <v>1.6504247904649241E-2</v>
      </c>
      <c r="K107" s="262">
        <v>0.1362212525655605</v>
      </c>
      <c r="L107" s="210">
        <v>4.2577435881008333E-2</v>
      </c>
      <c r="M107" s="262">
        <v>2.3213031331299951E-2</v>
      </c>
      <c r="N107" s="210">
        <v>3.0338253565471273E-2</v>
      </c>
      <c r="O107" s="262">
        <v>4.0092531787780952E-2</v>
      </c>
      <c r="P107" s="210">
        <v>3.9813380499223181E-3</v>
      </c>
      <c r="Q107" s="262">
        <v>5.8049739268120236E-3</v>
      </c>
      <c r="R107" s="210">
        <v>8.424877413686192E-3</v>
      </c>
      <c r="S107" s="262">
        <v>6.0429389596809435E-3</v>
      </c>
      <c r="T107" s="210">
        <v>7.1984422442848348E-3</v>
      </c>
      <c r="U107" s="262">
        <v>2.7480385045728184E-3</v>
      </c>
      <c r="V107" s="210">
        <v>3.4779504803919099E-3</v>
      </c>
      <c r="W107" s="262">
        <v>3.409306720910491E-3</v>
      </c>
      <c r="X107" s="210">
        <v>0.76224776278547224</v>
      </c>
      <c r="Y107" s="267">
        <v>1</v>
      </c>
    </row>
    <row r="108" spans="2:25" ht="15" hidden="1" customHeight="1" outlineLevel="1" x14ac:dyDescent="0.2">
      <c r="B108" s="56" t="s">
        <v>80</v>
      </c>
      <c r="C108" s="262">
        <v>0.17813927520048725</v>
      </c>
      <c r="D108" s="210">
        <v>3.0857273373261596E-2</v>
      </c>
      <c r="E108" s="262">
        <v>2.5299461983554969E-2</v>
      </c>
      <c r="F108" s="210">
        <v>0.1445056339457923</v>
      </c>
      <c r="G108" s="262">
        <v>3.2511927723073798E-2</v>
      </c>
      <c r="H108" s="210">
        <v>0.37127195208608266</v>
      </c>
      <c r="I108" s="262">
        <v>4.5731397827631715E-3</v>
      </c>
      <c r="J108" s="210">
        <v>2.7190132981423205E-2</v>
      </c>
      <c r="K108" s="262">
        <v>0.14718810273068725</v>
      </c>
      <c r="L108" s="210">
        <v>4.3257029743173282E-2</v>
      </c>
      <c r="M108" s="262">
        <v>2.4629479240686224E-2</v>
      </c>
      <c r="N108" s="210">
        <v>3.7024159983757993E-2</v>
      </c>
      <c r="O108" s="262">
        <v>4.2277433763069742E-2</v>
      </c>
      <c r="P108" s="210">
        <v>4.3650390823266674E-3</v>
      </c>
      <c r="Q108" s="262">
        <v>6.6617602273880824E-3</v>
      </c>
      <c r="R108" s="210">
        <v>7.1870876053192565E-3</v>
      </c>
      <c r="S108" s="262">
        <v>5.6542482996650087E-3</v>
      </c>
      <c r="T108" s="210">
        <v>6.8571718607247992E-3</v>
      </c>
      <c r="U108" s="262">
        <v>1.8526037965688762E-3</v>
      </c>
      <c r="V108" s="210">
        <v>1.9896457212465741E-3</v>
      </c>
      <c r="W108" s="262">
        <v>3.8955435996345547E-3</v>
      </c>
      <c r="X108" s="210">
        <v>0.82186072479951278</v>
      </c>
      <c r="Y108" s="267">
        <v>1</v>
      </c>
    </row>
    <row r="109" spans="2:25" ht="15" hidden="1" customHeight="1" outlineLevel="1" x14ac:dyDescent="0.2">
      <c r="B109" s="56" t="s">
        <v>79</v>
      </c>
      <c r="C109" s="262">
        <v>0.16785933399012773</v>
      </c>
      <c r="D109" s="210">
        <v>3.4148216599587083E-2</v>
      </c>
      <c r="E109" s="262">
        <v>2.9191710134744676E-2</v>
      </c>
      <c r="F109" s="210">
        <v>0.1600516270935321</v>
      </c>
      <c r="G109" s="262">
        <v>2.4367580832805099E-2</v>
      </c>
      <c r="H109" s="210">
        <v>0.33552264795057241</v>
      </c>
      <c r="I109" s="262">
        <v>4.4626378186280128E-3</v>
      </c>
      <c r="J109" s="210">
        <v>3.9153091643182446E-2</v>
      </c>
      <c r="K109" s="262">
        <v>0.16394402482580947</v>
      </c>
      <c r="L109" s="210">
        <v>4.7877255821413021E-2</v>
      </c>
      <c r="M109" s="262">
        <v>3.0204904573885551E-2</v>
      </c>
      <c r="N109" s="210">
        <v>3.9407663110303269E-2</v>
      </c>
      <c r="O109" s="262">
        <v>4.6454201320207632E-2</v>
      </c>
      <c r="P109" s="210">
        <v>4.8852264540485777E-3</v>
      </c>
      <c r="Q109" s="262">
        <v>6.3362838166372637E-3</v>
      </c>
      <c r="R109" s="210">
        <v>1.0498527304062706E-2</v>
      </c>
      <c r="S109" s="262">
        <v>6.3566495340069296E-3</v>
      </c>
      <c r="T109" s="210">
        <v>6.0638923468179836E-3</v>
      </c>
      <c r="U109" s="262">
        <v>1.6852631123398427E-3</v>
      </c>
      <c r="V109" s="210">
        <v>1.8558259953107936E-3</v>
      </c>
      <c r="W109" s="262">
        <v>3.617460547786883E-3</v>
      </c>
      <c r="X109" s="210">
        <v>0.83214066600987224</v>
      </c>
      <c r="Y109" s="267">
        <v>1</v>
      </c>
    </row>
    <row r="110" spans="2:25" ht="15" customHeight="1" collapsed="1" x14ac:dyDescent="0.25">
      <c r="B110" s="220">
        <v>2005</v>
      </c>
      <c r="C110" s="222">
        <v>0.28657122125781254</v>
      </c>
      <c r="D110" s="222">
        <v>2.7546600410072616E-2</v>
      </c>
      <c r="E110" s="222">
        <v>2.1000908567627822E-2</v>
      </c>
      <c r="F110" s="222">
        <v>0.12936899703400179</v>
      </c>
      <c r="G110" s="222">
        <v>2.1369204347617816E-2</v>
      </c>
      <c r="H110" s="222">
        <v>0.36020956736632392</v>
      </c>
      <c r="I110" s="222">
        <v>7.6601988483100403E-3</v>
      </c>
      <c r="J110" s="222">
        <v>2.1594383057451785E-2</v>
      </c>
      <c r="K110" s="222">
        <v>7.715914382617696E-2</v>
      </c>
      <c r="L110" s="222">
        <v>2.3329456673417449E-2</v>
      </c>
      <c r="M110" s="222">
        <v>1.3010499963484533E-2</v>
      </c>
      <c r="N110" s="222">
        <v>1.8169389359314544E-2</v>
      </c>
      <c r="O110" s="222">
        <v>2.264979782996043E-2</v>
      </c>
      <c r="P110" s="222">
        <v>4.3129477561834823E-3</v>
      </c>
      <c r="Q110" s="222">
        <v>5.6595046618078846E-3</v>
      </c>
      <c r="R110" s="222">
        <v>1.0810933908576266E-2</v>
      </c>
      <c r="S110" s="222">
        <v>7.2167126185672904E-3</v>
      </c>
      <c r="T110" s="222">
        <v>1.1169413702958852E-2</v>
      </c>
      <c r="U110" s="222">
        <v>2.1131853815630659E-3</v>
      </c>
      <c r="V110" s="222">
        <v>2.74454957583163E-3</v>
      </c>
      <c r="W110" s="222">
        <v>3.4925276791162156E-3</v>
      </c>
      <c r="X110" s="222">
        <v>0.71342877874218746</v>
      </c>
      <c r="Y110" s="222">
        <v>1</v>
      </c>
    </row>
    <row r="111" spans="2:25" ht="15" hidden="1" customHeight="1" outlineLevel="1" x14ac:dyDescent="0.2">
      <c r="B111" s="56" t="s">
        <v>90</v>
      </c>
      <c r="C111" s="262">
        <v>0.20705076977883902</v>
      </c>
      <c r="D111" s="210">
        <v>2.6983179441753883E-2</v>
      </c>
      <c r="E111" s="262">
        <v>2.2438643956826914E-2</v>
      </c>
      <c r="F111" s="210">
        <v>0.12931947506763847</v>
      </c>
      <c r="G111" s="262">
        <v>1.9107268368299939E-2</v>
      </c>
      <c r="H111" s="210">
        <v>0.3911044569183813</v>
      </c>
      <c r="I111" s="262">
        <v>4.5060224723428429E-3</v>
      </c>
      <c r="J111" s="210">
        <v>1.8411627078499148E-2</v>
      </c>
      <c r="K111" s="262">
        <v>0.13791028393718527</v>
      </c>
      <c r="L111" s="210">
        <v>3.88885144568221E-2</v>
      </c>
      <c r="M111" s="262">
        <v>2.1822435755480884E-2</v>
      </c>
      <c r="N111" s="210">
        <v>3.0560075485504663E-2</v>
      </c>
      <c r="O111" s="262">
        <v>4.6639258239377632E-2</v>
      </c>
      <c r="P111" s="210">
        <v>3.9740614860245905E-3</v>
      </c>
      <c r="Q111" s="262">
        <v>5.7889872040515688E-3</v>
      </c>
      <c r="R111" s="210">
        <v>1.1077305244509488E-2</v>
      </c>
      <c r="S111" s="262">
        <v>6.6170169746102969E-3</v>
      </c>
      <c r="T111" s="210">
        <v>6.9251210752833111E-3</v>
      </c>
      <c r="U111" s="262">
        <v>2.2241264767333263E-3</v>
      </c>
      <c r="V111" s="210">
        <v>2.4720539952436428E-3</v>
      </c>
      <c r="W111" s="262">
        <v>4.0896005237769711E-3</v>
      </c>
      <c r="X111" s="210">
        <v>0.79294923022116093</v>
      </c>
      <c r="Y111" s="267">
        <v>1</v>
      </c>
    </row>
    <row r="112" spans="2:25" ht="15" hidden="1" customHeight="1" outlineLevel="1" x14ac:dyDescent="0.2">
      <c r="B112" s="56" t="s">
        <v>89</v>
      </c>
      <c r="C112" s="262">
        <v>0.19117296062829908</v>
      </c>
      <c r="D112" s="210">
        <v>2.7332316651885426E-2</v>
      </c>
      <c r="E112" s="262">
        <v>2.2209548598461915E-2</v>
      </c>
      <c r="F112" s="210">
        <v>0.168237330633349</v>
      </c>
      <c r="G112" s="262">
        <v>1.4318124147356838E-2</v>
      </c>
      <c r="H112" s="210">
        <v>0.3543101347396031</v>
      </c>
      <c r="I112" s="262">
        <v>3.5977458815607986E-3</v>
      </c>
      <c r="J112" s="210">
        <v>1.9820263449464484E-2</v>
      </c>
      <c r="K112" s="262">
        <v>0.15244443216163728</v>
      </c>
      <c r="L112" s="210">
        <v>4.7471653933024646E-2</v>
      </c>
      <c r="M112" s="262">
        <v>2.8025736947493513E-2</v>
      </c>
      <c r="N112" s="210">
        <v>3.0844641192682907E-2</v>
      </c>
      <c r="O112" s="262">
        <v>4.6102400088436211E-2</v>
      </c>
      <c r="P112" s="210">
        <v>6.140286965457117E-3</v>
      </c>
      <c r="Q112" s="262">
        <v>8.182861966650504E-3</v>
      </c>
      <c r="R112" s="210">
        <v>9.5697025578666776E-3</v>
      </c>
      <c r="S112" s="262">
        <v>6.2181711290942576E-3</v>
      </c>
      <c r="T112" s="210">
        <v>5.5724862886186114E-3</v>
      </c>
      <c r="U112" s="262">
        <v>1.5024106404841883E-3</v>
      </c>
      <c r="V112" s="210">
        <v>3.1002921912332581E-3</v>
      </c>
      <c r="W112" s="262">
        <v>6.2709313689774818E-3</v>
      </c>
      <c r="X112" s="210">
        <v>0.80882703937170086</v>
      </c>
      <c r="Y112" s="267">
        <v>1</v>
      </c>
    </row>
    <row r="113" spans="2:25" ht="15" hidden="1" customHeight="1" outlineLevel="1" x14ac:dyDescent="0.2">
      <c r="B113" s="56" t="s">
        <v>88</v>
      </c>
      <c r="C113" s="262">
        <v>0.24828673829022865</v>
      </c>
      <c r="D113" s="210">
        <v>3.1973081572540141E-2</v>
      </c>
      <c r="E113" s="262">
        <v>1.8083956208605045E-2</v>
      </c>
      <c r="F113" s="210">
        <v>0.12364428856009399</v>
      </c>
      <c r="G113" s="262">
        <v>2.313648204586859E-2</v>
      </c>
      <c r="H113" s="210">
        <v>0.40157790339332233</v>
      </c>
      <c r="I113" s="262">
        <v>7.817155602472205E-3</v>
      </c>
      <c r="J113" s="210">
        <v>1.5647080857439599E-2</v>
      </c>
      <c r="K113" s="262">
        <v>8.5471540701139048E-2</v>
      </c>
      <c r="L113" s="210">
        <v>2.8408220250966239E-2</v>
      </c>
      <c r="M113" s="262">
        <v>1.2250353293719034E-2</v>
      </c>
      <c r="N113" s="210">
        <v>1.7400779800112374E-2</v>
      </c>
      <c r="O113" s="262">
        <v>2.7412187356341409E-2</v>
      </c>
      <c r="P113" s="210">
        <v>5.2057616672058294E-3</v>
      </c>
      <c r="Q113" s="262">
        <v>5.095091345580849E-3</v>
      </c>
      <c r="R113" s="210">
        <v>1.2173735378747892E-2</v>
      </c>
      <c r="S113" s="262">
        <v>7.761820441659714E-3</v>
      </c>
      <c r="T113" s="210">
        <v>7.6447652937871383E-3</v>
      </c>
      <c r="U113" s="262">
        <v>1.3365569611632302E-3</v>
      </c>
      <c r="V113" s="210">
        <v>2.500723613641394E-3</v>
      </c>
      <c r="W113" s="262">
        <v>2.6433180665043502E-3</v>
      </c>
      <c r="X113" s="210">
        <v>0.75171326170977137</v>
      </c>
      <c r="Y113" s="267">
        <v>1</v>
      </c>
    </row>
    <row r="114" spans="2:25" ht="15" hidden="1" customHeight="1" outlineLevel="1" x14ac:dyDescent="0.2">
      <c r="B114" s="56" t="s">
        <v>87</v>
      </c>
      <c r="C114" s="262">
        <v>0.3715410452166879</v>
      </c>
      <c r="D114" s="210">
        <v>2.511424128462723E-2</v>
      </c>
      <c r="E114" s="262">
        <v>1.8411750962792135E-2</v>
      </c>
      <c r="F114" s="210">
        <v>0.13659464252966255</v>
      </c>
      <c r="G114" s="262">
        <v>2.1082195944842626E-2</v>
      </c>
      <c r="H114" s="210">
        <v>0.3451280080188715</v>
      </c>
      <c r="I114" s="262">
        <v>6.9084888999424712E-3</v>
      </c>
      <c r="J114" s="210">
        <v>1.6758737982369536E-2</v>
      </c>
      <c r="K114" s="262">
        <v>8.5037217913837334E-3</v>
      </c>
      <c r="L114" s="210">
        <v>2.1981555590726044E-3</v>
      </c>
      <c r="M114" s="262">
        <v>2.4468611594705334E-3</v>
      </c>
      <c r="N114" s="210">
        <v>3.6527064947332192E-3</v>
      </c>
      <c r="O114" s="262">
        <v>2.0599857810737549E-4</v>
      </c>
      <c r="P114" s="210">
        <v>5.1775984082841576E-3</v>
      </c>
      <c r="Q114" s="262">
        <v>4.6676263185793133E-3</v>
      </c>
      <c r="R114" s="210">
        <v>1.4578167667769513E-2</v>
      </c>
      <c r="S114" s="262">
        <v>8.3529911244758972E-3</v>
      </c>
      <c r="T114" s="210">
        <v>1.1171654595652425E-2</v>
      </c>
      <c r="U114" s="262">
        <v>1.7735975139488672E-3</v>
      </c>
      <c r="V114" s="210">
        <v>2.2735208925265221E-3</v>
      </c>
      <c r="W114" s="262">
        <v>1.9620108475836618E-3</v>
      </c>
      <c r="X114" s="210">
        <v>0.62845895478331215</v>
      </c>
      <c r="Y114" s="267">
        <v>1</v>
      </c>
    </row>
    <row r="115" spans="2:25" ht="15" hidden="1" customHeight="1" outlineLevel="1" x14ac:dyDescent="0.2">
      <c r="B115" s="56" t="s">
        <v>86</v>
      </c>
      <c r="C115" s="262">
        <v>0.45117102854598523</v>
      </c>
      <c r="D115" s="210">
        <v>2.4224014248256074E-2</v>
      </c>
      <c r="E115" s="262">
        <v>1.8257557017760846E-2</v>
      </c>
      <c r="F115" s="210">
        <v>8.3490822737841988E-2</v>
      </c>
      <c r="G115" s="262">
        <v>2.3151437193885124E-2</v>
      </c>
      <c r="H115" s="210">
        <v>0.29870875179340028</v>
      </c>
      <c r="I115" s="262">
        <v>5.4380844011279869E-3</v>
      </c>
      <c r="J115" s="210">
        <v>4.1266511650917728E-2</v>
      </c>
      <c r="K115" s="262">
        <v>7.5021026072329688E-3</v>
      </c>
      <c r="L115" s="210">
        <v>2.0026715480136546E-3</v>
      </c>
      <c r="M115" s="262">
        <v>2.1095334685598379E-3</v>
      </c>
      <c r="N115" s="210">
        <v>3.2691831989313806E-3</v>
      </c>
      <c r="O115" s="262">
        <v>1.2071439172809579E-4</v>
      </c>
      <c r="P115" s="210">
        <v>2.6873794092910504E-3</v>
      </c>
      <c r="Q115" s="262">
        <v>3.4947805867511007E-3</v>
      </c>
      <c r="R115" s="210">
        <v>1.0476426062435066E-2</v>
      </c>
      <c r="S115" s="262">
        <v>8.7725721070598135E-3</v>
      </c>
      <c r="T115" s="210">
        <v>1.5807648543016872E-2</v>
      </c>
      <c r="U115" s="262">
        <v>1.385247118191263E-3</v>
      </c>
      <c r="V115" s="210">
        <v>1.8028001781032008E-3</v>
      </c>
      <c r="W115" s="262">
        <v>2.3628357987433828E-3</v>
      </c>
      <c r="X115" s="210">
        <v>0.54882897145401477</v>
      </c>
      <c r="Y115" s="267">
        <v>1</v>
      </c>
    </row>
    <row r="116" spans="2:25" ht="15" hidden="1" customHeight="1" outlineLevel="1" x14ac:dyDescent="0.2">
      <c r="B116" s="56" t="s">
        <v>85</v>
      </c>
      <c r="C116" s="262">
        <v>0.37599332992053358</v>
      </c>
      <c r="D116" s="210">
        <v>3.1378317489734603E-2</v>
      </c>
      <c r="E116" s="262">
        <v>2.2669198186464144E-2</v>
      </c>
      <c r="F116" s="210">
        <v>0.10225871181930306</v>
      </c>
      <c r="G116" s="262">
        <v>2.4051598075872153E-2</v>
      </c>
      <c r="H116" s="210">
        <v>0.35455965163522785</v>
      </c>
      <c r="I116" s="262">
        <v>7.1560794275136461E-3</v>
      </c>
      <c r="J116" s="210">
        <v>2.0278078377753729E-2</v>
      </c>
      <c r="K116" s="262">
        <v>9.1540792676736583E-3</v>
      </c>
      <c r="L116" s="210">
        <v>2.1405598287552135E-3</v>
      </c>
      <c r="M116" s="262">
        <v>3.0023997598080192E-3</v>
      </c>
      <c r="N116" s="210">
        <v>3.8404796927616245E-3</v>
      </c>
      <c r="O116" s="262">
        <v>1.706399863488011E-4</v>
      </c>
      <c r="P116" s="210">
        <v>4.5381596369472293E-3</v>
      </c>
      <c r="Q116" s="262">
        <v>5.2099195832064332E-3</v>
      </c>
      <c r="R116" s="210">
        <v>1.2713758982899281E-2</v>
      </c>
      <c r="S116" s="262">
        <v>9.0050392795968572E-3</v>
      </c>
      <c r="T116" s="210">
        <v>1.3294798936416085E-2</v>
      </c>
      <c r="U116" s="262">
        <v>2.1427198285824136E-3</v>
      </c>
      <c r="V116" s="210">
        <v>2.1427198285824136E-3</v>
      </c>
      <c r="W116" s="262">
        <v>3.453839723692822E-3</v>
      </c>
      <c r="X116" s="210">
        <v>0.62400667007946642</v>
      </c>
      <c r="Y116" s="267">
        <v>1</v>
      </c>
    </row>
    <row r="117" spans="2:25" ht="15" hidden="1" customHeight="1" outlineLevel="1" x14ac:dyDescent="0.2">
      <c r="B117" s="56" t="s">
        <v>84</v>
      </c>
      <c r="C117" s="262">
        <v>0.33389781777407207</v>
      </c>
      <c r="D117" s="210">
        <v>2.4384002760127657E-2</v>
      </c>
      <c r="E117" s="262">
        <v>1.8650987608176878E-2</v>
      </c>
      <c r="F117" s="210">
        <v>9.8711940427244765E-2</v>
      </c>
      <c r="G117" s="262">
        <v>1.7012161812483828E-2</v>
      </c>
      <c r="H117" s="210">
        <v>0.41540208734653977</v>
      </c>
      <c r="I117" s="262">
        <v>9.9565854920790082E-3</v>
      </c>
      <c r="J117" s="210">
        <v>2.0815962738276645E-2</v>
      </c>
      <c r="K117" s="262">
        <v>1.5425088410338978E-2</v>
      </c>
      <c r="L117" s="210">
        <v>1.7308300508898536E-3</v>
      </c>
      <c r="M117" s="262">
        <v>1.6647019924671516E-3</v>
      </c>
      <c r="N117" s="210">
        <v>6.2304131566084933E-3</v>
      </c>
      <c r="O117" s="262">
        <v>5.7991432103734796E-3</v>
      </c>
      <c r="P117" s="210">
        <v>3.9533078404876227E-3</v>
      </c>
      <c r="Q117" s="262">
        <v>4.7065926799114456E-3</v>
      </c>
      <c r="R117" s="210">
        <v>1.190592564906127E-2</v>
      </c>
      <c r="S117" s="262">
        <v>9.0911704666340812E-3</v>
      </c>
      <c r="T117" s="210">
        <v>8.1567522497915535E-3</v>
      </c>
      <c r="U117" s="262">
        <v>2.7515022569793851E-3</v>
      </c>
      <c r="V117" s="210">
        <v>2.4898651562634774E-3</v>
      </c>
      <c r="W117" s="262">
        <v>2.6882493315315832E-3</v>
      </c>
      <c r="X117" s="210">
        <v>0.66610218222592799</v>
      </c>
      <c r="Y117" s="267">
        <v>1</v>
      </c>
    </row>
    <row r="118" spans="2:25" ht="15" hidden="1" customHeight="1" outlineLevel="1" x14ac:dyDescent="0.2">
      <c r="B118" s="56" t="s">
        <v>83</v>
      </c>
      <c r="C118" s="262">
        <v>0.30991182852484989</v>
      </c>
      <c r="D118" s="210">
        <v>3.1835872472819535E-2</v>
      </c>
      <c r="E118" s="262">
        <v>2.3279909991619118E-2</v>
      </c>
      <c r="F118" s="210">
        <v>0.13747230290575527</v>
      </c>
      <c r="G118" s="262">
        <v>2.6230439824116276E-2</v>
      </c>
      <c r="H118" s="210">
        <v>0.39436643973227098</v>
      </c>
      <c r="I118" s="262">
        <v>9.1845286614697548E-3</v>
      </c>
      <c r="J118" s="210">
        <v>1.6537891921058975E-2</v>
      </c>
      <c r="K118" s="262">
        <v>7.2615179729745242E-3</v>
      </c>
      <c r="L118" s="210">
        <v>7.8642526663834768E-4</v>
      </c>
      <c r="M118" s="262">
        <v>6.3717667588946423E-4</v>
      </c>
      <c r="N118" s="210">
        <v>5.3471177800994227E-3</v>
      </c>
      <c r="O118" s="262">
        <v>4.9079825034728996E-4</v>
      </c>
      <c r="P118" s="210">
        <v>5.9498524735083751E-3</v>
      </c>
      <c r="Q118" s="262">
        <v>5.2323111718310502E-3</v>
      </c>
      <c r="R118" s="210">
        <v>9.9652135976946825E-3</v>
      </c>
      <c r="S118" s="262">
        <v>8.3263492646636749E-3</v>
      </c>
      <c r="T118" s="210">
        <v>7.0376450868511993E-3</v>
      </c>
      <c r="U118" s="262">
        <v>1.9201405232885205E-3</v>
      </c>
      <c r="V118" s="210">
        <v>3.099778423246042E-3</v>
      </c>
      <c r="W118" s="262">
        <v>2.3879774519821361E-3</v>
      </c>
      <c r="X118" s="210">
        <v>0.69008817147515011</v>
      </c>
      <c r="Y118" s="267">
        <v>1</v>
      </c>
    </row>
    <row r="119" spans="2:25" ht="15" hidden="1" customHeight="1" outlineLevel="1" x14ac:dyDescent="0.2">
      <c r="B119" s="56" t="s">
        <v>82</v>
      </c>
      <c r="C119" s="262">
        <v>0.2534856417144058</v>
      </c>
      <c r="D119" s="210">
        <v>3.3855951173605972E-2</v>
      </c>
      <c r="E119" s="262">
        <v>2.4515984613838408E-2</v>
      </c>
      <c r="F119" s="210">
        <v>0.13486646748714012</v>
      </c>
      <c r="G119" s="262">
        <v>2.825288490529836E-2</v>
      </c>
      <c r="H119" s="210">
        <v>0.39414247731820301</v>
      </c>
      <c r="I119" s="262">
        <v>5.8154939743624888E-3</v>
      </c>
      <c r="J119" s="210">
        <v>1.7448766091969777E-2</v>
      </c>
      <c r="K119" s="262">
        <v>6.2659320779541158E-2</v>
      </c>
      <c r="L119" s="210">
        <v>2.1055468757138027E-2</v>
      </c>
      <c r="M119" s="262">
        <v>1.1094208261382013E-2</v>
      </c>
      <c r="N119" s="210">
        <v>1.5760765287942329E-2</v>
      </c>
      <c r="O119" s="262">
        <v>1.4748878473078786E-2</v>
      </c>
      <c r="P119" s="210">
        <v>5.9068607296549076E-3</v>
      </c>
      <c r="Q119" s="262">
        <v>6.0690367202989523E-3</v>
      </c>
      <c r="R119" s="210">
        <v>1.1697228846311981E-2</v>
      </c>
      <c r="S119" s="262">
        <v>7.206552823689572E-3</v>
      </c>
      <c r="T119" s="210">
        <v>6.3408528172938993E-3</v>
      </c>
      <c r="U119" s="262">
        <v>2.8917578050050709E-3</v>
      </c>
      <c r="V119" s="210">
        <v>1.8136300925545232E-3</v>
      </c>
      <c r="W119" s="262">
        <v>3.0310921068260103E-3</v>
      </c>
      <c r="X119" s="210">
        <v>0.7465143582855942</v>
      </c>
      <c r="Y119" s="267">
        <v>1</v>
      </c>
    </row>
    <row r="120" spans="2:25" ht="15" hidden="1" customHeight="1" outlineLevel="1" x14ac:dyDescent="0.2">
      <c r="B120" s="56" t="s">
        <v>81</v>
      </c>
      <c r="C120" s="262">
        <v>0.17410785256057504</v>
      </c>
      <c r="D120" s="210">
        <v>3.3761094520792519E-2</v>
      </c>
      <c r="E120" s="262">
        <v>2.2082651581297859E-2</v>
      </c>
      <c r="F120" s="210">
        <v>0.16029182655739069</v>
      </c>
      <c r="G120" s="262">
        <v>2.3183237826904686E-2</v>
      </c>
      <c r="H120" s="210">
        <v>0.39367970005356184</v>
      </c>
      <c r="I120" s="262">
        <v>5.5322801945836483E-3</v>
      </c>
      <c r="J120" s="210">
        <v>2.2923988622383967E-2</v>
      </c>
      <c r="K120" s="262">
        <v>0.12669215135262049</v>
      </c>
      <c r="L120" s="210">
        <v>3.2577352869962065E-2</v>
      </c>
      <c r="M120" s="262">
        <v>2.3926744979492411E-2</v>
      </c>
      <c r="N120" s="210">
        <v>2.9243799419379612E-2</v>
      </c>
      <c r="O120" s="262">
        <v>4.0944254083786408E-2</v>
      </c>
      <c r="P120" s="210">
        <v>4.754532581021491E-3</v>
      </c>
      <c r="Q120" s="262">
        <v>5.1018286851907558E-3</v>
      </c>
      <c r="R120" s="210">
        <v>8.5014173105096204E-3</v>
      </c>
      <c r="S120" s="262">
        <v>6.899452886348573E-3</v>
      </c>
      <c r="T120" s="210">
        <v>5.2021043209016004E-3</v>
      </c>
      <c r="U120" s="262">
        <v>2.3528088183861493E-3</v>
      </c>
      <c r="V120" s="210">
        <v>2.0691021417408341E-3</v>
      </c>
      <c r="W120" s="262">
        <v>2.8639699857902086E-3</v>
      </c>
      <c r="X120" s="210">
        <v>0.82589214743942496</v>
      </c>
      <c r="Y120" s="267">
        <v>1</v>
      </c>
    </row>
    <row r="121" spans="2:25" ht="15" hidden="1" customHeight="1" outlineLevel="1" x14ac:dyDescent="0.2">
      <c r="B121" s="56" t="s">
        <v>80</v>
      </c>
      <c r="C121" s="262">
        <v>0.17881708919157985</v>
      </c>
      <c r="D121" s="210">
        <v>3.4800189784537326E-2</v>
      </c>
      <c r="E121" s="262">
        <v>2.8856309739809214E-2</v>
      </c>
      <c r="F121" s="210">
        <v>0.14522093447426584</v>
      </c>
      <c r="G121" s="262">
        <v>2.7764333381812632E-2</v>
      </c>
      <c r="H121" s="210">
        <v>0.39363840323492033</v>
      </c>
      <c r="I121" s="262">
        <v>5.6386988791744851E-3</v>
      </c>
      <c r="J121" s="210">
        <v>2.3436959823376402E-2</v>
      </c>
      <c r="K121" s="262">
        <v>0.12214399305712849</v>
      </c>
      <c r="L121" s="210">
        <v>3.286658099341238E-2</v>
      </c>
      <c r="M121" s="262">
        <v>2.2981572302901845E-2</v>
      </c>
      <c r="N121" s="210">
        <v>2.9182948956065834E-2</v>
      </c>
      <c r="O121" s="262">
        <v>3.711289080474843E-2</v>
      </c>
      <c r="P121" s="210">
        <v>5.478955612830007E-3</v>
      </c>
      <c r="Q121" s="262">
        <v>6.6257692115120059E-3</v>
      </c>
      <c r="R121" s="210">
        <v>8.1349854442889398E-3</v>
      </c>
      <c r="S121" s="262">
        <v>6.2037608810198777E-3</v>
      </c>
      <c r="T121" s="210">
        <v>7.0644671369953487E-3</v>
      </c>
      <c r="U121" s="262">
        <v>2.4891338815467919E-3</v>
      </c>
      <c r="V121" s="210">
        <v>1.7071071448156157E-3</v>
      </c>
      <c r="W121" s="262">
        <v>1.9789091203868173E-3</v>
      </c>
      <c r="X121" s="210">
        <v>0.8211829108084201</v>
      </c>
      <c r="Y121" s="267">
        <v>1</v>
      </c>
    </row>
    <row r="122" spans="2:25" ht="15" hidden="1" customHeight="1" outlineLevel="1" x14ac:dyDescent="0.2">
      <c r="B122" s="56" t="s">
        <v>79</v>
      </c>
      <c r="C122" s="262">
        <v>0.15295101973122366</v>
      </c>
      <c r="D122" s="210">
        <v>3.2464558801323831E-2</v>
      </c>
      <c r="E122" s="262">
        <v>2.7937095740125106E-2</v>
      </c>
      <c r="F122" s="210">
        <v>0.14888892739474083</v>
      </c>
      <c r="G122" s="262">
        <v>2.1476363870399202E-2</v>
      </c>
      <c r="H122" s="210">
        <v>0.40778357290849276</v>
      </c>
      <c r="I122" s="262">
        <v>7.0771005423549242E-3</v>
      </c>
      <c r="J122" s="210">
        <v>3.2437329663175564E-2</v>
      </c>
      <c r="K122" s="262">
        <v>0.1225979568244884</v>
      </c>
      <c r="L122" s="210">
        <v>3.1662536914047509E-2</v>
      </c>
      <c r="M122" s="262">
        <v>2.3030900121045896E-2</v>
      </c>
      <c r="N122" s="210">
        <v>2.7682131992009487E-2</v>
      </c>
      <c r="O122" s="262">
        <v>4.022238779738551E-2</v>
      </c>
      <c r="P122" s="210">
        <v>5.9928857688147158E-3</v>
      </c>
      <c r="Q122" s="262">
        <v>7.2776060141740038E-3</v>
      </c>
      <c r="R122" s="210">
        <v>1.3280393287769908E-2</v>
      </c>
      <c r="S122" s="262">
        <v>6.7379740035991972E-3</v>
      </c>
      <c r="T122" s="210">
        <v>7.1563125806044375E-3</v>
      </c>
      <c r="U122" s="262">
        <v>1.7278125843175017E-3</v>
      </c>
      <c r="V122" s="210">
        <v>1.9604979466754462E-3</v>
      </c>
      <c r="W122" s="262">
        <v>2.252592337720525E-3</v>
      </c>
      <c r="X122" s="210">
        <v>0.8470489802687764</v>
      </c>
      <c r="Y122" s="267">
        <v>1</v>
      </c>
    </row>
    <row r="123" spans="2:25" ht="15" customHeight="1" collapsed="1" x14ac:dyDescent="0.25">
      <c r="B123" s="220">
        <v>2004</v>
      </c>
      <c r="C123" s="222">
        <v>0.27348371015257844</v>
      </c>
      <c r="D123" s="222">
        <v>2.9861979032200506E-2</v>
      </c>
      <c r="E123" s="222">
        <v>2.2220596306562011E-2</v>
      </c>
      <c r="F123" s="222">
        <v>0.12969736503975199</v>
      </c>
      <c r="G123" s="222">
        <v>2.251984010293508E-2</v>
      </c>
      <c r="H123" s="222">
        <v>0.37677764471408065</v>
      </c>
      <c r="I123" s="222">
        <v>6.4759068871328559E-3</v>
      </c>
      <c r="J123" s="222">
        <v>2.247817324521225E-2</v>
      </c>
      <c r="K123" s="222">
        <v>7.1258301224267975E-2</v>
      </c>
      <c r="L123" s="222">
        <v>2.0188888425923802E-2</v>
      </c>
      <c r="M123" s="222">
        <v>1.2717562301422037E-2</v>
      </c>
      <c r="N123" s="222">
        <v>1.6814869765152431E-2</v>
      </c>
      <c r="O123" s="222">
        <v>2.1536980731769705E-2</v>
      </c>
      <c r="P123" s="222">
        <v>4.9358280550329476E-3</v>
      </c>
      <c r="Q123" s="222">
        <v>5.5849538385044431E-3</v>
      </c>
      <c r="R123" s="222">
        <v>1.1184461172768535E-2</v>
      </c>
      <c r="S123" s="222">
        <v>7.6078897490957391E-3</v>
      </c>
      <c r="T123" s="222">
        <v>8.637001325963017E-3</v>
      </c>
      <c r="U123" s="222">
        <v>2.0223378217244618E-3</v>
      </c>
      <c r="V123" s="222">
        <v>2.2603771907247581E-3</v>
      </c>
      <c r="W123" s="222">
        <v>2.9936341414643648E-3</v>
      </c>
      <c r="X123" s="222">
        <v>0.72651628984742156</v>
      </c>
      <c r="Y123" s="222">
        <v>1</v>
      </c>
    </row>
    <row r="124" spans="2:25" ht="15" hidden="1" customHeight="1" outlineLevel="1" x14ac:dyDescent="0.2">
      <c r="B124" s="56" t="s">
        <v>90</v>
      </c>
      <c r="C124" s="262">
        <v>0.18574588833641731</v>
      </c>
      <c r="D124" s="210">
        <v>3.0192687389520041E-2</v>
      </c>
      <c r="E124" s="262">
        <v>2.6435076547753185E-2</v>
      </c>
      <c r="F124" s="210">
        <v>0.12797326772589598</v>
      </c>
      <c r="G124" s="262">
        <v>1.9702905816802257E-2</v>
      </c>
      <c r="H124" s="210">
        <v>0.40565140535679212</v>
      </c>
      <c r="I124" s="262">
        <v>5.7940601837973057E-3</v>
      </c>
      <c r="J124" s="210">
        <v>2.3543215109006897E-2</v>
      </c>
      <c r="K124" s="262">
        <v>0.13177222779288172</v>
      </c>
      <c r="L124" s="210">
        <v>3.8054208834261971E-2</v>
      </c>
      <c r="M124" s="262">
        <v>2.3915358135976929E-2</v>
      </c>
      <c r="N124" s="210">
        <v>2.4949088766449239E-2</v>
      </c>
      <c r="O124" s="262">
        <v>4.48535720561936E-2</v>
      </c>
      <c r="P124" s="210">
        <v>5.0549427830096031E-3</v>
      </c>
      <c r="Q124" s="262">
        <v>5.6906871207500747E-3</v>
      </c>
      <c r="R124" s="210">
        <v>1.0334721978146935E-2</v>
      </c>
      <c r="S124" s="262">
        <v>6.4634007670281279E-3</v>
      </c>
      <c r="T124" s="210">
        <v>7.1611689425969379E-3</v>
      </c>
      <c r="U124" s="262">
        <v>2.1269007721967811E-3</v>
      </c>
      <c r="V124" s="210">
        <v>2.5067967788953553E-3</v>
      </c>
      <c r="W124" s="262">
        <v>3.8506465985093602E-3</v>
      </c>
      <c r="X124" s="210">
        <v>0.81425411166358275</v>
      </c>
      <c r="Y124" s="267">
        <v>1</v>
      </c>
    </row>
    <row r="125" spans="2:25" ht="15" hidden="1" customHeight="1" outlineLevel="1" x14ac:dyDescent="0.2">
      <c r="B125" s="56" t="s">
        <v>89</v>
      </c>
      <c r="C125" s="262">
        <v>0.18361406714449319</v>
      </c>
      <c r="D125" s="210">
        <v>2.3836423764363748E-2</v>
      </c>
      <c r="E125" s="262">
        <v>1.9821651461145496E-2</v>
      </c>
      <c r="F125" s="210">
        <v>0.16407550860216438</v>
      </c>
      <c r="G125" s="262">
        <v>1.7194034460128935E-2</v>
      </c>
      <c r="H125" s="210">
        <v>0.38608212268217673</v>
      </c>
      <c r="I125" s="262">
        <v>5.7853898318170702E-3</v>
      </c>
      <c r="J125" s="210">
        <v>1.4319354548145098E-2</v>
      </c>
      <c r="K125" s="262">
        <v>0.1395287789687697</v>
      </c>
      <c r="L125" s="210">
        <v>4.4093008891691224E-2</v>
      </c>
      <c r="M125" s="262">
        <v>2.7310745949841082E-2</v>
      </c>
      <c r="N125" s="210">
        <v>2.5550422709199234E-2</v>
      </c>
      <c r="O125" s="262">
        <v>4.2574601418038163E-2</v>
      </c>
      <c r="P125" s="210">
        <v>7.7284366836951343E-3</v>
      </c>
      <c r="Q125" s="262">
        <v>7.126220838212397E-3</v>
      </c>
      <c r="R125" s="210">
        <v>1.2329983400460669E-2</v>
      </c>
      <c r="S125" s="262">
        <v>6.8148186275140583E-3</v>
      </c>
      <c r="T125" s="210">
        <v>5.7493598239676761E-3</v>
      </c>
      <c r="U125" s="262">
        <v>1.9301789919318518E-3</v>
      </c>
      <c r="V125" s="210">
        <v>1.5801732013948761E-3</v>
      </c>
      <c r="W125" s="262">
        <v>2.4834969696189827E-3</v>
      </c>
      <c r="X125" s="210">
        <v>0.81638593285550676</v>
      </c>
      <c r="Y125" s="267">
        <v>1</v>
      </c>
    </row>
    <row r="126" spans="2:25" ht="15" hidden="1" customHeight="1" outlineLevel="1" x14ac:dyDescent="0.2">
      <c r="B126" s="56" t="s">
        <v>88</v>
      </c>
      <c r="C126" s="262">
        <v>0.20702527630304851</v>
      </c>
      <c r="D126" s="210">
        <v>3.4273821051342836E-2</v>
      </c>
      <c r="E126" s="262">
        <v>2.0879940343027592E-2</v>
      </c>
      <c r="F126" s="210">
        <v>0.13341124355849387</v>
      </c>
      <c r="G126" s="262">
        <v>1.9261633666121294E-2</v>
      </c>
      <c r="H126" s="210">
        <v>0.44712010417710107</v>
      </c>
      <c r="I126" s="262">
        <v>8.8105334624417071E-3</v>
      </c>
      <c r="J126" s="210">
        <v>1.699333311073269E-2</v>
      </c>
      <c r="K126" s="262">
        <v>6.5179694369316726E-2</v>
      </c>
      <c r="L126" s="210">
        <v>1.9123621267265464E-2</v>
      </c>
      <c r="M126" s="262">
        <v>7.1655147083375071E-3</v>
      </c>
      <c r="N126" s="210">
        <v>1.523924004140372E-2</v>
      </c>
      <c r="O126" s="262">
        <v>2.365131835231004E-2</v>
      </c>
      <c r="P126" s="210">
        <v>7.7442763809587407E-3</v>
      </c>
      <c r="Q126" s="262">
        <v>5.4804278384364535E-3</v>
      </c>
      <c r="R126" s="210">
        <v>1.1236880474584571E-2</v>
      </c>
      <c r="S126" s="262">
        <v>7.9646510178414415E-3</v>
      </c>
      <c r="T126" s="210">
        <v>7.653010117199239E-3</v>
      </c>
      <c r="U126" s="262">
        <v>1.7874831658263493E-3</v>
      </c>
      <c r="V126" s="210">
        <v>1.5626565160773314E-3</v>
      </c>
      <c r="W126" s="262">
        <v>3.6150344474495531E-3</v>
      </c>
      <c r="X126" s="210">
        <v>0.79297472369695143</v>
      </c>
      <c r="Y126" s="267">
        <v>1</v>
      </c>
    </row>
    <row r="127" spans="2:25" ht="15" hidden="1" customHeight="1" outlineLevel="1" x14ac:dyDescent="0.2">
      <c r="B127" s="56" t="s">
        <v>87</v>
      </c>
      <c r="C127" s="262">
        <v>0.33967201113905771</v>
      </c>
      <c r="D127" s="210">
        <v>2.7726459960973726E-2</v>
      </c>
      <c r="E127" s="262">
        <v>1.7687953049762208E-2</v>
      </c>
      <c r="F127" s="210">
        <v>0.11169724713918629</v>
      </c>
      <c r="G127" s="262">
        <v>1.5237063582156733E-2</v>
      </c>
      <c r="H127" s="210">
        <v>0.40447837603223008</v>
      </c>
      <c r="I127" s="262">
        <v>9.4078542227762074E-3</v>
      </c>
      <c r="J127" s="210">
        <v>1.8711836238045423E-2</v>
      </c>
      <c r="K127" s="262">
        <v>1.1099487316461518E-2</v>
      </c>
      <c r="L127" s="210">
        <v>2.2975543041427698E-3</v>
      </c>
      <c r="M127" s="262">
        <v>2.8861634800157292E-3</v>
      </c>
      <c r="N127" s="210">
        <v>5.3469455388123451E-3</v>
      </c>
      <c r="O127" s="262">
        <v>5.6882399349067502E-4</v>
      </c>
      <c r="P127" s="210">
        <v>5.4532908941171236E-3</v>
      </c>
      <c r="Q127" s="262">
        <v>4.1252105267062869E-3</v>
      </c>
      <c r="R127" s="210">
        <v>1.0068184684784947E-2</v>
      </c>
      <c r="S127" s="262">
        <v>7.9091266573181676E-3</v>
      </c>
      <c r="T127" s="210">
        <v>8.6213932230804046E-3</v>
      </c>
      <c r="U127" s="262">
        <v>1.5976534773694611E-3</v>
      </c>
      <c r="V127" s="210">
        <v>1.9463673168572226E-3</v>
      </c>
      <c r="W127" s="262">
        <v>4.5604845391165423E-3</v>
      </c>
      <c r="X127" s="210">
        <v>0.66032798886094235</v>
      </c>
      <c r="Y127" s="267">
        <v>1</v>
      </c>
    </row>
    <row r="128" spans="2:25" ht="15" hidden="1" customHeight="1" outlineLevel="1" x14ac:dyDescent="0.2">
      <c r="B128" s="56" t="s">
        <v>86</v>
      </c>
      <c r="C128" s="262">
        <v>0.40466631577734152</v>
      </c>
      <c r="D128" s="210">
        <v>2.4480293210291559E-2</v>
      </c>
      <c r="E128" s="262">
        <v>2.1725683946045002E-2</v>
      </c>
      <c r="F128" s="210">
        <v>9.2767325800738404E-2</v>
      </c>
      <c r="G128" s="262">
        <v>2.4593627901079947E-2</v>
      </c>
      <c r="H128" s="210">
        <v>0.34290659300552073</v>
      </c>
      <c r="I128" s="262">
        <v>8.8285803197190836E-3</v>
      </c>
      <c r="J128" s="210">
        <v>2.9962618761309456E-2</v>
      </c>
      <c r="K128" s="262">
        <v>5.9625572916466568E-3</v>
      </c>
      <c r="L128" s="210">
        <v>1.2428397447472252E-3</v>
      </c>
      <c r="M128" s="262">
        <v>1.5847647440749009E-3</v>
      </c>
      <c r="N128" s="210">
        <v>2.948622887460573E-3</v>
      </c>
      <c r="O128" s="262">
        <v>1.8632991536395802E-4</v>
      </c>
      <c r="P128" s="210">
        <v>3.4960870717773568E-3</v>
      </c>
      <c r="Q128" s="262">
        <v>3.3558594035137594E-3</v>
      </c>
      <c r="R128" s="210">
        <v>9.5777418350999465E-3</v>
      </c>
      <c r="S128" s="262">
        <v>6.4024495660625989E-3</v>
      </c>
      <c r="T128" s="210">
        <v>1.4049659803834939E-2</v>
      </c>
      <c r="U128" s="262">
        <v>1.1160585652212332E-3</v>
      </c>
      <c r="V128" s="210">
        <v>1.5021648846867545E-3</v>
      </c>
      <c r="W128" s="262">
        <v>4.6063828561110449E-3</v>
      </c>
      <c r="X128" s="210">
        <v>0.59533368422265853</v>
      </c>
      <c r="Y128" s="267">
        <v>1</v>
      </c>
    </row>
    <row r="129" spans="2:25" ht="15" hidden="1" customHeight="1" outlineLevel="1" x14ac:dyDescent="0.2">
      <c r="B129" s="56" t="s">
        <v>85</v>
      </c>
      <c r="C129" s="262">
        <v>0.35189503914217796</v>
      </c>
      <c r="D129" s="210">
        <v>3.4860264336202186E-2</v>
      </c>
      <c r="E129" s="262">
        <v>2.7002592986567295E-2</v>
      </c>
      <c r="F129" s="210">
        <v>0.10005374881089189</v>
      </c>
      <c r="G129" s="262">
        <v>2.01501818239063E-2</v>
      </c>
      <c r="H129" s="210">
        <v>0.37350925761422749</v>
      </c>
      <c r="I129" s="262">
        <v>9.8479515855899209E-3</v>
      </c>
      <c r="J129" s="210">
        <v>2.0631447327289779E-2</v>
      </c>
      <c r="K129" s="262">
        <v>1.3479931903180175E-2</v>
      </c>
      <c r="L129" s="210">
        <v>4.8306462676061092E-3</v>
      </c>
      <c r="M129" s="262">
        <v>3.7376788159969054E-3</v>
      </c>
      <c r="N129" s="210">
        <v>4.6754718763282587E-3</v>
      </c>
      <c r="O129" s="262">
        <v>2.3613494324890199E-4</v>
      </c>
      <c r="P129" s="210">
        <v>5.4063657482891457E-3</v>
      </c>
      <c r="Q129" s="262">
        <v>4.9565849040055232E-3</v>
      </c>
      <c r="R129" s="210">
        <v>8.7190016664380286E-3</v>
      </c>
      <c r="S129" s="262">
        <v>8.1635223237477537E-3</v>
      </c>
      <c r="T129" s="210">
        <v>1.3540652317158465E-2</v>
      </c>
      <c r="U129" s="262">
        <v>1.6439489858566414E-3</v>
      </c>
      <c r="V129" s="210">
        <v>1.7181628251634392E-3</v>
      </c>
      <c r="W129" s="262">
        <v>4.4213456993080118E-3</v>
      </c>
      <c r="X129" s="210">
        <v>0.64810496085782199</v>
      </c>
      <c r="Y129" s="267">
        <v>1</v>
      </c>
    </row>
    <row r="130" spans="2:25" ht="15" hidden="1" customHeight="1" outlineLevel="1" x14ac:dyDescent="0.2">
      <c r="B130" s="56" t="s">
        <v>84</v>
      </c>
      <c r="C130" s="262">
        <v>0.30491897907083304</v>
      </c>
      <c r="D130" s="210">
        <v>3.1744851020274571E-2</v>
      </c>
      <c r="E130" s="262">
        <v>2.6329570407574252E-2</v>
      </c>
      <c r="F130" s="210">
        <v>0.11633034401909036</v>
      </c>
      <c r="G130" s="262">
        <v>1.8337568360479162E-2</v>
      </c>
      <c r="H130" s="210">
        <v>0.40911254857387691</v>
      </c>
      <c r="I130" s="262">
        <v>1.3199002636230013E-2</v>
      </c>
      <c r="J130" s="210">
        <v>1.9123081592211516E-2</v>
      </c>
      <c r="K130" s="262">
        <v>1.4290985045494309E-2</v>
      </c>
      <c r="L130" s="210">
        <v>6.3346881452961447E-3</v>
      </c>
      <c r="M130" s="262">
        <v>2.7701243134197794E-3</v>
      </c>
      <c r="N130" s="210">
        <v>4.8023422576364385E-3</v>
      </c>
      <c r="O130" s="262">
        <v>3.8383032914194584E-4</v>
      </c>
      <c r="P130" s="210">
        <v>4.8380474045333632E-3</v>
      </c>
      <c r="Q130" s="262">
        <v>5.0374011413745288E-3</v>
      </c>
      <c r="R130" s="210">
        <v>9.625512517629416E-3</v>
      </c>
      <c r="S130" s="262">
        <v>7.7599185922650749E-3</v>
      </c>
      <c r="T130" s="210">
        <v>1.0393173175913309E-2</v>
      </c>
      <c r="U130" s="262">
        <v>2.4130728444505273E-3</v>
      </c>
      <c r="V130" s="210">
        <v>2.5350654296816886E-3</v>
      </c>
      <c r="W130" s="262">
        <v>4.0108781680879297E-3</v>
      </c>
      <c r="X130" s="210">
        <v>0.6950810209291669</v>
      </c>
      <c r="Y130" s="267">
        <v>1</v>
      </c>
    </row>
    <row r="131" spans="2:25" ht="15" hidden="1" customHeight="1" outlineLevel="1" x14ac:dyDescent="0.2">
      <c r="B131" s="56" t="s">
        <v>83</v>
      </c>
      <c r="C131" s="262">
        <v>0.26092548721321174</v>
      </c>
      <c r="D131" s="210">
        <v>3.7535027321971406E-2</v>
      </c>
      <c r="E131" s="262">
        <v>2.6265539453771858E-2</v>
      </c>
      <c r="F131" s="210">
        <v>0.14043942287122357</v>
      </c>
      <c r="G131" s="262">
        <v>2.8903978258630388E-2</v>
      </c>
      <c r="H131" s="210">
        <v>0.42268370691408302</v>
      </c>
      <c r="I131" s="262">
        <v>1.0860120486064342E-2</v>
      </c>
      <c r="J131" s="210">
        <v>1.3443096613343263E-2</v>
      </c>
      <c r="K131" s="262">
        <v>1.1876936241690502E-2</v>
      </c>
      <c r="L131" s="210">
        <v>5.1236949764019513E-3</v>
      </c>
      <c r="M131" s="262">
        <v>1.4525939366088006E-3</v>
      </c>
      <c r="N131" s="210">
        <v>4.3577818098264019E-3</v>
      </c>
      <c r="O131" s="262">
        <v>9.4286551885334872E-4</v>
      </c>
      <c r="P131" s="210">
        <v>5.7734006280487967E-3</v>
      </c>
      <c r="Q131" s="262">
        <v>5.3561100062593592E-3</v>
      </c>
      <c r="R131" s="210">
        <v>1.2613797529533876E-2</v>
      </c>
      <c r="S131" s="262">
        <v>7.5693349496742226E-3</v>
      </c>
      <c r="T131" s="210">
        <v>7.6089511479453722E-3</v>
      </c>
      <c r="U131" s="262">
        <v>1.8302683601270889E-3</v>
      </c>
      <c r="V131" s="210">
        <v>1.9728866739032254E-3</v>
      </c>
      <c r="W131" s="262">
        <v>4.3419353305179419E-3</v>
      </c>
      <c r="X131" s="210">
        <v>0.73907451278678826</v>
      </c>
      <c r="Y131" s="267">
        <v>1</v>
      </c>
    </row>
    <row r="132" spans="2:25" ht="15" hidden="1" customHeight="1" outlineLevel="1" x14ac:dyDescent="0.2">
      <c r="B132" s="56" t="s">
        <v>82</v>
      </c>
      <c r="C132" s="262">
        <v>0.25580668582452004</v>
      </c>
      <c r="D132" s="210">
        <v>3.24516491340196E-2</v>
      </c>
      <c r="E132" s="262">
        <v>2.77405089911111E-2</v>
      </c>
      <c r="F132" s="210">
        <v>0.15377349402119894</v>
      </c>
      <c r="G132" s="262">
        <v>3.7057052964493749E-2</v>
      </c>
      <c r="H132" s="210">
        <v>0.36373996386167812</v>
      </c>
      <c r="I132" s="262">
        <v>5.8530923171995382E-3</v>
      </c>
      <c r="J132" s="210">
        <v>2.6704293129254417E-2</v>
      </c>
      <c r="K132" s="262">
        <v>5.4198084058018688E-2</v>
      </c>
      <c r="L132" s="210">
        <v>1.9572966279515117E-2</v>
      </c>
      <c r="M132" s="262">
        <v>1.0357459226903077E-2</v>
      </c>
      <c r="N132" s="210">
        <v>1.0761606909985502E-2</v>
      </c>
      <c r="O132" s="262">
        <v>1.3506051641614994E-2</v>
      </c>
      <c r="P132" s="210">
        <v>5.9658777171295177E-3</v>
      </c>
      <c r="Q132" s="262">
        <v>5.7755523547476781E-3</v>
      </c>
      <c r="R132" s="210">
        <v>9.0228319943983244E-3</v>
      </c>
      <c r="S132" s="262">
        <v>5.4465949382852393E-3</v>
      </c>
      <c r="T132" s="210">
        <v>7.6764562827341997E-3</v>
      </c>
      <c r="U132" s="262">
        <v>2.3496958318745638E-3</v>
      </c>
      <c r="V132" s="210">
        <v>1.7787197447290449E-3</v>
      </c>
      <c r="W132" s="262">
        <v>4.6594468346072603E-3</v>
      </c>
      <c r="X132" s="210">
        <v>0.74419331417547996</v>
      </c>
      <c r="Y132" s="267">
        <v>1</v>
      </c>
    </row>
    <row r="133" spans="2:25" ht="15" hidden="1" customHeight="1" outlineLevel="1" x14ac:dyDescent="0.2">
      <c r="B133" s="56" t="s">
        <v>81</v>
      </c>
      <c r="C133" s="262">
        <v>0.19289299874442484</v>
      </c>
      <c r="D133" s="210">
        <v>3.280344924083517E-2</v>
      </c>
      <c r="E133" s="262">
        <v>2.7498829863372619E-2</v>
      </c>
      <c r="F133" s="210">
        <v>0.16944073660410253</v>
      </c>
      <c r="G133" s="262">
        <v>3.476234463185892E-2</v>
      </c>
      <c r="H133" s="210">
        <v>0.34603106991349658</v>
      </c>
      <c r="I133" s="262">
        <v>6.1367165347115766E-3</v>
      </c>
      <c r="J133" s="210">
        <v>2.6708832859912976E-2</v>
      </c>
      <c r="K133" s="262">
        <v>0.12578535360414464</v>
      </c>
      <c r="L133" s="210">
        <v>4.0938684840725215E-2</v>
      </c>
      <c r="M133" s="262">
        <v>2.316994346196994E-2</v>
      </c>
      <c r="N133" s="210">
        <v>2.4546866138846306E-2</v>
      </c>
      <c r="O133" s="262">
        <v>3.7129859162603175E-2</v>
      </c>
      <c r="P133" s="210">
        <v>7.2214146146969164E-3</v>
      </c>
      <c r="Q133" s="262">
        <v>6.1788166885009621E-3</v>
      </c>
      <c r="R133" s="210">
        <v>6.9613842530565949E-3</v>
      </c>
      <c r="S133" s="262">
        <v>4.9851535045901552E-3</v>
      </c>
      <c r="T133" s="210">
        <v>5.5448379020255128E-3</v>
      </c>
      <c r="U133" s="262">
        <v>2.8132808649848069E-3</v>
      </c>
      <c r="V133" s="210">
        <v>1.6072352829006511E-3</v>
      </c>
      <c r="W133" s="262">
        <v>2.6275448923845776E-3</v>
      </c>
      <c r="X133" s="210">
        <v>0.80710700125557522</v>
      </c>
      <c r="Y133" s="267">
        <v>1</v>
      </c>
    </row>
    <row r="134" spans="2:25" ht="15" hidden="1" customHeight="1" outlineLevel="1" x14ac:dyDescent="0.2">
      <c r="B134" s="56" t="s">
        <v>80</v>
      </c>
      <c r="C134" s="262">
        <v>0.16385212231857599</v>
      </c>
      <c r="D134" s="210">
        <v>3.9214970333181193E-2</v>
      </c>
      <c r="E134" s="262">
        <v>2.7781182760644195E-2</v>
      </c>
      <c r="F134" s="210">
        <v>0.161650909565104</v>
      </c>
      <c r="G134" s="262">
        <v>3.4504792332268372E-2</v>
      </c>
      <c r="H134" s="210">
        <v>0.38041859555323726</v>
      </c>
      <c r="I134" s="262">
        <v>5.6021386190258848E-3</v>
      </c>
      <c r="J134" s="210">
        <v>2.959118471669818E-2</v>
      </c>
      <c r="K134" s="262">
        <v>0.11795266349351242</v>
      </c>
      <c r="L134" s="210">
        <v>3.9418399947838557E-2</v>
      </c>
      <c r="M134" s="262">
        <v>2.2818021777401058E-2</v>
      </c>
      <c r="N134" s="210">
        <v>2.2019951750668319E-2</v>
      </c>
      <c r="O134" s="262">
        <v>3.3696290017604484E-2</v>
      </c>
      <c r="P134" s="210">
        <v>6.1107126556692965E-3</v>
      </c>
      <c r="Q134" s="262">
        <v>7.9467953315511507E-3</v>
      </c>
      <c r="R134" s="210">
        <v>5.6282193388537526E-3</v>
      </c>
      <c r="S134" s="262">
        <v>6.7288257155897506E-3</v>
      </c>
      <c r="T134" s="210">
        <v>5.935971832822586E-3</v>
      </c>
      <c r="U134" s="262">
        <v>3.0566603638260414E-3</v>
      </c>
      <c r="V134" s="210">
        <v>1.7995696681228403E-3</v>
      </c>
      <c r="W134" s="262">
        <v>2.2246854013170765E-3</v>
      </c>
      <c r="X134" s="210">
        <v>0.83614787768142396</v>
      </c>
      <c r="Y134" s="267">
        <v>1</v>
      </c>
    </row>
    <row r="135" spans="2:25" ht="15" hidden="1" customHeight="1" outlineLevel="1" x14ac:dyDescent="0.2">
      <c r="B135" s="56" t="s">
        <v>79</v>
      </c>
      <c r="C135" s="262">
        <v>0.14428442676776404</v>
      </c>
      <c r="D135" s="210">
        <v>3.7220282927322081E-2</v>
      </c>
      <c r="E135" s="262">
        <v>2.8928135609442254E-2</v>
      </c>
      <c r="F135" s="210">
        <v>0.15517933529891875</v>
      </c>
      <c r="G135" s="262">
        <v>2.1369759583558207E-2</v>
      </c>
      <c r="H135" s="210">
        <v>0.3871334799103523</v>
      </c>
      <c r="I135" s="262">
        <v>6.3753027471227389E-3</v>
      </c>
      <c r="J135" s="210">
        <v>3.6669954458325243E-2</v>
      </c>
      <c r="K135" s="262">
        <v>0.13577959211887095</v>
      </c>
      <c r="L135" s="210">
        <v>4.6405717035457636E-2</v>
      </c>
      <c r="M135" s="262">
        <v>2.3334458803793277E-2</v>
      </c>
      <c r="N135" s="210">
        <v>2.4716926455379526E-2</v>
      </c>
      <c r="O135" s="262">
        <v>4.1322489824240506E-2</v>
      </c>
      <c r="P135" s="210">
        <v>5.718630612619271E-3</v>
      </c>
      <c r="Q135" s="262">
        <v>9.2572160823525349E-3</v>
      </c>
      <c r="R135" s="210">
        <v>1.1264452768790262E-2</v>
      </c>
      <c r="S135" s="262">
        <v>8.4410284495891139E-3</v>
      </c>
      <c r="T135" s="210">
        <v>5.1470334105211107E-3</v>
      </c>
      <c r="U135" s="262">
        <v>2.1268733101326904E-3</v>
      </c>
      <c r="V135" s="210">
        <v>2.0125538697130583E-3</v>
      </c>
      <c r="W135" s="262">
        <v>3.0919420746053985E-3</v>
      </c>
      <c r="X135" s="210">
        <v>0.8557155732322359</v>
      </c>
      <c r="Y135" s="267">
        <v>1</v>
      </c>
    </row>
    <row r="136" spans="2:25" ht="15" customHeight="1" collapsed="1" x14ac:dyDescent="0.25">
      <c r="B136" s="220">
        <v>2003</v>
      </c>
      <c r="C136" s="222">
        <v>0.25435488708357262</v>
      </c>
      <c r="D136" s="222">
        <v>3.2007330334424051E-2</v>
      </c>
      <c r="E136" s="222">
        <v>2.4707416471570147E-2</v>
      </c>
      <c r="F136" s="222">
        <v>0.13426676137193055</v>
      </c>
      <c r="G136" s="222">
        <v>2.4308886703417697E-2</v>
      </c>
      <c r="H136" s="222">
        <v>0.38781866813883126</v>
      </c>
      <c r="I136" s="222">
        <v>8.0216365731094891E-3</v>
      </c>
      <c r="J136" s="222">
        <v>2.3162909455139165E-2</v>
      </c>
      <c r="K136" s="222">
        <v>6.6869701794792694E-2</v>
      </c>
      <c r="L136" s="222">
        <v>2.1574506998056145E-2</v>
      </c>
      <c r="M136" s="222">
        <v>1.2149849642803403E-2</v>
      </c>
      <c r="N136" s="222">
        <v>1.3821959684385658E-2</v>
      </c>
      <c r="O136" s="222">
        <v>1.9323385469547486E-2</v>
      </c>
      <c r="P136" s="222">
        <v>5.8448310464489306E-3</v>
      </c>
      <c r="Q136" s="222">
        <v>5.768677561038652E-3</v>
      </c>
      <c r="R136" s="222">
        <v>9.765000143936213E-3</v>
      </c>
      <c r="S136" s="222">
        <v>7.0330704166575641E-3</v>
      </c>
      <c r="T136" s="222">
        <v>8.4434411330495309E-3</v>
      </c>
      <c r="U136" s="222">
        <v>2.0306235010472636E-3</v>
      </c>
      <c r="V136" s="222">
        <v>1.8519792658354844E-3</v>
      </c>
      <c r="W136" s="222">
        <v>3.7441790051986495E-3</v>
      </c>
      <c r="X136" s="222">
        <v>0.74564511291642732</v>
      </c>
      <c r="Y136" s="222">
        <v>1</v>
      </c>
    </row>
    <row r="137" spans="2:25" ht="15" hidden="1" customHeight="1" outlineLevel="1" x14ac:dyDescent="0.2">
      <c r="B137" s="56" t="s">
        <v>90</v>
      </c>
      <c r="C137" s="262">
        <v>0.17778508973299459</v>
      </c>
      <c r="D137" s="210">
        <v>3.2750757552569558E-2</v>
      </c>
      <c r="E137" s="262">
        <v>2.523899890830808E-2</v>
      </c>
      <c r="F137" s="210">
        <v>0.1408282574760491</v>
      </c>
      <c r="G137" s="262">
        <v>2.2076153163355882E-2</v>
      </c>
      <c r="H137" s="210">
        <v>0.3725908808015263</v>
      </c>
      <c r="I137" s="262">
        <v>5.9762480487282298E-3</v>
      </c>
      <c r="J137" s="210">
        <v>2.7019374980869884E-2</v>
      </c>
      <c r="K137" s="262">
        <v>0.1558033118055768</v>
      </c>
      <c r="L137" s="210">
        <v>6.0463918051687021E-2</v>
      </c>
      <c r="M137" s="262">
        <v>2.8723230591860265E-2</v>
      </c>
      <c r="N137" s="210">
        <v>2.6970912021874648E-2</v>
      </c>
      <c r="O137" s="262">
        <v>3.964525114015488E-2</v>
      </c>
      <c r="P137" s="210">
        <v>5.8359605358472852E-3</v>
      </c>
      <c r="Q137" s="262">
        <v>6.9302031363186519E-3</v>
      </c>
      <c r="R137" s="210">
        <v>7.9020129982757398E-3</v>
      </c>
      <c r="S137" s="262">
        <v>5.4992705049330187E-3</v>
      </c>
      <c r="T137" s="210">
        <v>6.1114341975044128E-3</v>
      </c>
      <c r="U137" s="262">
        <v>2.032893595747503E-3</v>
      </c>
      <c r="V137" s="210">
        <v>1.9640251803332209E-3</v>
      </c>
      <c r="W137" s="262">
        <v>3.6551273810616959E-3</v>
      </c>
      <c r="X137" s="210">
        <v>0.82221491026700544</v>
      </c>
      <c r="Y137" s="267">
        <v>1</v>
      </c>
    </row>
    <row r="138" spans="2:25" ht="15" hidden="1" customHeight="1" outlineLevel="1" x14ac:dyDescent="0.2">
      <c r="B138" s="56" t="s">
        <v>89</v>
      </c>
      <c r="C138" s="262">
        <v>0.18131557149068792</v>
      </c>
      <c r="D138" s="210">
        <v>3.0755291265555582E-2</v>
      </c>
      <c r="E138" s="262">
        <v>2.2600681615569791E-2</v>
      </c>
      <c r="F138" s="210">
        <v>0.17197797259448733</v>
      </c>
      <c r="G138" s="262">
        <v>1.8837949906356805E-2</v>
      </c>
      <c r="H138" s="210">
        <v>0.38373304766693628</v>
      </c>
      <c r="I138" s="262">
        <v>4.5959253672246394E-3</v>
      </c>
      <c r="J138" s="210">
        <v>1.5828250366192256E-2</v>
      </c>
      <c r="K138" s="262">
        <v>0.1272089955765433</v>
      </c>
      <c r="L138" s="210">
        <v>4.4973024444395861E-2</v>
      </c>
      <c r="M138" s="262">
        <v>2.6363413324782776E-2</v>
      </c>
      <c r="N138" s="210">
        <v>2.197153538400997E-2</v>
      </c>
      <c r="O138" s="262">
        <v>3.3901022423354688E-2</v>
      </c>
      <c r="P138" s="210">
        <v>6.6291122236554123E-3</v>
      </c>
      <c r="Q138" s="262">
        <v>8.5675627749478341E-3</v>
      </c>
      <c r="R138" s="210">
        <v>8.6234329036191694E-3</v>
      </c>
      <c r="S138" s="262">
        <v>5.645312131834071E-3</v>
      </c>
      <c r="T138" s="210">
        <v>6.4979388780792334E-3</v>
      </c>
      <c r="U138" s="262">
        <v>1.4599107535422876E-3</v>
      </c>
      <c r="V138" s="210">
        <v>2.5335888784436041E-3</v>
      </c>
      <c r="W138" s="262">
        <v>3.1894556063244987E-3</v>
      </c>
      <c r="X138" s="210">
        <v>0.81868442850931211</v>
      </c>
      <c r="Y138" s="267">
        <v>1</v>
      </c>
    </row>
    <row r="139" spans="2:25" ht="15" hidden="1" customHeight="1" outlineLevel="1" x14ac:dyDescent="0.2">
      <c r="B139" s="56" t="s">
        <v>88</v>
      </c>
      <c r="C139" s="262">
        <v>0.22356916558192075</v>
      </c>
      <c r="D139" s="210">
        <v>3.4307059453772853E-2</v>
      </c>
      <c r="E139" s="262">
        <v>2.8089465480839387E-2</v>
      </c>
      <c r="F139" s="210">
        <v>0.14006918133800683</v>
      </c>
      <c r="G139" s="262">
        <v>2.4712815030821327E-2</v>
      </c>
      <c r="H139" s="210">
        <v>0.40718089683642034</v>
      </c>
      <c r="I139" s="262">
        <v>9.4609236944870664E-3</v>
      </c>
      <c r="J139" s="210">
        <v>1.5918494978656564E-2</v>
      </c>
      <c r="K139" s="262">
        <v>7.0609081808023E-2</v>
      </c>
      <c r="L139" s="210">
        <v>2.4989152540729483E-2</v>
      </c>
      <c r="M139" s="262">
        <v>1.1463158634698781E-2</v>
      </c>
      <c r="N139" s="210">
        <v>1.5205835084682902E-2</v>
      </c>
      <c r="O139" s="262">
        <v>1.8950935547911833E-2</v>
      </c>
      <c r="P139" s="210">
        <v>8.3143654296927074E-3</v>
      </c>
      <c r="Q139" s="262">
        <v>6.4963554960864303E-3</v>
      </c>
      <c r="R139" s="210">
        <v>7.5047450059267124E-3</v>
      </c>
      <c r="S139" s="262">
        <v>6.8502614298284522E-3</v>
      </c>
      <c r="T139" s="210">
        <v>8.9688490057909676E-3</v>
      </c>
      <c r="U139" s="262">
        <v>1.8010418408926187E-3</v>
      </c>
      <c r="V139" s="210">
        <v>1.5950007150839073E-3</v>
      </c>
      <c r="W139" s="262">
        <v>4.5522968737501182E-3</v>
      </c>
      <c r="X139" s="210">
        <v>0.77643083441807925</v>
      </c>
      <c r="Y139" s="267">
        <v>1</v>
      </c>
    </row>
    <row r="140" spans="2:25" ht="15" hidden="1" customHeight="1" outlineLevel="1" x14ac:dyDescent="0.2">
      <c r="B140" s="56" t="s">
        <v>87</v>
      </c>
      <c r="C140" s="262">
        <v>0.32338526324365474</v>
      </c>
      <c r="D140" s="210">
        <v>2.8711240334748062E-2</v>
      </c>
      <c r="E140" s="262">
        <v>2.0681156800492907E-2</v>
      </c>
      <c r="F140" s="210">
        <v>0.1264063466684319</v>
      </c>
      <c r="G140" s="262">
        <v>2.2099278718241834E-2</v>
      </c>
      <c r="H140" s="210">
        <v>0.38002866795833729</v>
      </c>
      <c r="I140" s="262">
        <v>1.2116413297248029E-2</v>
      </c>
      <c r="J140" s="210">
        <v>2.2437896698601991E-2</v>
      </c>
      <c r="K140" s="262">
        <v>1.2691809263875063E-2</v>
      </c>
      <c r="L140" s="210">
        <v>5.9143576569672561E-3</v>
      </c>
      <c r="M140" s="262">
        <v>2.9559058285574618E-3</v>
      </c>
      <c r="N140" s="210">
        <v>3.3378058064072631E-3</v>
      </c>
      <c r="O140" s="262">
        <v>4.8373997194308164E-4</v>
      </c>
      <c r="P140" s="210">
        <v>6.3471776318636975E-3</v>
      </c>
      <c r="Q140" s="262">
        <v>5.6139296743920788E-3</v>
      </c>
      <c r="R140" s="210">
        <v>6.6985256114855144E-3</v>
      </c>
      <c r="S140" s="262">
        <v>8.8269814880350735E-3</v>
      </c>
      <c r="T140" s="210">
        <v>1.3855331196390791E-2</v>
      </c>
      <c r="U140" s="262">
        <v>2.1717378740392034E-3</v>
      </c>
      <c r="V140" s="210">
        <v>2.2099278718241836E-3</v>
      </c>
      <c r="W140" s="262">
        <v>5.7183156683376915E-3</v>
      </c>
      <c r="X140" s="210">
        <v>0.67661473675634531</v>
      </c>
      <c r="Y140" s="267">
        <v>1</v>
      </c>
    </row>
    <row r="141" spans="2:25" ht="15" hidden="1" customHeight="1" outlineLevel="1" x14ac:dyDescent="0.2">
      <c r="B141" s="56" t="s">
        <v>86</v>
      </c>
      <c r="C141" s="262">
        <v>0.36882582018883253</v>
      </c>
      <c r="D141" s="210">
        <v>2.8166787405293554E-2</v>
      </c>
      <c r="E141" s="262">
        <v>2.3235848565745183E-2</v>
      </c>
      <c r="F141" s="210">
        <v>0.10392794105286751</v>
      </c>
      <c r="G141" s="262">
        <v>2.9055316968913471E-2</v>
      </c>
      <c r="H141" s="210">
        <v>0.33010074004106449</v>
      </c>
      <c r="I141" s="262">
        <v>1.0486249804883711E-2</v>
      </c>
      <c r="J141" s="210">
        <v>4.2509335563996144E-2</v>
      </c>
      <c r="K141" s="262">
        <v>9.1154327979475775E-3</v>
      </c>
      <c r="L141" s="210">
        <v>3.9323436768313918E-3</v>
      </c>
      <c r="M141" s="262">
        <v>2.031210601518505E-3</v>
      </c>
      <c r="N141" s="210">
        <v>2.9457556703795461E-3</v>
      </c>
      <c r="O141" s="262">
        <v>2.0612284921813401E-4</v>
      </c>
      <c r="P141" s="210">
        <v>4.6247563547874536E-3</v>
      </c>
      <c r="Q141" s="262">
        <v>5.6653765644324016E-3</v>
      </c>
      <c r="R141" s="210">
        <v>7.7486181764331542E-3</v>
      </c>
      <c r="S141" s="262">
        <v>8.0527994684832151E-3</v>
      </c>
      <c r="T141" s="210">
        <v>1.9559657555903318E-2</v>
      </c>
      <c r="U141" s="262">
        <v>1.2347359025979485E-3</v>
      </c>
      <c r="V141" s="210">
        <v>2.413438409291938E-3</v>
      </c>
      <c r="W141" s="262">
        <v>5.2771451785264016E-3</v>
      </c>
      <c r="X141" s="210">
        <v>0.63117417981116741</v>
      </c>
      <c r="Y141" s="267">
        <v>1</v>
      </c>
    </row>
    <row r="142" spans="2:25" ht="15" hidden="1" customHeight="1" outlineLevel="1" x14ac:dyDescent="0.2">
      <c r="B142" s="56" t="s">
        <v>85</v>
      </c>
      <c r="C142" s="262">
        <v>0.32094122855144708</v>
      </c>
      <c r="D142" s="210">
        <v>4.3324487436393132E-2</v>
      </c>
      <c r="E142" s="262">
        <v>3.1522632388227341E-2</v>
      </c>
      <c r="F142" s="210">
        <v>0.11021265473451713</v>
      </c>
      <c r="G142" s="262">
        <v>2.3848600943300706E-2</v>
      </c>
      <c r="H142" s="210">
        <v>0.36461421450083475</v>
      </c>
      <c r="I142" s="262">
        <v>1.0911771008220326E-2</v>
      </c>
      <c r="J142" s="210">
        <v>2.6511788904089912E-2</v>
      </c>
      <c r="K142" s="262">
        <v>1.4276665434363366E-2</v>
      </c>
      <c r="L142" s="210">
        <v>5.5359459733116071E-3</v>
      </c>
      <c r="M142" s="262">
        <v>3.2730603585296187E-3</v>
      </c>
      <c r="N142" s="210">
        <v>5.2180588161882266E-3</v>
      </c>
      <c r="O142" s="262">
        <v>2.4960028633391339E-4</v>
      </c>
      <c r="P142" s="210">
        <v>5.7525801840919849E-3</v>
      </c>
      <c r="Q142" s="262">
        <v>5.9268294405892454E-3</v>
      </c>
      <c r="R142" s="210">
        <v>7.5209746655709375E-3</v>
      </c>
      <c r="S142" s="262">
        <v>7.2242799855891156E-3</v>
      </c>
      <c r="T142" s="210">
        <v>1.8491613665851149E-2</v>
      </c>
      <c r="U142" s="262">
        <v>2.0909910779671236E-3</v>
      </c>
      <c r="V142" s="210">
        <v>1.8649379884571641E-3</v>
      </c>
      <c r="W142" s="262">
        <v>4.9637490904895229E-3</v>
      </c>
      <c r="X142" s="210">
        <v>0.67905877144855287</v>
      </c>
      <c r="Y142" s="267">
        <v>1</v>
      </c>
    </row>
    <row r="143" spans="2:25" ht="15" hidden="1" customHeight="1" outlineLevel="1" x14ac:dyDescent="0.2">
      <c r="B143" s="56" t="s">
        <v>84</v>
      </c>
      <c r="C143" s="262">
        <v>0.26909774548275911</v>
      </c>
      <c r="D143" s="210">
        <v>2.7910654869369302E-2</v>
      </c>
      <c r="E143" s="262">
        <v>2.5735217319944496E-2</v>
      </c>
      <c r="F143" s="210">
        <v>0.13035914116470956</v>
      </c>
      <c r="G143" s="262">
        <v>2.3834320586084957E-2</v>
      </c>
      <c r="H143" s="210">
        <v>0.42592023395652107</v>
      </c>
      <c r="I143" s="262">
        <v>1.3747929753360887E-2</v>
      </c>
      <c r="J143" s="210">
        <v>2.1679772011757508E-2</v>
      </c>
      <c r="K143" s="262">
        <v>1.3959803643634085E-2</v>
      </c>
      <c r="L143" s="210">
        <v>5.4609749183091869E-3</v>
      </c>
      <c r="M143" s="262">
        <v>2.205278942421032E-3</v>
      </c>
      <c r="N143" s="210">
        <v>6.0548186389340654E-3</v>
      </c>
      <c r="O143" s="262">
        <v>2.3873114396980052E-4</v>
      </c>
      <c r="P143" s="210">
        <v>7.6214917712358809E-3</v>
      </c>
      <c r="Q143" s="262">
        <v>5.3207203712269287E-3</v>
      </c>
      <c r="R143" s="210">
        <v>7.6960952537264435E-3</v>
      </c>
      <c r="S143" s="262">
        <v>7.5528565673445638E-3</v>
      </c>
      <c r="T143" s="210">
        <v>1.1420301099655332E-2</v>
      </c>
      <c r="U143" s="262">
        <v>1.9396905447546292E-3</v>
      </c>
      <c r="V143" s="210">
        <v>1.8173408334701065E-3</v>
      </c>
      <c r="W143" s="262">
        <v>4.3866847704450845E-3</v>
      </c>
      <c r="X143" s="210">
        <v>0.73090225451724089</v>
      </c>
      <c r="Y143" s="267">
        <v>1</v>
      </c>
    </row>
    <row r="144" spans="2:25" ht="15" hidden="1" customHeight="1" outlineLevel="1" x14ac:dyDescent="0.2">
      <c r="B144" s="56" t="s">
        <v>83</v>
      </c>
      <c r="C144" s="262">
        <v>0.2351899867451108</v>
      </c>
      <c r="D144" s="210">
        <v>3.8854847336232359E-2</v>
      </c>
      <c r="E144" s="262">
        <v>2.6902192870264865E-2</v>
      </c>
      <c r="F144" s="210">
        <v>0.13403425342417971</v>
      </c>
      <c r="G144" s="262">
        <v>2.7730623444875938E-2</v>
      </c>
      <c r="H144" s="210">
        <v>0.43525742390065808</v>
      </c>
      <c r="I144" s="262">
        <v>1.6853475338929842E-2</v>
      </c>
      <c r="J144" s="210">
        <v>1.8359184242959792E-2</v>
      </c>
      <c r="K144" s="262">
        <v>1.3507778527079507E-2</v>
      </c>
      <c r="L144" s="210">
        <v>5.4763621142710972E-3</v>
      </c>
      <c r="M144" s="262">
        <v>1.4969885821919402E-3</v>
      </c>
      <c r="N144" s="210">
        <v>5.6478617770853194E-3</v>
      </c>
      <c r="O144" s="262">
        <v>8.86566053531149E-4</v>
      </c>
      <c r="P144" s="210">
        <v>8.2116363974606421E-3</v>
      </c>
      <c r="Q144" s="262">
        <v>7.0111387577610866E-3</v>
      </c>
      <c r="R144" s="210">
        <v>1.0109759784201103E-2</v>
      </c>
      <c r="S144" s="262">
        <v>7.4791293630676933E-3</v>
      </c>
      <c r="T144" s="210">
        <v>8.0982722135664962E-3</v>
      </c>
      <c r="U144" s="262">
        <v>1.7905727507383205E-3</v>
      </c>
      <c r="V144" s="210">
        <v>2.057995953770667E-3</v>
      </c>
      <c r="W144" s="262">
        <v>8.5517289491430833E-3</v>
      </c>
      <c r="X144" s="210">
        <v>0.76481001325488918</v>
      </c>
      <c r="Y144" s="267">
        <v>1</v>
      </c>
    </row>
    <row r="145" spans="2:25" ht="15" hidden="1" customHeight="1" outlineLevel="1" x14ac:dyDescent="0.2">
      <c r="B145" s="56" t="s">
        <v>82</v>
      </c>
      <c r="C145" s="262">
        <v>0.20481753181440504</v>
      </c>
      <c r="D145" s="210">
        <v>3.946462150697512E-2</v>
      </c>
      <c r="E145" s="262">
        <v>3.2639830323173129E-2</v>
      </c>
      <c r="F145" s="210">
        <v>0.14887446975991603</v>
      </c>
      <c r="G145" s="262">
        <v>4.6294879083395288E-2</v>
      </c>
      <c r="H145" s="210">
        <v>0.37880187606594656</v>
      </c>
      <c r="I145" s="262">
        <v>5.444527047710675E-3</v>
      </c>
      <c r="J145" s="210">
        <v>3.2158787772772993E-2</v>
      </c>
      <c r="K145" s="262">
        <v>6.6853981720383079E-2</v>
      </c>
      <c r="L145" s="210">
        <v>2.9677045524117724E-2</v>
      </c>
      <c r="M145" s="262">
        <v>1.0126492325184764E-2</v>
      </c>
      <c r="N145" s="210">
        <v>1.3168539817203831E-2</v>
      </c>
      <c r="O145" s="262">
        <v>1.3881904053876766E-2</v>
      </c>
      <c r="P145" s="210">
        <v>5.7178466786198456E-3</v>
      </c>
      <c r="Q145" s="262">
        <v>8.2624524423842213E-3</v>
      </c>
      <c r="R145" s="210">
        <v>9.1808064022390352E-3</v>
      </c>
      <c r="S145" s="262">
        <v>6.0950277692745003E-3</v>
      </c>
      <c r="T145" s="210">
        <v>7.7786766956749898E-3</v>
      </c>
      <c r="U145" s="262">
        <v>1.6781825337823064E-3</v>
      </c>
      <c r="V145" s="210">
        <v>1.6645165522368478E-3</v>
      </c>
      <c r="W145" s="262">
        <v>4.271985831110334E-3</v>
      </c>
      <c r="X145" s="210">
        <v>0.79518246818559501</v>
      </c>
      <c r="Y145" s="267">
        <v>1</v>
      </c>
    </row>
    <row r="146" spans="2:25" ht="15" hidden="1" customHeight="1" outlineLevel="1" x14ac:dyDescent="0.2">
      <c r="B146" s="56" t="s">
        <v>81</v>
      </c>
      <c r="C146" s="262">
        <v>0.17766042372845936</v>
      </c>
      <c r="D146" s="210">
        <v>2.9850746268656716E-2</v>
      </c>
      <c r="E146" s="262">
        <v>2.2248042899476295E-2</v>
      </c>
      <c r="F146" s="210">
        <v>0.1456780783843315</v>
      </c>
      <c r="G146" s="262">
        <v>3.3965568405522097E-2</v>
      </c>
      <c r="H146" s="210">
        <v>0.38887263486543761</v>
      </c>
      <c r="I146" s="262">
        <v>5.3812427640570603E-3</v>
      </c>
      <c r="J146" s="210">
        <v>2.361477407139603E-2</v>
      </c>
      <c r="K146" s="262">
        <v>0.13216123248222622</v>
      </c>
      <c r="L146" s="210">
        <v>5.6117480366300675E-2</v>
      </c>
      <c r="M146" s="262">
        <v>2.5951173842353618E-2</v>
      </c>
      <c r="N146" s="210">
        <v>2.2674362714570524E-2</v>
      </c>
      <c r="O146" s="262">
        <v>2.7418215559001407E-2</v>
      </c>
      <c r="P146" s="210">
        <v>5.0761315238425624E-3</v>
      </c>
      <c r="Q146" s="262">
        <v>8.0749988506083423E-3</v>
      </c>
      <c r="R146" s="210">
        <v>6.2965764847005522E-3</v>
      </c>
      <c r="S146" s="262">
        <v>6.0750573650927659E-3</v>
      </c>
      <c r="T146" s="210">
        <v>7.3519270073602863E-3</v>
      </c>
      <c r="U146" s="262">
        <v>2.4367103156856433E-3</v>
      </c>
      <c r="V146" s="210">
        <v>1.7846917749532929E-3</v>
      </c>
      <c r="W146" s="262">
        <v>3.4711628081936998E-3</v>
      </c>
      <c r="X146" s="210">
        <v>0.82233957627154064</v>
      </c>
      <c r="Y146" s="267">
        <v>1</v>
      </c>
    </row>
    <row r="147" spans="2:25" ht="15" hidden="1" customHeight="1" outlineLevel="1" x14ac:dyDescent="0.2">
      <c r="B147" s="56" t="s">
        <v>80</v>
      </c>
      <c r="C147" s="262">
        <v>0.1548701749514024</v>
      </c>
      <c r="D147" s="210">
        <v>3.3177787916055065E-2</v>
      </c>
      <c r="E147" s="262">
        <v>2.9399075653588288E-2</v>
      </c>
      <c r="F147" s="210">
        <v>0.14878803506962351</v>
      </c>
      <c r="G147" s="262">
        <v>3.6301920101559089E-2</v>
      </c>
      <c r="H147" s="210">
        <v>0.3711270678779704</v>
      </c>
      <c r="I147" s="262">
        <v>5.4870670845400087E-3</v>
      </c>
      <c r="J147" s="210">
        <v>3.1742174792716307E-2</v>
      </c>
      <c r="K147" s="262">
        <v>0.14308525409608441</v>
      </c>
      <c r="L147" s="210">
        <v>6.1111496806442657E-2</v>
      </c>
      <c r="M147" s="262">
        <v>2.529803229261713E-2</v>
      </c>
      <c r="N147" s="210">
        <v>2.582615940016662E-2</v>
      </c>
      <c r="O147" s="262">
        <v>3.0849565596858017E-2</v>
      </c>
      <c r="P147" s="210">
        <v>6.2011544412266433E-3</v>
      </c>
      <c r="Q147" s="262">
        <v>7.3863410957273777E-3</v>
      </c>
      <c r="R147" s="210">
        <v>8.3260602213670806E-3</v>
      </c>
      <c r="S147" s="262">
        <v>7.7508231840361808E-3</v>
      </c>
      <c r="T147" s="210">
        <v>7.8152894037370572E-3</v>
      </c>
      <c r="U147" s="262">
        <v>2.9084182965049389E-3</v>
      </c>
      <c r="V147" s="210">
        <v>2.5216209782996787E-3</v>
      </c>
      <c r="W147" s="262">
        <v>3.1117348355615502E-3</v>
      </c>
      <c r="X147" s="210">
        <v>0.84512982504859757</v>
      </c>
      <c r="Y147" s="267">
        <v>1</v>
      </c>
    </row>
    <row r="148" spans="2:25" ht="15" hidden="1" customHeight="1" outlineLevel="1" x14ac:dyDescent="0.2">
      <c r="B148" s="56" t="s">
        <v>79</v>
      </c>
      <c r="C148" s="262">
        <v>0.13748331414798121</v>
      </c>
      <c r="D148" s="210">
        <v>3.0007512011111293E-2</v>
      </c>
      <c r="E148" s="262">
        <v>2.7932251387560326E-2</v>
      </c>
      <c r="F148" s="210">
        <v>0.14564384420413215</v>
      </c>
      <c r="G148" s="262">
        <v>2.2365797110848101E-2</v>
      </c>
      <c r="H148" s="210">
        <v>0.38853850851451333</v>
      </c>
      <c r="I148" s="262">
        <v>5.4853894086047657E-3</v>
      </c>
      <c r="J148" s="210">
        <v>3.3496003502002304E-2</v>
      </c>
      <c r="K148" s="262">
        <v>0.16481028118700583</v>
      </c>
      <c r="L148" s="210">
        <v>7.4425655409458655E-2</v>
      </c>
      <c r="M148" s="262">
        <v>2.7861995168533861E-2</v>
      </c>
      <c r="N148" s="210">
        <v>2.7667439485075957E-2</v>
      </c>
      <c r="O148" s="262">
        <v>3.4855191123937375E-2</v>
      </c>
      <c r="P148" s="210">
        <v>5.6664342807114252E-3</v>
      </c>
      <c r="Q148" s="262">
        <v>6.4365505277322911E-3</v>
      </c>
      <c r="R148" s="210">
        <v>1.2030026427147003E-2</v>
      </c>
      <c r="S148" s="262">
        <v>6.9958981176737626E-3</v>
      </c>
      <c r="T148" s="210">
        <v>5.1584277739046783E-3</v>
      </c>
      <c r="U148" s="262">
        <v>2.531926047222988E-3</v>
      </c>
      <c r="V148" s="210">
        <v>2.8129509233288477E-3</v>
      </c>
      <c r="W148" s="262">
        <v>2.6048844285197015E-3</v>
      </c>
      <c r="X148" s="210">
        <v>0.86251668585201879</v>
      </c>
      <c r="Y148" s="267">
        <v>1</v>
      </c>
    </row>
    <row r="149" spans="2:25" ht="15" customHeight="1" collapsed="1" x14ac:dyDescent="0.25">
      <c r="B149" s="220">
        <v>2002</v>
      </c>
      <c r="C149" s="222">
        <v>0.23364273344492026</v>
      </c>
      <c r="D149" s="222">
        <v>3.2986254519632781E-2</v>
      </c>
      <c r="E149" s="222">
        <v>2.6203053010000383E-2</v>
      </c>
      <c r="F149" s="222">
        <v>0.13664968019684015</v>
      </c>
      <c r="G149" s="222">
        <v>2.7652026834688835E-2</v>
      </c>
      <c r="H149" s="222">
        <v>0.38334849797580489</v>
      </c>
      <c r="I149" s="222">
        <v>8.6921867414443982E-3</v>
      </c>
      <c r="J149" s="222">
        <v>2.6258121882320302E-2</v>
      </c>
      <c r="K149" s="222">
        <v>7.7408823234095495E-2</v>
      </c>
      <c r="L149" s="222">
        <v>3.1629821243542085E-2</v>
      </c>
      <c r="M149" s="222">
        <v>1.4139864584400811E-2</v>
      </c>
      <c r="N149" s="222">
        <v>1.4737341146488376E-2</v>
      </c>
      <c r="O149" s="222">
        <v>1.6901796259664224E-2</v>
      </c>
      <c r="P149" s="222">
        <v>6.2505240341468411E-3</v>
      </c>
      <c r="Q149" s="222">
        <v>6.8152905141797169E-3</v>
      </c>
      <c r="R149" s="222">
        <v>8.2147851641145558E-3</v>
      </c>
      <c r="S149" s="222">
        <v>7.0018207922257656E-3</v>
      </c>
      <c r="T149" s="222">
        <v>1.0326034637492586E-2</v>
      </c>
      <c r="U149" s="222">
        <v>1.9988344445445068E-3</v>
      </c>
      <c r="V149" s="222">
        <v>2.1064878791548793E-3</v>
      </c>
      <c r="W149" s="222">
        <v>4.4448446943936371E-3</v>
      </c>
      <c r="X149" s="222">
        <v>0.76635726655507974</v>
      </c>
      <c r="Y149" s="222">
        <v>1</v>
      </c>
    </row>
    <row r="150" spans="2:25" ht="15" hidden="1" customHeight="1" outlineLevel="1" x14ac:dyDescent="0.2">
      <c r="B150" s="56" t="s">
        <v>90</v>
      </c>
      <c r="C150" s="262">
        <v>0.1651755923154965</v>
      </c>
      <c r="D150" s="210">
        <v>3.2720446617006384E-2</v>
      </c>
      <c r="E150" s="262">
        <v>3.5099474281001956E-2</v>
      </c>
      <c r="F150" s="210">
        <v>0.14461070209799315</v>
      </c>
      <c r="G150" s="262">
        <v>2.5545385988422247E-2</v>
      </c>
      <c r="H150" s="210">
        <v>0.37265284642386298</v>
      </c>
      <c r="I150" s="262">
        <v>5.2707534220563261E-3</v>
      </c>
      <c r="J150" s="210">
        <v>2.6041807952517104E-2</v>
      </c>
      <c r="K150" s="262">
        <v>0.15386910736277867</v>
      </c>
      <c r="L150" s="210">
        <v>6.6642614163488295E-2</v>
      </c>
      <c r="M150" s="262">
        <v>2.613403935568227E-2</v>
      </c>
      <c r="N150" s="210">
        <v>2.5190023817403522E-2</v>
      </c>
      <c r="O150" s="262">
        <v>3.5902430026204572E-2</v>
      </c>
      <c r="P150" s="210">
        <v>5.0998540573679325E-3</v>
      </c>
      <c r="Q150" s="262">
        <v>5.4063878384756859E-3</v>
      </c>
      <c r="R150" s="210">
        <v>9.5974913058339082E-3</v>
      </c>
      <c r="S150" s="262">
        <v>5.3684102018782655E-3</v>
      </c>
      <c r="T150" s="210">
        <v>5.3548467602363295E-3</v>
      </c>
      <c r="U150" s="262">
        <v>1.6737286986149014E-3</v>
      </c>
      <c r="V150" s="210">
        <v>2.7994943548955886E-3</v>
      </c>
      <c r="W150" s="262">
        <v>3.7136703215620744E-3</v>
      </c>
      <c r="X150" s="210">
        <v>0.8348244076845035</v>
      </c>
      <c r="Y150" s="267">
        <v>1</v>
      </c>
    </row>
    <row r="151" spans="2:25" ht="15" hidden="1" customHeight="1" outlineLevel="1" x14ac:dyDescent="0.2">
      <c r="B151" s="56" t="s">
        <v>89</v>
      </c>
      <c r="C151" s="262">
        <v>0.15139895651505803</v>
      </c>
      <c r="D151" s="210">
        <v>3.0485799144755323E-2</v>
      </c>
      <c r="E151" s="262">
        <v>2.668737949861821E-2</v>
      </c>
      <c r="F151" s="210">
        <v>0.17828081894119652</v>
      </c>
      <c r="G151" s="262">
        <v>1.6975238241586213E-2</v>
      </c>
      <c r="H151" s="210">
        <v>0.39187349485820755</v>
      </c>
      <c r="I151" s="262">
        <v>3.4094537910965236E-3</v>
      </c>
      <c r="J151" s="210">
        <v>1.7318584644492412E-2</v>
      </c>
      <c r="K151" s="262">
        <v>0.13277901697283723</v>
      </c>
      <c r="L151" s="210">
        <v>5.7187584786152816E-2</v>
      </c>
      <c r="M151" s="262">
        <v>2.2283901855751291E-2</v>
      </c>
      <c r="N151" s="210">
        <v>1.983245655947696E-2</v>
      </c>
      <c r="O151" s="262">
        <v>3.347507377145615E-2</v>
      </c>
      <c r="P151" s="210">
        <v>7.5392147211571017E-3</v>
      </c>
      <c r="Q151" s="262">
        <v>8.8933921424095234E-3</v>
      </c>
      <c r="R151" s="210">
        <v>1.4185248589998775E-2</v>
      </c>
      <c r="S151" s="262">
        <v>7.3543358888229944E-3</v>
      </c>
      <c r="T151" s="210">
        <v>6.6988563923657046E-3</v>
      </c>
      <c r="U151" s="262">
        <v>1.4358122303350148E-3</v>
      </c>
      <c r="V151" s="210">
        <v>2.1969367738403655E-3</v>
      </c>
      <c r="W151" s="262">
        <v>2.4874606532225342E-3</v>
      </c>
      <c r="X151" s="210">
        <v>0.84860104348494203</v>
      </c>
      <c r="Y151" s="267">
        <v>1</v>
      </c>
    </row>
    <row r="152" spans="2:25" ht="15" hidden="1" customHeight="1" outlineLevel="1" x14ac:dyDescent="0.2">
      <c r="B152" s="56" t="s">
        <v>88</v>
      </c>
      <c r="C152" s="262">
        <v>0.22387088830500246</v>
      </c>
      <c r="D152" s="210">
        <v>3.6415463852860618E-2</v>
      </c>
      <c r="E152" s="262">
        <v>3.1018773420312278E-2</v>
      </c>
      <c r="F152" s="210">
        <v>0.13429233196034837</v>
      </c>
      <c r="G152" s="262">
        <v>2.6862648072129333E-2</v>
      </c>
      <c r="H152" s="210">
        <v>0.39957114547832612</v>
      </c>
      <c r="I152" s="262">
        <v>7.8940826904000238E-3</v>
      </c>
      <c r="J152" s="210">
        <v>1.9705005703346969E-2</v>
      </c>
      <c r="K152" s="262">
        <v>7.38693782538698E-2</v>
      </c>
      <c r="L152" s="210">
        <v>3.1167455377989029E-2</v>
      </c>
      <c r="M152" s="262">
        <v>1.4647495986748721E-2</v>
      </c>
      <c r="N152" s="210">
        <v>1.4080646023106106E-2</v>
      </c>
      <c r="O152" s="262">
        <v>1.397378086602594E-2</v>
      </c>
      <c r="P152" s="210">
        <v>8.0032710030688882E-3</v>
      </c>
      <c r="Q152" s="262">
        <v>5.4942629672737071E-3</v>
      </c>
      <c r="R152" s="210">
        <v>1.0338042369711626E-2</v>
      </c>
      <c r="S152" s="262">
        <v>6.1191918206338035E-3</v>
      </c>
      <c r="T152" s="210">
        <v>8.827991237057119E-3</v>
      </c>
      <c r="U152" s="262">
        <v>2.7227383499555118E-3</v>
      </c>
      <c r="V152" s="210">
        <v>2.2069978092642798E-3</v>
      </c>
      <c r="W152" s="262">
        <v>2.7877867064390904E-3</v>
      </c>
      <c r="X152" s="210">
        <v>0.77612911169499754</v>
      </c>
      <c r="Y152" s="267">
        <v>1</v>
      </c>
    </row>
    <row r="153" spans="2:25" ht="15" hidden="1" customHeight="1" outlineLevel="1" x14ac:dyDescent="0.2">
      <c r="B153" s="56" t="s">
        <v>87</v>
      </c>
      <c r="C153" s="262">
        <v>0.26748757302678011</v>
      </c>
      <c r="D153" s="210">
        <v>3.0163595274310624E-2</v>
      </c>
      <c r="E153" s="262">
        <v>2.3982593320135647E-2</v>
      </c>
      <c r="F153" s="210">
        <v>0.14581406547377915</v>
      </c>
      <c r="G153" s="262">
        <v>2.7702404883653976E-2</v>
      </c>
      <c r="H153" s="210">
        <v>0.40442504707090315</v>
      </c>
      <c r="I153" s="262">
        <v>1.0874079282942626E-2</v>
      </c>
      <c r="J153" s="210">
        <v>1.9771053241713864E-2</v>
      </c>
      <c r="K153" s="262">
        <v>1.5144219132570517E-2</v>
      </c>
      <c r="L153" s="210">
        <v>5.8319511430777113E-3</v>
      </c>
      <c r="M153" s="262">
        <v>4.5503996249614646E-3</v>
      </c>
      <c r="N153" s="210">
        <v>4.2930701948824569E-3</v>
      </c>
      <c r="O153" s="262">
        <v>4.6879816964888547E-4</v>
      </c>
      <c r="P153" s="210">
        <v>7.3708320912729657E-3</v>
      </c>
      <c r="Q153" s="262">
        <v>5.6128389550896447E-3</v>
      </c>
      <c r="R153" s="210">
        <v>9.8447615626265951E-3</v>
      </c>
      <c r="S153" s="262">
        <v>7.1440764548667112E-3</v>
      </c>
      <c r="T153" s="210">
        <v>1.5488174311388993E-2</v>
      </c>
      <c r="U153" s="262">
        <v>1.4548030155951827E-3</v>
      </c>
      <c r="V153" s="210">
        <v>2.8917713182145923E-3</v>
      </c>
      <c r="W153" s="262">
        <v>4.8281115841556409E-3</v>
      </c>
      <c r="X153" s="210">
        <v>0.73251242697321994</v>
      </c>
      <c r="Y153" s="267">
        <v>1</v>
      </c>
    </row>
    <row r="154" spans="2:25" ht="15" hidden="1" customHeight="1" outlineLevel="1" x14ac:dyDescent="0.2">
      <c r="B154" s="56" t="s">
        <v>86</v>
      </c>
      <c r="C154" s="262">
        <v>0.29568393692310591</v>
      </c>
      <c r="D154" s="210">
        <v>3.0916391070040988E-2</v>
      </c>
      <c r="E154" s="262">
        <v>2.7644837459079398E-2</v>
      </c>
      <c r="F154" s="210">
        <v>0.1149861032277793</v>
      </c>
      <c r="G154" s="262">
        <v>3.1768838137685912E-2</v>
      </c>
      <c r="H154" s="210">
        <v>0.36990757127986446</v>
      </c>
      <c r="I154" s="262">
        <v>1.0078563364882951E-2</v>
      </c>
      <c r="J154" s="210">
        <v>4.0934214963273562E-2</v>
      </c>
      <c r="K154" s="262">
        <v>1.3557468965271683E-2</v>
      </c>
      <c r="L154" s="210">
        <v>4.8507798738713455E-3</v>
      </c>
      <c r="M154" s="262">
        <v>4.5994441291111717E-3</v>
      </c>
      <c r="N154" s="210">
        <v>3.9501601218140574E-3</v>
      </c>
      <c r="O154" s="262">
        <v>1.5708484047510834E-4</v>
      </c>
      <c r="P154" s="210">
        <v>5.7786276649443189E-3</v>
      </c>
      <c r="Q154" s="262">
        <v>4.8738189838076944E-3</v>
      </c>
      <c r="R154" s="210">
        <v>9.3434063114594436E-3</v>
      </c>
      <c r="S154" s="262">
        <v>6.7169477787156328E-3</v>
      </c>
      <c r="T154" s="210">
        <v>2.9043939771577699E-2</v>
      </c>
      <c r="U154" s="262">
        <v>1.5917930501477644E-3</v>
      </c>
      <c r="V154" s="210">
        <v>2.7961101604569282E-3</v>
      </c>
      <c r="W154" s="262">
        <v>4.3774308879063525E-3</v>
      </c>
      <c r="X154" s="210">
        <v>0.70431606307689409</v>
      </c>
      <c r="Y154" s="267">
        <v>1</v>
      </c>
    </row>
    <row r="155" spans="2:25" ht="15" hidden="1" customHeight="1" outlineLevel="1" x14ac:dyDescent="0.2">
      <c r="B155" s="56" t="s">
        <v>85</v>
      </c>
      <c r="C155" s="262">
        <v>0.25759265348525789</v>
      </c>
      <c r="D155" s="210">
        <v>3.5312450855647846E-2</v>
      </c>
      <c r="E155" s="262">
        <v>3.4878789178473223E-2</v>
      </c>
      <c r="F155" s="210">
        <v>0.12158014877931386</v>
      </c>
      <c r="G155" s="262">
        <v>2.8755105055732675E-2</v>
      </c>
      <c r="H155" s="210">
        <v>0.40380573863067754</v>
      </c>
      <c r="I155" s="262">
        <v>1.1430082776959697E-2</v>
      </c>
      <c r="J155" s="210">
        <v>2.7975943690699147E-2</v>
      </c>
      <c r="K155" s="262">
        <v>1.8259062814226009E-2</v>
      </c>
      <c r="L155" s="210">
        <v>7.5056828741761616E-3</v>
      </c>
      <c r="M155" s="262">
        <v>4.3580615799581586E-3</v>
      </c>
      <c r="N155" s="210">
        <v>6.0879427757206646E-3</v>
      </c>
      <c r="O155" s="262">
        <v>3.0737558437102377E-4</v>
      </c>
      <c r="P155" s="210">
        <v>7.9417273078187765E-3</v>
      </c>
      <c r="Q155" s="262">
        <v>4.6582888949252051E-3</v>
      </c>
      <c r="R155" s="210">
        <v>8.9448677808435916E-3</v>
      </c>
      <c r="S155" s="262">
        <v>7.689155122211579E-3</v>
      </c>
      <c r="T155" s="210">
        <v>1.909302757802336E-2</v>
      </c>
      <c r="U155" s="262">
        <v>2.4232633279483036E-3</v>
      </c>
      <c r="V155" s="210">
        <v>3.1404730248140258E-3</v>
      </c>
      <c r="W155" s="262">
        <v>6.5192216964272947E-3</v>
      </c>
      <c r="X155" s="210">
        <v>0.74240734651474216</v>
      </c>
      <c r="Y155" s="267">
        <v>1</v>
      </c>
    </row>
    <row r="156" spans="2:25" ht="15" hidden="1" customHeight="1" outlineLevel="1" x14ac:dyDescent="0.2">
      <c r="B156" s="56" t="s">
        <v>84</v>
      </c>
      <c r="C156" s="262">
        <v>0.22604864682854858</v>
      </c>
      <c r="D156" s="210">
        <v>2.8330621592652854E-2</v>
      </c>
      <c r="E156" s="262">
        <v>2.5713984613763306E-2</v>
      </c>
      <c r="F156" s="210">
        <v>0.13529144143796798</v>
      </c>
      <c r="G156" s="262">
        <v>2.996537711188051E-2</v>
      </c>
      <c r="H156" s="210">
        <v>0.46184156751463185</v>
      </c>
      <c r="I156" s="262">
        <v>1.04819701374377E-2</v>
      </c>
      <c r="J156" s="210">
        <v>1.9444851419744044E-2</v>
      </c>
      <c r="K156" s="262">
        <v>1.3494444144567908E-2</v>
      </c>
      <c r="L156" s="210">
        <v>5.4234813609596736E-3</v>
      </c>
      <c r="M156" s="262">
        <v>3.1846888181180262E-3</v>
      </c>
      <c r="N156" s="210">
        <v>4.5392739732013189E-3</v>
      </c>
      <c r="O156" s="262">
        <v>3.4699999228888904E-4</v>
      </c>
      <c r="P156" s="210">
        <v>6.8397554035609914E-3</v>
      </c>
      <c r="Q156" s="262">
        <v>4.5135702700688091E-3</v>
      </c>
      <c r="R156" s="210">
        <v>9.3792812730530088E-3</v>
      </c>
      <c r="S156" s="262">
        <v>5.6702369110317721E-3</v>
      </c>
      <c r="T156" s="210">
        <v>1.1656629370593422E-2</v>
      </c>
      <c r="U156" s="262">
        <v>2.6706147554678202E-3</v>
      </c>
      <c r="V156" s="210">
        <v>3.1795480774915244E-3</v>
      </c>
      <c r="W156" s="262">
        <v>5.4774591375379451E-3</v>
      </c>
      <c r="X156" s="210">
        <v>0.77395135317145136</v>
      </c>
      <c r="Y156" s="267">
        <v>1</v>
      </c>
    </row>
    <row r="157" spans="2:25" ht="15" hidden="1" customHeight="1" outlineLevel="1" x14ac:dyDescent="0.2">
      <c r="B157" s="56" t="s">
        <v>83</v>
      </c>
      <c r="C157" s="262">
        <v>0.21937613713082582</v>
      </c>
      <c r="D157" s="210">
        <v>3.4133949720222906E-2</v>
      </c>
      <c r="E157" s="262">
        <v>2.7737410030781201E-2</v>
      </c>
      <c r="F157" s="210">
        <v>0.1611664816743143</v>
      </c>
      <c r="G157" s="262">
        <v>3.3395887448364248E-2</v>
      </c>
      <c r="H157" s="210">
        <v>0.43695861129864633</v>
      </c>
      <c r="I157" s="262">
        <v>8.7137119383002819E-3</v>
      </c>
      <c r="J157" s="210">
        <v>1.6463365792816195E-2</v>
      </c>
      <c r="K157" s="262">
        <v>1.7925186804133148E-2</v>
      </c>
      <c r="L157" s="210">
        <v>7.6352255953130183E-3</v>
      </c>
      <c r="M157" s="262">
        <v>2.7405568079092815E-3</v>
      </c>
      <c r="N157" s="210">
        <v>7.043059353938049E-3</v>
      </c>
      <c r="O157" s="262">
        <v>5.0634504697280038E-4</v>
      </c>
      <c r="P157" s="210">
        <v>8.2960487922097235E-3</v>
      </c>
      <c r="Q157" s="262">
        <v>4.9461615040450393E-3</v>
      </c>
      <c r="R157" s="210">
        <v>9.6977949674451596E-3</v>
      </c>
      <c r="S157" s="262">
        <v>4.6429266171573733E-3</v>
      </c>
      <c r="T157" s="210">
        <v>6.2363401265576549E-3</v>
      </c>
      <c r="U157" s="262">
        <v>2.5145609959835681E-3</v>
      </c>
      <c r="V157" s="210">
        <v>3.7475254888947374E-3</v>
      </c>
      <c r="W157" s="262">
        <v>4.0478996693023312E-3</v>
      </c>
      <c r="X157" s="210">
        <v>0.78062386286917418</v>
      </c>
      <c r="Y157" s="267">
        <v>1</v>
      </c>
    </row>
    <row r="158" spans="2:25" ht="15" hidden="1" customHeight="1" outlineLevel="1" x14ac:dyDescent="0.2">
      <c r="B158" s="56" t="s">
        <v>82</v>
      </c>
      <c r="C158" s="262">
        <v>0.23609323644113361</v>
      </c>
      <c r="D158" s="210">
        <v>3.0972579377726309E-2</v>
      </c>
      <c r="E158" s="262">
        <v>2.7257621502477854E-2</v>
      </c>
      <c r="F158" s="210">
        <v>0.15538595906491079</v>
      </c>
      <c r="G158" s="262">
        <v>4.37231322422824E-2</v>
      </c>
      <c r="H158" s="210">
        <v>0.34577572553589547</v>
      </c>
      <c r="I158" s="262">
        <v>3.2405526455998308E-3</v>
      </c>
      <c r="J158" s="210">
        <v>2.8233193282421947E-2</v>
      </c>
      <c r="K158" s="262">
        <v>8.3373678051581232E-2</v>
      </c>
      <c r="L158" s="210">
        <v>3.7655610997443079E-2</v>
      </c>
      <c r="M158" s="262">
        <v>1.5309908257327127E-2</v>
      </c>
      <c r="N158" s="210">
        <v>1.3949946599001072E-2</v>
      </c>
      <c r="O158" s="262">
        <v>1.6458212197809952E-2</v>
      </c>
      <c r="P158" s="210">
        <v>6.6684345357275795E-3</v>
      </c>
      <c r="Q158" s="262">
        <v>5.2354874574555826E-3</v>
      </c>
      <c r="R158" s="210">
        <v>9.4735075089832886E-3</v>
      </c>
      <c r="S158" s="262">
        <v>4.5591558992898523E-3</v>
      </c>
      <c r="T158" s="210">
        <v>1.0361496784992251E-2</v>
      </c>
      <c r="U158" s="262">
        <v>3.0775518743872267E-3</v>
      </c>
      <c r="V158" s="210">
        <v>2.3841903849007762E-3</v>
      </c>
      <c r="W158" s="262">
        <v>4.1844974102340157E-3</v>
      </c>
      <c r="X158" s="210">
        <v>0.76390676355886644</v>
      </c>
      <c r="Y158" s="267">
        <v>1</v>
      </c>
    </row>
    <row r="159" spans="2:25" ht="15" hidden="1" customHeight="1" outlineLevel="1" x14ac:dyDescent="0.2">
      <c r="B159" s="56" t="s">
        <v>81</v>
      </c>
      <c r="C159" s="262">
        <v>0.15107710882949588</v>
      </c>
      <c r="D159" s="210">
        <v>3.7364778785417191E-2</v>
      </c>
      <c r="E159" s="262">
        <v>2.8016370811305091E-2</v>
      </c>
      <c r="F159" s="210">
        <v>0.17592185689744716</v>
      </c>
      <c r="G159" s="262">
        <v>3.983504898370465E-2</v>
      </c>
      <c r="H159" s="210">
        <v>0.35893714016841338</v>
      </c>
      <c r="I159" s="262">
        <v>3.5245184859662906E-3</v>
      </c>
      <c r="J159" s="210">
        <v>2.2527621305137184E-2</v>
      </c>
      <c r="K159" s="262">
        <v>0.13817976819854491</v>
      </c>
      <c r="L159" s="210">
        <v>6.070916507974556E-2</v>
      </c>
      <c r="M159" s="262">
        <v>2.3102464055682066E-2</v>
      </c>
      <c r="N159" s="210">
        <v>2.0867457685802938E-2</v>
      </c>
      <c r="O159" s="262">
        <v>3.3500681377314351E-2</v>
      </c>
      <c r="P159" s="210">
        <v>6.6339960670990196E-3</v>
      </c>
      <c r="Q159" s="262">
        <v>6.7915784427310137E-3</v>
      </c>
      <c r="R159" s="210">
        <v>9.9765180065607539E-3</v>
      </c>
      <c r="S159" s="262">
        <v>5.7262328046555604E-3</v>
      </c>
      <c r="T159" s="210">
        <v>7.184424646771337E-3</v>
      </c>
      <c r="U159" s="262">
        <v>3.404667101682802E-3</v>
      </c>
      <c r="V159" s="210">
        <v>2.2416647801170994E-3</v>
      </c>
      <c r="W159" s="262">
        <v>2.6567056849506614E-3</v>
      </c>
      <c r="X159" s="210">
        <v>0.84892289117050412</v>
      </c>
      <c r="Y159" s="267">
        <v>1</v>
      </c>
    </row>
    <row r="160" spans="2:25" ht="15" hidden="1" customHeight="1" outlineLevel="1" x14ac:dyDescent="0.2">
      <c r="B160" s="56" t="s">
        <v>80</v>
      </c>
      <c r="C160" s="262">
        <v>0.15265600566266482</v>
      </c>
      <c r="D160" s="210">
        <v>3.2377089299922938E-2</v>
      </c>
      <c r="E160" s="262">
        <v>3.1774678149292544E-2</v>
      </c>
      <c r="F160" s="210">
        <v>0.16881066468540332</v>
      </c>
      <c r="G160" s="262">
        <v>4.5579933684572499E-2</v>
      </c>
      <c r="H160" s="210">
        <v>0.34346722757838249</v>
      </c>
      <c r="I160" s="262">
        <v>4.0160743375359876E-3</v>
      </c>
      <c r="J160" s="210">
        <v>3.3624582391020057E-2</v>
      </c>
      <c r="K160" s="262">
        <v>0.14883069485616179</v>
      </c>
      <c r="L160" s="210">
        <v>6.7015730461170833E-2</v>
      </c>
      <c r="M160" s="262">
        <v>2.4297249742092727E-2</v>
      </c>
      <c r="N160" s="210">
        <v>2.4159197186739926E-2</v>
      </c>
      <c r="O160" s="262">
        <v>3.3358517466158297E-2</v>
      </c>
      <c r="P160" s="210">
        <v>5.3514190547667038E-3</v>
      </c>
      <c r="Q160" s="262">
        <v>6.8122660950454194E-3</v>
      </c>
      <c r="R160" s="210">
        <v>5.4794314242756631E-3</v>
      </c>
      <c r="S160" s="262">
        <v>5.7178858380668622E-3</v>
      </c>
      <c r="T160" s="210">
        <v>4.9548317139350246E-3</v>
      </c>
      <c r="U160" s="262">
        <v>3.6872582511502288E-3</v>
      </c>
      <c r="V160" s="210">
        <v>2.8664730584163113E-3</v>
      </c>
      <c r="W160" s="262">
        <v>3.9934839193873474E-3</v>
      </c>
      <c r="X160" s="210">
        <v>0.8473439943373352</v>
      </c>
      <c r="Y160" s="267">
        <v>1</v>
      </c>
    </row>
    <row r="161" spans="2:25" ht="15" hidden="1" customHeight="1" outlineLevel="1" x14ac:dyDescent="0.2">
      <c r="B161" s="56" t="s">
        <v>79</v>
      </c>
      <c r="C161" s="262">
        <v>0.13540459508595851</v>
      </c>
      <c r="D161" s="210">
        <v>3.3144795177392432E-2</v>
      </c>
      <c r="E161" s="262">
        <v>3.1021082960332565E-2</v>
      </c>
      <c r="F161" s="210">
        <v>0.15250592725687614</v>
      </c>
      <c r="G161" s="262">
        <v>2.6728473159892404E-2</v>
      </c>
      <c r="H161" s="210">
        <v>0.35667733395706858</v>
      </c>
      <c r="I161" s="262">
        <v>3.4899050575714725E-3</v>
      </c>
      <c r="J161" s="210">
        <v>3.9470746462251613E-2</v>
      </c>
      <c r="K161" s="262">
        <v>0.17409124254441455</v>
      </c>
      <c r="L161" s="210">
        <v>7.8649117024782847E-2</v>
      </c>
      <c r="M161" s="262">
        <v>2.8296671167483547E-2</v>
      </c>
      <c r="N161" s="210">
        <v>2.7533835865485821E-2</v>
      </c>
      <c r="O161" s="262">
        <v>3.9611618486662344E-2</v>
      </c>
      <c r="P161" s="210">
        <v>6.5545360791860255E-3</v>
      </c>
      <c r="Q161" s="262">
        <v>8.0722327950072826E-3</v>
      </c>
      <c r="R161" s="210">
        <v>8.7128018116673939E-3</v>
      </c>
      <c r="S161" s="262">
        <v>6.7565412462655622E-3</v>
      </c>
      <c r="T161" s="210">
        <v>6.9319667860977914E-3</v>
      </c>
      <c r="U161" s="262">
        <v>3.213476934199475E-3</v>
      </c>
      <c r="V161" s="210">
        <v>3.7743070691176627E-3</v>
      </c>
      <c r="W161" s="262">
        <v>3.4500356167005116E-3</v>
      </c>
      <c r="X161" s="210">
        <v>0.86459540491404152</v>
      </c>
      <c r="Y161" s="267">
        <v>1</v>
      </c>
    </row>
    <row r="162" spans="2:25" ht="15" customHeight="1" collapsed="1" x14ac:dyDescent="0.25">
      <c r="B162" s="220">
        <v>2001</v>
      </c>
      <c r="C162" s="222">
        <v>0.20821206551832885</v>
      </c>
      <c r="D162" s="222">
        <v>3.2733959708108891E-2</v>
      </c>
      <c r="E162" s="222">
        <v>2.9203250219926521E-2</v>
      </c>
      <c r="F162" s="222">
        <v>0.14861766473587609</v>
      </c>
      <c r="G162" s="222">
        <v>3.1480486119065849E-2</v>
      </c>
      <c r="H162" s="222">
        <v>0.38620572499523059</v>
      </c>
      <c r="I162" s="222">
        <v>6.8841662945726455E-3</v>
      </c>
      <c r="J162" s="222">
        <v>2.6159831919376056E-2</v>
      </c>
      <c r="K162" s="222">
        <v>8.1297710940424858E-2</v>
      </c>
      <c r="L162" s="222">
        <v>3.5543773318205039E-2</v>
      </c>
      <c r="M162" s="222">
        <v>1.4396606256630326E-2</v>
      </c>
      <c r="N162" s="222">
        <v>1.415582949234627E-2</v>
      </c>
      <c r="O162" s="222">
        <v>1.7201501873243225E-2</v>
      </c>
      <c r="P162" s="222">
        <v>6.8317076974179916E-3</v>
      </c>
      <c r="Q162" s="222">
        <v>5.9415508769499591E-3</v>
      </c>
      <c r="R162" s="222">
        <v>9.603201941623828E-3</v>
      </c>
      <c r="S162" s="222">
        <v>6.150975432778304E-3</v>
      </c>
      <c r="T162" s="222">
        <v>1.1335155313307947E-2</v>
      </c>
      <c r="U162" s="222">
        <v>2.4856358729919985E-3</v>
      </c>
      <c r="V162" s="222">
        <v>2.8245675905458952E-3</v>
      </c>
      <c r="W162" s="222">
        <v>4.0323448234737469E-3</v>
      </c>
      <c r="X162" s="222">
        <v>0.79178793448167117</v>
      </c>
      <c r="Y162" s="222">
        <v>1</v>
      </c>
    </row>
    <row r="163" spans="2:25" ht="15" hidden="1" customHeight="1" outlineLevel="1" x14ac:dyDescent="0.2">
      <c r="B163" s="56" t="s">
        <v>90</v>
      </c>
      <c r="C163" s="262">
        <v>0.16521682468315252</v>
      </c>
      <c r="D163" s="210">
        <v>3.2390246836537524E-2</v>
      </c>
      <c r="E163" s="262">
        <v>3.1934116774308352E-2</v>
      </c>
      <c r="F163" s="210">
        <v>0.14605184344212788</v>
      </c>
      <c r="G163" s="262">
        <v>2.8202371375081765E-2</v>
      </c>
      <c r="H163" s="210">
        <v>0.36364092038024204</v>
      </c>
      <c r="I163" s="262">
        <v>5.7542561696603337E-3</v>
      </c>
      <c r="J163" s="210">
        <v>2.1558410963161231E-2</v>
      </c>
      <c r="K163" s="262">
        <v>0.15874328649228464</v>
      </c>
      <c r="L163" s="210">
        <v>7.0870581866574439E-2</v>
      </c>
      <c r="M163" s="262">
        <v>2.4530774995050238E-2</v>
      </c>
      <c r="N163" s="210">
        <v>2.6593385111614024E-2</v>
      </c>
      <c r="O163" s="262">
        <v>3.6748544519045939E-2</v>
      </c>
      <c r="P163" s="210">
        <v>7.0925718467503241E-3</v>
      </c>
      <c r="Q163" s="262">
        <v>7.5161211902488416E-3</v>
      </c>
      <c r="R163" s="210">
        <v>8.3256267402489672E-3</v>
      </c>
      <c r="S163" s="262">
        <v>6.1427185852950686E-3</v>
      </c>
      <c r="T163" s="210">
        <v>8.8469182399394507E-3</v>
      </c>
      <c r="U163" s="262">
        <v>2.1152405083594604E-3</v>
      </c>
      <c r="V163" s="210">
        <v>2.1027094626938241E-3</v>
      </c>
      <c r="W163" s="262">
        <v>4.3658163099077963E-3</v>
      </c>
      <c r="X163" s="210">
        <v>0.83478317531684754</v>
      </c>
      <c r="Y163" s="267">
        <v>1</v>
      </c>
    </row>
    <row r="164" spans="2:25" ht="15" hidden="1" customHeight="1" outlineLevel="1" x14ac:dyDescent="0.2">
      <c r="B164" s="56" t="s">
        <v>89</v>
      </c>
      <c r="C164" s="262">
        <v>0.16829570608744501</v>
      </c>
      <c r="D164" s="210">
        <v>3.2912351408670285E-2</v>
      </c>
      <c r="E164" s="262">
        <v>3.1013165455946359E-2</v>
      </c>
      <c r="F164" s="210">
        <v>0.1762841408953747</v>
      </c>
      <c r="G164" s="262">
        <v>1.9450550300081689E-2</v>
      </c>
      <c r="H164" s="210">
        <v>0.33806540724267575</v>
      </c>
      <c r="I164" s="262">
        <v>5.6666348847217319E-3</v>
      </c>
      <c r="J164" s="210">
        <v>1.9378396695364904E-2</v>
      </c>
      <c r="K164" s="262">
        <v>0.16189722749773874</v>
      </c>
      <c r="L164" s="210">
        <v>7.2697333666614267E-2</v>
      </c>
      <c r="M164" s="262">
        <v>2.8701673190555093E-2</v>
      </c>
      <c r="N164" s="210">
        <v>2.3277268264525423E-2</v>
      </c>
      <c r="O164" s="262">
        <v>3.7220952376043975E-2</v>
      </c>
      <c r="P164" s="210">
        <v>7.9781271501129982E-3</v>
      </c>
      <c r="Q164" s="262">
        <v>8.5089715276721965E-3</v>
      </c>
      <c r="R164" s="210">
        <v>7.6328206132541014E-3</v>
      </c>
      <c r="S164" s="262">
        <v>5.9887491914930903E-3</v>
      </c>
      <c r="T164" s="210">
        <v>7.9368965188462634E-3</v>
      </c>
      <c r="U164" s="262">
        <v>2.7856445249587049E-3</v>
      </c>
      <c r="V164" s="210">
        <v>2.2367617462203107E-3</v>
      </c>
      <c r="W164" s="262">
        <v>3.9684482594231317E-3</v>
      </c>
      <c r="X164" s="210">
        <v>0.83170429391255496</v>
      </c>
      <c r="Y164" s="267">
        <v>1</v>
      </c>
    </row>
    <row r="165" spans="2:25" ht="15" hidden="1" customHeight="1" outlineLevel="1" x14ac:dyDescent="0.2">
      <c r="B165" s="56" t="s">
        <v>88</v>
      </c>
      <c r="C165" s="262">
        <v>0.21977000115335821</v>
      </c>
      <c r="D165" s="210">
        <v>4.3015454999807773E-2</v>
      </c>
      <c r="E165" s="262">
        <v>3.0503921417861676E-2</v>
      </c>
      <c r="F165" s="210">
        <v>0.14191592018761293</v>
      </c>
      <c r="G165" s="262">
        <v>2.7284129791242166E-2</v>
      </c>
      <c r="H165" s="210">
        <v>0.37716014378532159</v>
      </c>
      <c r="I165" s="262">
        <v>7.3214217062012223E-3</v>
      </c>
      <c r="J165" s="210">
        <v>1.7442139863903732E-2</v>
      </c>
      <c r="K165" s="262">
        <v>7.9526450347929725E-2</v>
      </c>
      <c r="L165" s="210">
        <v>3.3815020568221138E-2</v>
      </c>
      <c r="M165" s="262">
        <v>1.6324824112875322E-2</v>
      </c>
      <c r="N165" s="210">
        <v>1.2814290108031218E-2</v>
      </c>
      <c r="O165" s="262">
        <v>1.6572315558802047E-2</v>
      </c>
      <c r="P165" s="210">
        <v>1.2047787474530006E-2</v>
      </c>
      <c r="Q165" s="262">
        <v>7.1171811925723732E-3</v>
      </c>
      <c r="R165" s="210">
        <v>6.7495482680404442E-3</v>
      </c>
      <c r="S165" s="262">
        <v>5.5241051862673484E-3</v>
      </c>
      <c r="T165" s="210">
        <v>1.1480719695513437E-2</v>
      </c>
      <c r="U165" s="262">
        <v>2.1433239783168658E-3</v>
      </c>
      <c r="V165" s="210">
        <v>4.8513129060781977E-3</v>
      </c>
      <c r="W165" s="262">
        <v>6.1464380454423128E-3</v>
      </c>
      <c r="X165" s="210">
        <v>0.78022999884664179</v>
      </c>
      <c r="Y165" s="267">
        <v>1</v>
      </c>
    </row>
    <row r="166" spans="2:25" ht="15" hidden="1" customHeight="1" outlineLevel="1" x14ac:dyDescent="0.2">
      <c r="B166" s="56" t="s">
        <v>87</v>
      </c>
      <c r="C166" s="262">
        <v>0.2696799705720066</v>
      </c>
      <c r="D166" s="210">
        <v>3.1296283747809843E-2</v>
      </c>
      <c r="E166" s="262">
        <v>2.0582654908376331E-2</v>
      </c>
      <c r="F166" s="210">
        <v>0.13107315373222461</v>
      </c>
      <c r="G166" s="262">
        <v>2.5892278055816384E-2</v>
      </c>
      <c r="H166" s="210">
        <v>0.41216373193421296</v>
      </c>
      <c r="I166" s="262">
        <v>8.5404102494603257E-3</v>
      </c>
      <c r="J166" s="210">
        <v>2.0459231580883419E-2</v>
      </c>
      <c r="K166" s="262">
        <v>2.1078768283592925E-2</v>
      </c>
      <c r="L166" s="210">
        <v>8.3855260737829493E-3</v>
      </c>
      <c r="M166" s="262">
        <v>6.4906149869800494E-3</v>
      </c>
      <c r="N166" s="210">
        <v>4.5013213556237474E-3</v>
      </c>
      <c r="O166" s="262">
        <v>1.7013058672061799E-3</v>
      </c>
      <c r="P166" s="210">
        <v>7.9426541339554513E-3</v>
      </c>
      <c r="Q166" s="262">
        <v>6.3623515289972215E-3</v>
      </c>
      <c r="R166" s="210">
        <v>7.0254494061159885E-3</v>
      </c>
      <c r="S166" s="262">
        <v>7.4538009544737327E-3</v>
      </c>
      <c r="T166" s="210">
        <v>1.7828620659612982E-2</v>
      </c>
      <c r="U166" s="262">
        <v>1.8489298471486791E-3</v>
      </c>
      <c r="V166" s="210">
        <v>3.046862143403386E-3</v>
      </c>
      <c r="W166" s="262">
        <v>7.7248482619091414E-3</v>
      </c>
      <c r="X166" s="210">
        <v>0.73032002942799334</v>
      </c>
      <c r="Y166" s="267">
        <v>1</v>
      </c>
    </row>
    <row r="167" spans="2:25" ht="15" hidden="1" customHeight="1" outlineLevel="1" x14ac:dyDescent="0.2">
      <c r="B167" s="56" t="s">
        <v>86</v>
      </c>
      <c r="C167" s="262">
        <v>0.31431143945515411</v>
      </c>
      <c r="D167" s="210">
        <v>2.9213898187694792E-2</v>
      </c>
      <c r="E167" s="262">
        <v>2.243795451921967E-2</v>
      </c>
      <c r="F167" s="210">
        <v>0.1090245873254069</v>
      </c>
      <c r="G167" s="262">
        <v>3.4879372042017777E-2</v>
      </c>
      <c r="H167" s="210">
        <v>0.35193120166224173</v>
      </c>
      <c r="I167" s="262">
        <v>9.4770864596560086E-3</v>
      </c>
      <c r="J167" s="210">
        <v>3.8727923352187464E-2</v>
      </c>
      <c r="K167" s="262">
        <v>2.443033591134711E-2</v>
      </c>
      <c r="L167" s="210">
        <v>9.1215514256031398E-3</v>
      </c>
      <c r="M167" s="262">
        <v>8.09881103543807E-3</v>
      </c>
      <c r="N167" s="210">
        <v>5.753203278310054E-3</v>
      </c>
      <c r="O167" s="262">
        <v>1.4567701719958445E-3</v>
      </c>
      <c r="P167" s="210">
        <v>6.4619646773635001E-3</v>
      </c>
      <c r="Q167" s="262">
        <v>5.0744545769363962E-3</v>
      </c>
      <c r="R167" s="210">
        <v>6.6789795682788873E-3</v>
      </c>
      <c r="S167" s="262">
        <v>7.094539997691331E-3</v>
      </c>
      <c r="T167" s="210">
        <v>2.7863326792104352E-2</v>
      </c>
      <c r="U167" s="262">
        <v>1.0504444187925662E-3</v>
      </c>
      <c r="V167" s="210">
        <v>2.7334641579129632E-3</v>
      </c>
      <c r="W167" s="262">
        <v>8.6090268959944597E-3</v>
      </c>
      <c r="X167" s="210">
        <v>0.68568856054484595</v>
      </c>
      <c r="Y167" s="267">
        <v>1</v>
      </c>
    </row>
    <row r="168" spans="2:25" ht="15" hidden="1" customHeight="1" outlineLevel="1" x14ac:dyDescent="0.2">
      <c r="B168" s="56" t="s">
        <v>85</v>
      </c>
      <c r="C168" s="262">
        <v>0.27017157708376882</v>
      </c>
      <c r="D168" s="210">
        <v>4.3039077669291659E-2</v>
      </c>
      <c r="E168" s="262">
        <v>3.2396412822572725E-2</v>
      </c>
      <c r="F168" s="210">
        <v>0.12467733283637343</v>
      </c>
      <c r="G168" s="262">
        <v>3.7287102631453031E-2</v>
      </c>
      <c r="H168" s="210">
        <v>0.36162143240296063</v>
      </c>
      <c r="I168" s="262">
        <v>1.173815921688522E-2</v>
      </c>
      <c r="J168" s="210">
        <v>3.1907847517257185E-2</v>
      </c>
      <c r="K168" s="262">
        <v>2.0602849292713579E-2</v>
      </c>
      <c r="L168" s="210">
        <v>7.529949808729201E-3</v>
      </c>
      <c r="M168" s="262">
        <v>6.6963667362578416E-3</v>
      </c>
      <c r="N168" s="210">
        <v>4.613668244010668E-3</v>
      </c>
      <c r="O168" s="262">
        <v>1.7628645037158666E-3</v>
      </c>
      <c r="P168" s="210">
        <v>1.0443712995585283E-2</v>
      </c>
      <c r="Q168" s="262">
        <v>6.2858711446782895E-3</v>
      </c>
      <c r="R168" s="210">
        <v>6.8222856293804037E-3</v>
      </c>
      <c r="S168" s="262">
        <v>7.8598573087103139E-3</v>
      </c>
      <c r="T168" s="210">
        <v>2.1491836678158863E-2</v>
      </c>
      <c r="U168" s="262">
        <v>1.8837466411135259E-3</v>
      </c>
      <c r="V168" s="210">
        <v>4.45501043867624E-3</v>
      </c>
      <c r="W168" s="262">
        <v>7.3158876904208464E-3</v>
      </c>
      <c r="X168" s="210">
        <v>0.72982842291623118</v>
      </c>
      <c r="Y168" s="267">
        <v>1</v>
      </c>
    </row>
    <row r="169" spans="2:25" ht="15" hidden="1" customHeight="1" outlineLevel="1" x14ac:dyDescent="0.2">
      <c r="B169" s="56" t="s">
        <v>84</v>
      </c>
      <c r="C169" s="262">
        <v>0.25278413894659046</v>
      </c>
      <c r="D169" s="210">
        <v>2.9837458916803377E-2</v>
      </c>
      <c r="E169" s="262">
        <v>2.5699744122373334E-2</v>
      </c>
      <c r="F169" s="210">
        <v>0.12461016455674941</v>
      </c>
      <c r="G169" s="262">
        <v>2.6752369807559868E-2</v>
      </c>
      <c r="H169" s="210">
        <v>0.42439012099596307</v>
      </c>
      <c r="I169" s="262">
        <v>1.071102625405233E-2</v>
      </c>
      <c r="J169" s="210">
        <v>2.1878376940778606E-2</v>
      </c>
      <c r="K169" s="262">
        <v>2.5982497298447378E-2</v>
      </c>
      <c r="L169" s="210">
        <v>1.0781014663971647E-2</v>
      </c>
      <c r="M169" s="262">
        <v>7.3851770146863682E-3</v>
      </c>
      <c r="N169" s="210">
        <v>5.6886579582421147E-3</v>
      </c>
      <c r="O169" s="262">
        <v>2.1276476615472478E-3</v>
      </c>
      <c r="P169" s="210">
        <v>7.589543171650775E-3</v>
      </c>
      <c r="Q169" s="262">
        <v>6.3801434482449702E-3</v>
      </c>
      <c r="R169" s="210">
        <v>7.1696127121348707E-3</v>
      </c>
      <c r="S169" s="262">
        <v>7.5783450260636835E-3</v>
      </c>
      <c r="T169" s="210">
        <v>1.5165088661317687E-2</v>
      </c>
      <c r="U169" s="262">
        <v>2.5615758030470156E-3</v>
      </c>
      <c r="V169" s="210">
        <v>3.4882223503787772E-3</v>
      </c>
      <c r="W169" s="262">
        <v>7.4215709878444128E-3</v>
      </c>
      <c r="X169" s="210">
        <v>0.74721586105340954</v>
      </c>
      <c r="Y169" s="267">
        <v>1</v>
      </c>
    </row>
    <row r="170" spans="2:25" ht="15" hidden="1" customHeight="1" outlineLevel="1" x14ac:dyDescent="0.2">
      <c r="B170" s="56" t="s">
        <v>83</v>
      </c>
      <c r="C170" s="262">
        <v>0.23677777978960329</v>
      </c>
      <c r="D170" s="210">
        <v>3.7543681761393471E-2</v>
      </c>
      <c r="E170" s="262">
        <v>2.2943864032784707E-2</v>
      </c>
      <c r="F170" s="210">
        <v>0.15174093320538123</v>
      </c>
      <c r="G170" s="262">
        <v>3.4453517777496119E-2</v>
      </c>
      <c r="H170" s="210">
        <v>0.40141652634183733</v>
      </c>
      <c r="I170" s="262">
        <v>9.5088932746685007E-3</v>
      </c>
      <c r="J170" s="210">
        <v>2.24308485276455E-2</v>
      </c>
      <c r="K170" s="262">
        <v>3.598954655464822E-2</v>
      </c>
      <c r="L170" s="210">
        <v>1.4391593788287554E-2</v>
      </c>
      <c r="M170" s="262">
        <v>1.0468534043105373E-2</v>
      </c>
      <c r="N170" s="210">
        <v>7.7254099597433715E-3</v>
      </c>
      <c r="O170" s="262">
        <v>3.404008763511923E-3</v>
      </c>
      <c r="P170" s="210">
        <v>8.7725651378804618E-3</v>
      </c>
      <c r="Q170" s="262">
        <v>6.3764809550538063E-3</v>
      </c>
      <c r="R170" s="210">
        <v>5.0698002860815874E-3</v>
      </c>
      <c r="S170" s="262">
        <v>5.0516938564884387E-3</v>
      </c>
      <c r="T170" s="210">
        <v>8.3289576128483221E-3</v>
      </c>
      <c r="U170" s="262">
        <v>3.0388624333834279E-3</v>
      </c>
      <c r="V170" s="210">
        <v>3.7963147380301412E-3</v>
      </c>
      <c r="W170" s="262">
        <v>6.7597337147754502E-3</v>
      </c>
      <c r="X170" s="210">
        <v>0.76322222021039676</v>
      </c>
      <c r="Y170" s="267">
        <v>1</v>
      </c>
    </row>
    <row r="171" spans="2:25" ht="15" hidden="1" customHeight="1" outlineLevel="1" x14ac:dyDescent="0.2">
      <c r="B171" s="56" t="s">
        <v>82</v>
      </c>
      <c r="C171" s="262">
        <v>0.25149600437257341</v>
      </c>
      <c r="D171" s="210">
        <v>3.2257152550039581E-2</v>
      </c>
      <c r="E171" s="262">
        <v>3.3713106411851185E-2</v>
      </c>
      <c r="F171" s="210">
        <v>0.16117739077990123</v>
      </c>
      <c r="G171" s="262">
        <v>5.4645388065890158E-2</v>
      </c>
      <c r="H171" s="210">
        <v>0.28434684684684686</v>
      </c>
      <c r="I171" s="262">
        <v>3.3218364808322966E-3</v>
      </c>
      <c r="J171" s="210">
        <v>2.852538731199819E-2</v>
      </c>
      <c r="K171" s="262">
        <v>9.2250461758829963E-2</v>
      </c>
      <c r="L171" s="210">
        <v>4.1449922726073354E-2</v>
      </c>
      <c r="M171" s="262">
        <v>1.8941535677937351E-2</v>
      </c>
      <c r="N171" s="210">
        <v>1.3817426212823702E-2</v>
      </c>
      <c r="O171" s="262">
        <v>1.804157714199555E-2</v>
      </c>
      <c r="P171" s="210">
        <v>9.894832070564288E-3</v>
      </c>
      <c r="Q171" s="262">
        <v>7.5177164612311052E-3</v>
      </c>
      <c r="R171" s="210">
        <v>7.4352595273097363E-3</v>
      </c>
      <c r="S171" s="262">
        <v>7.9724075539975119E-3</v>
      </c>
      <c r="T171" s="210">
        <v>1.3440480229183158E-2</v>
      </c>
      <c r="U171" s="262">
        <v>2.5420294771759206E-3</v>
      </c>
      <c r="V171" s="210">
        <v>2.5867918127332355E-3</v>
      </c>
      <c r="W171" s="262">
        <v>6.8769082890421801E-3</v>
      </c>
      <c r="X171" s="210">
        <v>0.74850399562742664</v>
      </c>
      <c r="Y171" s="267">
        <v>1</v>
      </c>
    </row>
    <row r="172" spans="2:25" ht="15" hidden="1" customHeight="1" outlineLevel="1" x14ac:dyDescent="0.2">
      <c r="B172" s="56" t="s">
        <v>81</v>
      </c>
      <c r="C172" s="262">
        <v>0.16618676130846755</v>
      </c>
      <c r="D172" s="210">
        <v>3.5574379750226003E-2</v>
      </c>
      <c r="E172" s="262">
        <v>2.9638540386188291E-2</v>
      </c>
      <c r="F172" s="210">
        <v>0.18728027588977803</v>
      </c>
      <c r="G172" s="262">
        <v>2.988247899018984E-2</v>
      </c>
      <c r="H172" s="210">
        <v>0.33978495137968806</v>
      </c>
      <c r="I172" s="262">
        <v>2.4393860400154974E-3</v>
      </c>
      <c r="J172" s="210">
        <v>2.4181012010388914E-2</v>
      </c>
      <c r="K172" s="262">
        <v>0.14007815601547816</v>
      </c>
      <c r="L172" s="210">
        <v>5.7466673681894495E-2</v>
      </c>
      <c r="M172" s="262">
        <v>2.3288962017324423E-2</v>
      </c>
      <c r="N172" s="210">
        <v>2.3128727836264584E-2</v>
      </c>
      <c r="O172" s="262">
        <v>3.6193792479994644E-2</v>
      </c>
      <c r="P172" s="210">
        <v>8.2006418933462163E-3</v>
      </c>
      <c r="Q172" s="262">
        <v>6.6174325222773346E-3</v>
      </c>
      <c r="R172" s="210">
        <v>4.9218200689724444E-3</v>
      </c>
      <c r="S172" s="262">
        <v>8.1217205802868904E-3</v>
      </c>
      <c r="T172" s="210">
        <v>8.7076515408788489E-3</v>
      </c>
      <c r="U172" s="262">
        <v>3.3744840220214377E-3</v>
      </c>
      <c r="V172" s="210">
        <v>2.1500078921313061E-3</v>
      </c>
      <c r="W172" s="262">
        <v>2.86029970966523E-3</v>
      </c>
      <c r="X172" s="210">
        <v>0.83381323869153245</v>
      </c>
      <c r="Y172" s="267">
        <v>1</v>
      </c>
    </row>
    <row r="173" spans="2:25" ht="15" hidden="1" customHeight="1" outlineLevel="1" x14ac:dyDescent="0.2">
      <c r="B173" s="56" t="s">
        <v>80</v>
      </c>
      <c r="C173" s="262">
        <v>0.14809906381401861</v>
      </c>
      <c r="D173" s="210">
        <v>3.3417567769262836E-2</v>
      </c>
      <c r="E173" s="262">
        <v>3.1150443388797678E-2</v>
      </c>
      <c r="F173" s="210">
        <v>0.15649591608809105</v>
      </c>
      <c r="G173" s="262">
        <v>4.4863843869500097E-2</v>
      </c>
      <c r="H173" s="210">
        <v>0.33925033067591703</v>
      </c>
      <c r="I173" s="262">
        <v>2.938769628253362E-3</v>
      </c>
      <c r="J173" s="210">
        <v>2.50155687883108E-2</v>
      </c>
      <c r="K173" s="262">
        <v>0.17152944688341165</v>
      </c>
      <c r="L173" s="210">
        <v>7.1117195662355442E-2</v>
      </c>
      <c r="M173" s="262">
        <v>3.0136542133515871E-2</v>
      </c>
      <c r="N173" s="210">
        <v>2.6384592818285219E-2</v>
      </c>
      <c r="O173" s="262">
        <v>4.3891116269255119E-2</v>
      </c>
      <c r="P173" s="210">
        <v>8.9526966170695686E-3</v>
      </c>
      <c r="Q173" s="262">
        <v>9.3309795727203951E-3</v>
      </c>
      <c r="R173" s="210">
        <v>4.3335271926257983E-3</v>
      </c>
      <c r="S173" s="262">
        <v>7.5270588114195128E-3</v>
      </c>
      <c r="T173" s="210">
        <v>8.098343275055455E-3</v>
      </c>
      <c r="U173" s="262">
        <v>2.8924492663369343E-3</v>
      </c>
      <c r="V173" s="210">
        <v>2.9953834039289961E-3</v>
      </c>
      <c r="W173" s="262">
        <v>3.1086109552802641E-3</v>
      </c>
      <c r="X173" s="210">
        <v>0.85190093618598139</v>
      </c>
      <c r="Y173" s="267">
        <v>1</v>
      </c>
    </row>
    <row r="174" spans="2:25" ht="15" hidden="1" customHeight="1" outlineLevel="1" x14ac:dyDescent="0.2">
      <c r="B174" s="56" t="s">
        <v>79</v>
      </c>
      <c r="C174" s="262">
        <v>0.14053467414001539</v>
      </c>
      <c r="D174" s="210">
        <v>3.1129794482910211E-2</v>
      </c>
      <c r="E174" s="262">
        <v>3.1621606769974719E-2</v>
      </c>
      <c r="F174" s="210">
        <v>0.16206451258380042</v>
      </c>
      <c r="G174" s="262">
        <v>3.1231454005934717E-2</v>
      </c>
      <c r="H174" s="210">
        <v>0.31625453346521598</v>
      </c>
      <c r="I174" s="262">
        <v>3.291570502252995E-3</v>
      </c>
      <c r="J174" s="210">
        <v>3.5391251785910537E-2</v>
      </c>
      <c r="K174" s="262">
        <v>0.19379052643147598</v>
      </c>
      <c r="L174" s="210">
        <v>7.8363006923837783E-2</v>
      </c>
      <c r="M174" s="262">
        <v>3.1272667326079792E-2</v>
      </c>
      <c r="N174" s="210">
        <v>3.4487306297395319E-2</v>
      </c>
      <c r="O174" s="262">
        <v>4.9667545884163097E-2</v>
      </c>
      <c r="P174" s="210">
        <v>8.9323002527750307E-3</v>
      </c>
      <c r="Q174" s="262">
        <v>7.8689965930322011E-3</v>
      </c>
      <c r="R174" s="210">
        <v>7.5805033520167054E-3</v>
      </c>
      <c r="S174" s="262">
        <v>1.0328058028354764E-2</v>
      </c>
      <c r="T174" s="210">
        <v>9.6851302340916576E-3</v>
      </c>
      <c r="U174" s="262">
        <v>2.5277503022310146E-3</v>
      </c>
      <c r="V174" s="210">
        <v>3.3739971425431367E-3</v>
      </c>
      <c r="W174" s="262">
        <v>4.3933399274645561E-3</v>
      </c>
      <c r="X174" s="210">
        <v>0.85946532585998459</v>
      </c>
      <c r="Y174" s="267">
        <v>1</v>
      </c>
    </row>
    <row r="175" spans="2:25" ht="15" customHeight="1" collapsed="1" x14ac:dyDescent="0.25">
      <c r="B175" s="269">
        <v>2000</v>
      </c>
      <c r="C175" s="222">
        <v>0.21800387914405153</v>
      </c>
      <c r="D175" s="222">
        <v>3.4300512110434049E-2</v>
      </c>
      <c r="E175" s="222">
        <v>2.8678184306906884E-2</v>
      </c>
      <c r="F175" s="222">
        <v>0.14754593931834878</v>
      </c>
      <c r="G175" s="222">
        <v>3.3027264992046168E-2</v>
      </c>
      <c r="H175" s="222">
        <v>0.35808917803368617</v>
      </c>
      <c r="I175" s="222">
        <v>6.6767785135585069E-3</v>
      </c>
      <c r="J175" s="222">
        <v>2.5652874741698684E-2</v>
      </c>
      <c r="K175" s="222">
        <v>9.3619495077080811E-2</v>
      </c>
      <c r="L175" s="222">
        <v>3.9609126029902172E-2</v>
      </c>
      <c r="M175" s="222">
        <v>1.7661626598032946E-2</v>
      </c>
      <c r="N175" s="222">
        <v>1.5663286068376522E-2</v>
      </c>
      <c r="O175" s="222">
        <v>2.0685456380769171E-2</v>
      </c>
      <c r="P175" s="222">
        <v>8.6979499727825732E-3</v>
      </c>
      <c r="Q175" s="222">
        <v>7.0661727011843544E-3</v>
      </c>
      <c r="R175" s="222">
        <v>6.6581755339108007E-3</v>
      </c>
      <c r="S175" s="222">
        <v>7.2283145806137927E-3</v>
      </c>
      <c r="T175" s="222">
        <v>1.3434945063075727E-2</v>
      </c>
      <c r="U175" s="222">
        <v>2.3761078550024574E-3</v>
      </c>
      <c r="V175" s="222">
        <v>3.1352362631264633E-3</v>
      </c>
      <c r="W175" s="222">
        <v>5.808991792492218E-3</v>
      </c>
      <c r="X175" s="222">
        <v>0.7819961208559485</v>
      </c>
      <c r="Y175" s="222">
        <v>1</v>
      </c>
    </row>
    <row r="176" spans="2:25" ht="15" hidden="1" customHeight="1" outlineLevel="1" x14ac:dyDescent="0.2">
      <c r="B176" s="56" t="s">
        <v>90</v>
      </c>
      <c r="C176" s="262">
        <v>0.19379885131925551</v>
      </c>
      <c r="D176" s="210">
        <v>2.7902290164241193E-2</v>
      </c>
      <c r="E176" s="262">
        <v>3.3236890213182477E-2</v>
      </c>
      <c r="F176" s="210">
        <v>0.1410171150552029</v>
      </c>
      <c r="G176" s="262">
        <v>2.5363101150120193E-2</v>
      </c>
      <c r="H176" s="210">
        <v>0.34206791322998087</v>
      </c>
      <c r="I176" s="262">
        <v>3.9584862748484979E-3</v>
      </c>
      <c r="J176" s="210">
        <v>2.0569734133667285E-2</v>
      </c>
      <c r="K176" s="262">
        <v>0.16353586388565014</v>
      </c>
      <c r="L176" s="210">
        <v>6.9844971282981394E-2</v>
      </c>
      <c r="M176" s="262">
        <v>2.3439996545321071E-2</v>
      </c>
      <c r="N176" s="210">
        <v>2.6943616760950612E-2</v>
      </c>
      <c r="O176" s="262">
        <v>4.3307279296397057E-2</v>
      </c>
      <c r="P176" s="210">
        <v>6.851779879374127E-3</v>
      </c>
      <c r="Q176" s="262">
        <v>7.02163492680399E-3</v>
      </c>
      <c r="R176" s="210">
        <v>7.9774294309855904E-3</v>
      </c>
      <c r="S176" s="262">
        <v>7.85363676929942E-3</v>
      </c>
      <c r="T176" s="210">
        <v>9.9753854126182154E-3</v>
      </c>
      <c r="U176" s="262">
        <v>2.1908422219343322E-3</v>
      </c>
      <c r="V176" s="210">
        <v>1.7187027680614932E-3</v>
      </c>
      <c r="W176" s="262">
        <v>4.9603431647737908E-3</v>
      </c>
      <c r="X176" s="210">
        <v>0.80620114868074444</v>
      </c>
      <c r="Y176" s="267">
        <v>1</v>
      </c>
    </row>
    <row r="177" spans="2:25" ht="15" hidden="1" customHeight="1" outlineLevel="1" x14ac:dyDescent="0.2">
      <c r="B177" s="56" t="s">
        <v>89</v>
      </c>
      <c r="C177" s="262">
        <v>0.16270868213045911</v>
      </c>
      <c r="D177" s="210">
        <v>3.3188334132376825E-2</v>
      </c>
      <c r="E177" s="262">
        <v>3.4794788061035212E-2</v>
      </c>
      <c r="F177" s="210">
        <v>0.17082880472297454</v>
      </c>
      <c r="G177" s="262">
        <v>1.9064089981500679E-2</v>
      </c>
      <c r="H177" s="210">
        <v>0.33496572479938153</v>
      </c>
      <c r="I177" s="262">
        <v>3.9985642318012618E-3</v>
      </c>
      <c r="J177" s="210">
        <v>1.884822273483721E-2</v>
      </c>
      <c r="K177" s="262">
        <v>0.17289460407185869</v>
      </c>
      <c r="L177" s="210">
        <v>7.1949055329787417E-2</v>
      </c>
      <c r="M177" s="262">
        <v>2.9064265687399126E-2</v>
      </c>
      <c r="N177" s="210">
        <v>2.5018009854590819E-2</v>
      </c>
      <c r="O177" s="262">
        <v>4.6863273200081323E-2</v>
      </c>
      <c r="P177" s="210">
        <v>8.9936319162234272E-3</v>
      </c>
      <c r="Q177" s="262">
        <v>9.1567873933527943E-3</v>
      </c>
      <c r="R177" s="210">
        <v>4.2596129952082494E-3</v>
      </c>
      <c r="S177" s="262">
        <v>7.13616956121217E-3</v>
      </c>
      <c r="T177" s="210">
        <v>9.8043891333432064E-3</v>
      </c>
      <c r="U177" s="262">
        <v>1.9503354727618207E-3</v>
      </c>
      <c r="V177" s="210">
        <v>2.2490355001217391E-3</v>
      </c>
      <c r="W177" s="262">
        <v>5.1582231615515334E-3</v>
      </c>
      <c r="X177" s="210">
        <v>0.83729131786954092</v>
      </c>
      <c r="Y177" s="267">
        <v>1</v>
      </c>
    </row>
    <row r="178" spans="2:25" ht="15" hidden="1" customHeight="1" outlineLevel="1" x14ac:dyDescent="0.2">
      <c r="B178" s="56" t="s">
        <v>88</v>
      </c>
      <c r="C178" s="262">
        <v>0.2212670097198399</v>
      </c>
      <c r="D178" s="210">
        <v>3.9060034305317327E-2</v>
      </c>
      <c r="E178" s="262">
        <v>2.8923956546598056E-2</v>
      </c>
      <c r="F178" s="210">
        <v>0.1545934819897084</v>
      </c>
      <c r="G178" s="262">
        <v>3.4835906232132646E-2</v>
      </c>
      <c r="H178" s="210">
        <v>0.36434076615208688</v>
      </c>
      <c r="I178" s="262">
        <v>6.6392224128073189E-3</v>
      </c>
      <c r="J178" s="210">
        <v>1.7436249285305887E-2</v>
      </c>
      <c r="K178" s="262">
        <v>7.7534591194968555E-2</v>
      </c>
      <c r="L178" s="210">
        <v>3.1279588336192113E-2</v>
      </c>
      <c r="M178" s="262">
        <v>1.303830760434534E-2</v>
      </c>
      <c r="N178" s="210">
        <v>1.5560891938250429E-2</v>
      </c>
      <c r="O178" s="262">
        <v>1.7655803316180673E-2</v>
      </c>
      <c r="P178" s="210">
        <v>1.3484276729559748E-2</v>
      </c>
      <c r="Q178" s="262">
        <v>7.9451114922813038E-3</v>
      </c>
      <c r="R178" s="210">
        <v>5.0154373927958837E-3</v>
      </c>
      <c r="S178" s="262">
        <v>6.8679245283018867E-3</v>
      </c>
      <c r="T178" s="210">
        <v>1.1398513436249286E-2</v>
      </c>
      <c r="U178" s="262">
        <v>1.6489422527158377E-3</v>
      </c>
      <c r="V178" s="210">
        <v>2.6415094339622643E-3</v>
      </c>
      <c r="W178" s="262">
        <v>6.3670668953687819E-3</v>
      </c>
      <c r="X178" s="210">
        <v>0.77873299028016008</v>
      </c>
      <c r="Y178" s="267">
        <v>1</v>
      </c>
    </row>
    <row r="179" spans="2:25" ht="15" hidden="1" customHeight="1" outlineLevel="1" x14ac:dyDescent="0.2">
      <c r="B179" s="56" t="s">
        <v>87</v>
      </c>
      <c r="C179" s="262">
        <v>0.28244911271084133</v>
      </c>
      <c r="D179" s="210">
        <v>3.1293808833701996E-2</v>
      </c>
      <c r="E179" s="262">
        <v>2.5433781427290157E-2</v>
      </c>
      <c r="F179" s="210">
        <v>0.14426240718773919</v>
      </c>
      <c r="G179" s="262">
        <v>3.5575731911636675E-2</v>
      </c>
      <c r="H179" s="210">
        <v>0.37242999134672794</v>
      </c>
      <c r="I179" s="262">
        <v>7.5959421677367087E-3</v>
      </c>
      <c r="J179" s="210">
        <v>2.4171297964508433E-2</v>
      </c>
      <c r="K179" s="262">
        <v>1.6038800325089492E-2</v>
      </c>
      <c r="L179" s="210">
        <v>4.8237388973785059E-3</v>
      </c>
      <c r="M179" s="262">
        <v>3.7506279540140399E-3</v>
      </c>
      <c r="N179" s="210">
        <v>4.1924971659876437E-3</v>
      </c>
      <c r="O179" s="262">
        <v>3.2719363077093025E-3</v>
      </c>
      <c r="P179" s="210">
        <v>8.5243935476574349E-3</v>
      </c>
      <c r="Q179" s="262">
        <v>6.4149940952596372E-3</v>
      </c>
      <c r="R179" s="210">
        <v>4.5528309876565936E-3</v>
      </c>
      <c r="S179" s="262">
        <v>9.3765698850351003E-3</v>
      </c>
      <c r="T179" s="210">
        <v>1.8939882115606661E-2</v>
      </c>
      <c r="U179" s="262">
        <v>2.6827773584111644E-3</v>
      </c>
      <c r="V179" s="210">
        <v>2.9010817905171711E-3</v>
      </c>
      <c r="W179" s="262">
        <v>7.3565963445843402E-3</v>
      </c>
      <c r="X179" s="210">
        <v>0.71755088728915872</v>
      </c>
      <c r="Y179" s="267">
        <v>1</v>
      </c>
    </row>
    <row r="180" spans="2:25" ht="15" hidden="1" customHeight="1" outlineLevel="1" x14ac:dyDescent="0.2">
      <c r="B180" s="56" t="s">
        <v>86</v>
      </c>
      <c r="C180" s="262">
        <v>0.31494946934166101</v>
      </c>
      <c r="D180" s="210">
        <v>3.4787218105762914E-2</v>
      </c>
      <c r="E180" s="262">
        <v>2.8965533135896934E-2</v>
      </c>
      <c r="F180" s="210">
        <v>0.11619631477661646</v>
      </c>
      <c r="G180" s="262">
        <v>4.2183016628446972E-2</v>
      </c>
      <c r="H180" s="210">
        <v>0.32155014462024223</v>
      </c>
      <c r="I180" s="262">
        <v>8.8062780165708288E-3</v>
      </c>
      <c r="J180" s="210">
        <v>4.4423189942267141E-2</v>
      </c>
      <c r="K180" s="262">
        <v>1.6469422325677871E-2</v>
      </c>
      <c r="L180" s="210">
        <v>5.5382062480554047E-3</v>
      </c>
      <c r="M180" s="262">
        <v>3.5930351813226701E-3</v>
      </c>
      <c r="N180" s="210">
        <v>5.5773862339967041E-3</v>
      </c>
      <c r="O180" s="262">
        <v>1.7607946623030917E-3</v>
      </c>
      <c r="P180" s="210">
        <v>7.7991219073739034E-3</v>
      </c>
      <c r="Q180" s="262">
        <v>6.2711024556632369E-3</v>
      </c>
      <c r="R180" s="210">
        <v>5.6465273856578201E-3</v>
      </c>
      <c r="S180" s="262">
        <v>1.1505087636409731E-2</v>
      </c>
      <c r="T180" s="210">
        <v>2.9979603360259972E-2</v>
      </c>
      <c r="U180" s="262">
        <v>1.094734901301006E-3</v>
      </c>
      <c r="V180" s="210">
        <v>2.2862674149275748E-3</v>
      </c>
      <c r="W180" s="262">
        <v>7.0869680452644076E-3</v>
      </c>
      <c r="X180" s="210">
        <v>0.68505053065833899</v>
      </c>
      <c r="Y180" s="267">
        <v>1</v>
      </c>
    </row>
    <row r="181" spans="2:25" ht="15" hidden="1" customHeight="1" outlineLevel="1" x14ac:dyDescent="0.2">
      <c r="B181" s="56" t="s">
        <v>85</v>
      </c>
      <c r="C181" s="262">
        <v>0.26419469810199192</v>
      </c>
      <c r="D181" s="210">
        <v>4.2661761216447283E-2</v>
      </c>
      <c r="E181" s="262">
        <v>3.9462129125213734E-2</v>
      </c>
      <c r="F181" s="210">
        <v>0.13248140275002018</v>
      </c>
      <c r="G181" s="262">
        <v>4.0293837772782087E-2</v>
      </c>
      <c r="H181" s="210">
        <v>0.36469201094919973</v>
      </c>
      <c r="I181" s="262">
        <v>8.1825453709298262E-3</v>
      </c>
      <c r="J181" s="210">
        <v>2.7282489842146592E-2</v>
      </c>
      <c r="K181" s="262">
        <v>1.2588155001137484E-2</v>
      </c>
      <c r="L181" s="210">
        <v>5.0636379425485021E-3</v>
      </c>
      <c r="M181" s="262">
        <v>3.6570718473961403E-3</v>
      </c>
      <c r="N181" s="210">
        <v>2.2529519541483914E-3</v>
      </c>
      <c r="O181" s="262">
        <v>1.61449325704445E-3</v>
      </c>
      <c r="P181" s="210">
        <v>1.1656152075480005E-2</v>
      </c>
      <c r="Q181" s="262">
        <v>8.603292098523228E-3</v>
      </c>
      <c r="R181" s="210">
        <v>4.5939671768628438E-3</v>
      </c>
      <c r="S181" s="262">
        <v>1.1756446353569131E-2</v>
      </c>
      <c r="T181" s="210">
        <v>2.0643497873027442E-2</v>
      </c>
      <c r="U181" s="262">
        <v>2.2627367617668427E-3</v>
      </c>
      <c r="V181" s="210">
        <v>2.9085340645846228E-3</v>
      </c>
      <c r="W181" s="262">
        <v>5.7363434663170228E-3</v>
      </c>
      <c r="X181" s="210">
        <v>0.73580530189800808</v>
      </c>
      <c r="Y181" s="267">
        <v>1</v>
      </c>
    </row>
    <row r="182" spans="2:25" ht="15" hidden="1" customHeight="1" outlineLevel="1" x14ac:dyDescent="0.2">
      <c r="B182" s="56" t="s">
        <v>84</v>
      </c>
      <c r="C182" s="262">
        <v>0.25550724901315192</v>
      </c>
      <c r="D182" s="210">
        <v>3.0505884707038002E-2</v>
      </c>
      <c r="E182" s="262">
        <v>2.7707541277839424E-2</v>
      </c>
      <c r="F182" s="210">
        <v>0.14006572923677685</v>
      </c>
      <c r="G182" s="262">
        <v>3.2227942201929434E-2</v>
      </c>
      <c r="H182" s="210">
        <v>0.40115450615150466</v>
      </c>
      <c r="I182" s="262">
        <v>7.1641229937120651E-3</v>
      </c>
      <c r="J182" s="210">
        <v>2.2353397728581911E-2</v>
      </c>
      <c r="K182" s="262">
        <v>2.2793007476397505E-2</v>
      </c>
      <c r="L182" s="210">
        <v>7.1883773246260285E-3</v>
      </c>
      <c r="M182" s="262">
        <v>3.683626507558256E-3</v>
      </c>
      <c r="N182" s="210">
        <v>7.9281344175019253E-3</v>
      </c>
      <c r="O182" s="262">
        <v>3.9928692267112943E-3</v>
      </c>
      <c r="P182" s="210">
        <v>1.0229264062964243E-2</v>
      </c>
      <c r="Q182" s="262">
        <v>5.9938515271133102E-3</v>
      </c>
      <c r="R182" s="210">
        <v>4.9812332114553201E-3</v>
      </c>
      <c r="S182" s="262">
        <v>9.5167930923665562E-3</v>
      </c>
      <c r="T182" s="210">
        <v>1.6617248467429464E-2</v>
      </c>
      <c r="U182" s="262">
        <v>2.5709590768801653E-3</v>
      </c>
      <c r="V182" s="210">
        <v>3.8139935362208116E-3</v>
      </c>
      <c r="W182" s="262">
        <v>6.7972762386383622E-3</v>
      </c>
      <c r="X182" s="210">
        <v>0.74449275098684808</v>
      </c>
      <c r="Y182" s="267">
        <v>1</v>
      </c>
    </row>
    <row r="183" spans="2:25" ht="15" hidden="1" customHeight="1" outlineLevel="1" x14ac:dyDescent="0.2">
      <c r="B183" s="56" t="s">
        <v>83</v>
      </c>
      <c r="C183" s="262">
        <v>0.23176044375629481</v>
      </c>
      <c r="D183" s="210">
        <v>3.7403604768275631E-2</v>
      </c>
      <c r="E183" s="262">
        <v>2.9725057498910152E-2</v>
      </c>
      <c r="F183" s="210">
        <v>0.16877470949897028</v>
      </c>
      <c r="G183" s="262">
        <v>4.3019707469596984E-2</v>
      </c>
      <c r="H183" s="210">
        <v>0.37683808607549268</v>
      </c>
      <c r="I183" s="262">
        <v>6.9419599236354348E-3</v>
      </c>
      <c r="J183" s="210">
        <v>2.061542624355486E-2</v>
      </c>
      <c r="K183" s="262">
        <v>1.821024307382409E-2</v>
      </c>
      <c r="L183" s="210">
        <v>4.9125866241750971E-3</v>
      </c>
      <c r="M183" s="262">
        <v>2.0654510470062984E-3</v>
      </c>
      <c r="N183" s="210">
        <v>6.1091652511161554E-3</v>
      </c>
      <c r="O183" s="262">
        <v>5.1230401515265393E-3</v>
      </c>
      <c r="P183" s="210">
        <v>1.1292334981885964E-2</v>
      </c>
      <c r="Q183" s="262">
        <v>7.9852081235061555E-3</v>
      </c>
      <c r="R183" s="210">
        <v>5.4086556529320687E-3</v>
      </c>
      <c r="S183" s="262">
        <v>7.4320159944680783E-3</v>
      </c>
      <c r="T183" s="210">
        <v>2.1373058942020053E-2</v>
      </c>
      <c r="U183" s="262">
        <v>2.9433429039580294E-3</v>
      </c>
      <c r="V183" s="210">
        <v>3.6949626444988952E-3</v>
      </c>
      <c r="W183" s="262">
        <v>6.581182448175819E-3</v>
      </c>
      <c r="X183" s="210">
        <v>0.76823955624370521</v>
      </c>
      <c r="Y183" s="267">
        <v>1</v>
      </c>
    </row>
    <row r="184" spans="2:25" ht="15" hidden="1" customHeight="1" outlineLevel="1" x14ac:dyDescent="0.2">
      <c r="B184" s="56" t="s">
        <v>82</v>
      </c>
      <c r="C184" s="262">
        <v>0.21239796998342739</v>
      </c>
      <c r="D184" s="210">
        <v>3.7358087282452129E-2</v>
      </c>
      <c r="E184" s="262">
        <v>3.6988946425529058E-2</v>
      </c>
      <c r="F184" s="210">
        <v>0.17052242466170692</v>
      </c>
      <c r="G184" s="262">
        <v>5.9651097355092851E-2</v>
      </c>
      <c r="H184" s="210">
        <v>0.32237871270515711</v>
      </c>
      <c r="I184" s="262">
        <v>5.2892980128347433E-3</v>
      </c>
      <c r="J184" s="210">
        <v>1.9879396777374506E-2</v>
      </c>
      <c r="K184" s="262">
        <v>7.7715766702978431E-2</v>
      </c>
      <c r="L184" s="210">
        <v>3.5762779243441942E-2</v>
      </c>
      <c r="M184" s="262">
        <v>1.2388160645970685E-2</v>
      </c>
      <c r="N184" s="210">
        <v>1.349816462133376E-2</v>
      </c>
      <c r="O184" s="262">
        <v>1.6066662192232038E-2</v>
      </c>
      <c r="P184" s="210">
        <v>9.7267325096931749E-3</v>
      </c>
      <c r="Q184" s="262">
        <v>9.4247081722106628E-3</v>
      </c>
      <c r="R184" s="210">
        <v>6.6161399740826982E-3</v>
      </c>
      <c r="S184" s="262">
        <v>8.1675641349971354E-3</v>
      </c>
      <c r="T184" s="210">
        <v>1.3877631096632299E-2</v>
      </c>
      <c r="U184" s="262">
        <v>2.4574971733619696E-3</v>
      </c>
      <c r="V184" s="210">
        <v>1.9386348499945791E-3</v>
      </c>
      <c r="W184" s="262">
        <v>5.6093921824743277E-3</v>
      </c>
      <c r="X184" s="210">
        <v>0.78760203001657259</v>
      </c>
      <c r="Y184" s="267">
        <v>1</v>
      </c>
    </row>
    <row r="185" spans="2:25" ht="15" hidden="1" customHeight="1" outlineLevel="1" x14ac:dyDescent="0.2">
      <c r="B185" s="56" t="s">
        <v>81</v>
      </c>
      <c r="C185" s="262">
        <v>0.18169948995778121</v>
      </c>
      <c r="D185" s="210">
        <v>3.047319227859531E-2</v>
      </c>
      <c r="E185" s="262">
        <v>2.764721673133709E-2</v>
      </c>
      <c r="F185" s="210">
        <v>0.17388535031847133</v>
      </c>
      <c r="G185" s="262">
        <v>4.0056617126680821E-2</v>
      </c>
      <c r="H185" s="210">
        <v>0.30449520462698587</v>
      </c>
      <c r="I185" s="262">
        <v>4.5318105278570903E-3</v>
      </c>
      <c r="J185" s="210">
        <v>2.3108085023305757E-2</v>
      </c>
      <c r="K185" s="262">
        <v>0.16386997584010543</v>
      </c>
      <c r="L185" s="210">
        <v>7.1174073260609608E-2</v>
      </c>
      <c r="M185" s="262">
        <v>2.5621690216462895E-2</v>
      </c>
      <c r="N185" s="210">
        <v>2.9382336432632942E-2</v>
      </c>
      <c r="O185" s="262">
        <v>3.7691875930399979E-2</v>
      </c>
      <c r="P185" s="210">
        <v>8.6292310320423646E-3</v>
      </c>
      <c r="Q185" s="262">
        <v>8.3266222515069425E-3</v>
      </c>
      <c r="R185" s="210">
        <v>4.5977011494252873E-3</v>
      </c>
      <c r="S185" s="262">
        <v>7.6359909217365842E-3</v>
      </c>
      <c r="T185" s="210">
        <v>1.1033018522585841E-2</v>
      </c>
      <c r="U185" s="262">
        <v>2.835737120823877E-3</v>
      </c>
      <c r="V185" s="210">
        <v>2.1768309051419087E-3</v>
      </c>
      <c r="W185" s="262">
        <v>4.9979256656172977E-3</v>
      </c>
      <c r="X185" s="210">
        <v>0.81830051004221882</v>
      </c>
      <c r="Y185" s="267">
        <v>1</v>
      </c>
    </row>
    <row r="186" spans="2:25" ht="15" hidden="1" customHeight="1" outlineLevel="1" x14ac:dyDescent="0.2">
      <c r="B186" s="56" t="s">
        <v>80</v>
      </c>
      <c r="C186" s="262">
        <v>0.13071499277437523</v>
      </c>
      <c r="D186" s="210">
        <v>3.6482788191264673E-2</v>
      </c>
      <c r="E186" s="262">
        <v>3.7348275113677873E-2</v>
      </c>
      <c r="F186" s="210">
        <v>0.16240716527888793</v>
      </c>
      <c r="G186" s="262">
        <v>5.2140955264648431E-2</v>
      </c>
      <c r="H186" s="210">
        <v>0.32151912805501004</v>
      </c>
      <c r="I186" s="262">
        <v>7.9799482295895945E-3</v>
      </c>
      <c r="J186" s="210">
        <v>3.0133237344569665E-2</v>
      </c>
      <c r="K186" s="262">
        <v>0.16285181911058647</v>
      </c>
      <c r="L186" s="210">
        <v>6.8471396583576399E-2</v>
      </c>
      <c r="M186" s="262">
        <v>2.7579124561301353E-2</v>
      </c>
      <c r="N186" s="210">
        <v>3.0342330515427899E-2</v>
      </c>
      <c r="O186" s="262">
        <v>3.6458967450280821E-2</v>
      </c>
      <c r="P186" s="210">
        <v>9.3933121946313345E-3</v>
      </c>
      <c r="Q186" s="262">
        <v>1.0208510886078629E-2</v>
      </c>
      <c r="R186" s="210">
        <v>3.8536665413872141E-3</v>
      </c>
      <c r="S186" s="262">
        <v>1.0491713028886619E-2</v>
      </c>
      <c r="T186" s="210">
        <v>1.1375727194287257E-2</v>
      </c>
      <c r="U186" s="262">
        <v>3.8960145253585021E-3</v>
      </c>
      <c r="V186" s="210">
        <v>2.8346681770780951E-3</v>
      </c>
      <c r="W186" s="262">
        <v>6.368078089682443E-3</v>
      </c>
      <c r="X186" s="210">
        <v>0.86928500722562474</v>
      </c>
      <c r="Y186" s="267">
        <v>1</v>
      </c>
    </row>
    <row r="187" spans="2:25" ht="15" hidden="1" customHeight="1" outlineLevel="1" x14ac:dyDescent="0.2">
      <c r="B187" s="56" t="s">
        <v>79</v>
      </c>
      <c r="C187" s="262">
        <v>0.12678428026500702</v>
      </c>
      <c r="D187" s="210">
        <v>3.2593856655290104E-2</v>
      </c>
      <c r="E187" s="262">
        <v>3.5524994980927524E-2</v>
      </c>
      <c r="F187" s="210">
        <v>0.17102740413571571</v>
      </c>
      <c r="G187" s="262">
        <v>3.3336679381650268E-2</v>
      </c>
      <c r="H187" s="210">
        <v>0.31154637622967274</v>
      </c>
      <c r="I187" s="262">
        <v>4.8484240112427225E-3</v>
      </c>
      <c r="J187" s="210">
        <v>3.5173659907649063E-2</v>
      </c>
      <c r="K187" s="262">
        <v>0.18870959646657298</v>
      </c>
      <c r="L187" s="210">
        <v>8.3745733788395907E-2</v>
      </c>
      <c r="M187" s="262">
        <v>2.9351535836177476E-2</v>
      </c>
      <c r="N187" s="210">
        <v>3.4438365790002007E-2</v>
      </c>
      <c r="O187" s="262">
        <v>4.1173961051997589E-2</v>
      </c>
      <c r="P187" s="210">
        <v>8.4395703673961053E-3</v>
      </c>
      <c r="Q187" s="262">
        <v>9.6717526601084111E-3</v>
      </c>
      <c r="R187" s="210">
        <v>7.5235896406344108E-3</v>
      </c>
      <c r="S187" s="262">
        <v>1.0673057618952018E-2</v>
      </c>
      <c r="T187" s="210">
        <v>1.302951214615539E-2</v>
      </c>
      <c r="U187" s="262">
        <v>2.5446697450311182E-3</v>
      </c>
      <c r="V187" s="210">
        <v>3.8295522987351937E-3</v>
      </c>
      <c r="W187" s="262">
        <v>4.7430234892591851E-3</v>
      </c>
      <c r="X187" s="210">
        <v>0.87321571973499301</v>
      </c>
      <c r="Y187" s="267">
        <v>1</v>
      </c>
    </row>
    <row r="188" spans="2:25" ht="15" customHeight="1" collapsed="1" x14ac:dyDescent="0.25">
      <c r="B188" s="269">
        <v>1999</v>
      </c>
      <c r="C188" s="222">
        <v>0.21520490740238063</v>
      </c>
      <c r="D188" s="222">
        <v>3.4611327837194332E-2</v>
      </c>
      <c r="E188" s="222">
        <v>3.2180376422615002E-2</v>
      </c>
      <c r="F188" s="222">
        <v>0.15365125283187311</v>
      </c>
      <c r="G188" s="222">
        <v>3.8214237395633247E-2</v>
      </c>
      <c r="H188" s="222">
        <v>0.34355522120279097</v>
      </c>
      <c r="I188" s="222">
        <v>6.3445160545339699E-3</v>
      </c>
      <c r="J188" s="222">
        <v>2.5571308051783315E-2</v>
      </c>
      <c r="K188" s="222">
        <v>9.1674056035110488E-2</v>
      </c>
      <c r="L188" s="222">
        <v>3.8600078762481137E-2</v>
      </c>
      <c r="M188" s="222">
        <v>1.4911874779719265E-2</v>
      </c>
      <c r="N188" s="222">
        <v>1.6840004446547076E-2</v>
      </c>
      <c r="O188" s="222">
        <v>2.1322098046363008E-2</v>
      </c>
      <c r="P188" s="222">
        <v>9.6072561443783493E-3</v>
      </c>
      <c r="Q188" s="222">
        <v>8.1099934422047982E-3</v>
      </c>
      <c r="R188" s="222">
        <v>5.3994093675648518E-3</v>
      </c>
      <c r="S188" s="222">
        <v>9.0607013997144221E-3</v>
      </c>
      <c r="T188" s="222">
        <v>1.5722335540233928E-2</v>
      </c>
      <c r="U188" s="222">
        <v>2.3926042547251026E-3</v>
      </c>
      <c r="V188" s="222">
        <v>2.7271724527791349E-3</v>
      </c>
      <c r="W188" s="222">
        <v>5.9733241644843258E-3</v>
      </c>
      <c r="X188" s="222">
        <v>0.78479509259761937</v>
      </c>
      <c r="Y188" s="222">
        <v>1</v>
      </c>
    </row>
    <row r="189" spans="2:25" ht="15" hidden="1" customHeight="1" outlineLevel="1" x14ac:dyDescent="0.2">
      <c r="B189" s="56" t="s">
        <v>90</v>
      </c>
      <c r="C189" s="262">
        <v>0.15866005583100704</v>
      </c>
      <c r="D189" s="210">
        <v>3.4631890337902586E-2</v>
      </c>
      <c r="E189" s="262">
        <v>4.024276766245851E-2</v>
      </c>
      <c r="F189" s="210">
        <v>0.16959293362776551</v>
      </c>
      <c r="G189" s="262">
        <v>3.1290362901545771E-2</v>
      </c>
      <c r="H189" s="210">
        <v>0.2962765440328875</v>
      </c>
      <c r="I189" s="262">
        <v>3.1332027832173658E-3</v>
      </c>
      <c r="J189" s="210">
        <v>1.874088579642515E-2</v>
      </c>
      <c r="K189" s="262">
        <v>0.19145591155924058</v>
      </c>
      <c r="L189" s="210">
        <v>8.4079830007083037E-2</v>
      </c>
      <c r="M189" s="262">
        <v>3.3373609432940293E-2</v>
      </c>
      <c r="N189" s="210">
        <v>3.4748552143660683E-2</v>
      </c>
      <c r="O189" s="262">
        <v>3.9253919975556571E-2</v>
      </c>
      <c r="P189" s="210">
        <v>7.8385622821271327E-3</v>
      </c>
      <c r="Q189" s="262">
        <v>8.4746468897129289E-3</v>
      </c>
      <c r="R189" s="210">
        <v>0</v>
      </c>
      <c r="S189" s="262">
        <v>0</v>
      </c>
      <c r="T189" s="210">
        <v>3.014041081621599E-2</v>
      </c>
      <c r="U189" s="262">
        <v>1.9110314847992445E-3</v>
      </c>
      <c r="V189" s="210">
        <v>1.2360596086274183E-3</v>
      </c>
      <c r="W189" s="262">
        <v>6.1552990847603571E-3</v>
      </c>
      <c r="X189" s="210">
        <v>0.84133994416899294</v>
      </c>
      <c r="Y189" s="267">
        <v>1</v>
      </c>
    </row>
    <row r="190" spans="2:25" ht="15" hidden="1" customHeight="1" outlineLevel="1" x14ac:dyDescent="0.2">
      <c r="B190" s="56" t="s">
        <v>89</v>
      </c>
      <c r="C190" s="262">
        <v>0.15937488672669936</v>
      </c>
      <c r="D190" s="210">
        <v>3.343310014136508E-2</v>
      </c>
      <c r="E190" s="262">
        <v>3.8774421723618321E-2</v>
      </c>
      <c r="F190" s="210">
        <v>0.17745201095708818</v>
      </c>
      <c r="G190" s="262">
        <v>2.1098608615502518E-2</v>
      </c>
      <c r="H190" s="210">
        <v>0.30709880538740764</v>
      </c>
      <c r="I190" s="262">
        <v>2.4441141898434628E-3</v>
      </c>
      <c r="J190" s="210">
        <v>1.7533412387309249E-2</v>
      </c>
      <c r="K190" s="262">
        <v>0.18529181791349286</v>
      </c>
      <c r="L190" s="210">
        <v>8.3195679303220332E-2</v>
      </c>
      <c r="M190" s="262">
        <v>3.0031017466095683E-2</v>
      </c>
      <c r="N190" s="210">
        <v>3.1833033860302305E-2</v>
      </c>
      <c r="O190" s="262">
        <v>4.0232087283874542E-2</v>
      </c>
      <c r="P190" s="210">
        <v>1.1565527633507149E-2</v>
      </c>
      <c r="Q190" s="262">
        <v>1.0827632989327714E-2</v>
      </c>
      <c r="R190" s="210">
        <v>0</v>
      </c>
      <c r="S190" s="262">
        <v>0</v>
      </c>
      <c r="T190" s="210">
        <v>2.5992015203218775E-2</v>
      </c>
      <c r="U190" s="262">
        <v>2.3767974854621808E-3</v>
      </c>
      <c r="V190" s="210">
        <v>1.7139868577080216E-3</v>
      </c>
      <c r="W190" s="262">
        <v>4.5645903778538397E-3</v>
      </c>
      <c r="X190" s="210">
        <v>0.84062511327330069</v>
      </c>
      <c r="Y190" s="267">
        <v>1</v>
      </c>
    </row>
    <row r="191" spans="2:25" ht="15" hidden="1" customHeight="1" outlineLevel="1" x14ac:dyDescent="0.2">
      <c r="B191" s="56" t="s">
        <v>88</v>
      </c>
      <c r="C191" s="262">
        <v>0.21976269178396593</v>
      </c>
      <c r="D191" s="210">
        <v>3.9432552819926296E-2</v>
      </c>
      <c r="E191" s="262">
        <v>2.6210582192395571E-2</v>
      </c>
      <c r="F191" s="210">
        <v>0.16831855820000666</v>
      </c>
      <c r="G191" s="262">
        <v>3.180863531107276E-2</v>
      </c>
      <c r="H191" s="210">
        <v>0.35427752290637171</v>
      </c>
      <c r="I191" s="262">
        <v>5.1390281492574826E-3</v>
      </c>
      <c r="J191" s="210">
        <v>1.707880612477786E-2</v>
      </c>
      <c r="K191" s="262">
        <v>7.3569649987049859E-2</v>
      </c>
      <c r="L191" s="210">
        <v>3.3170323907507751E-2</v>
      </c>
      <c r="M191" s="262">
        <v>1.0339601545811461E-2</v>
      </c>
      <c r="N191" s="210">
        <v>1.5096536284769859E-2</v>
      </c>
      <c r="O191" s="262">
        <v>1.4963188248960783E-2</v>
      </c>
      <c r="P191" s="210">
        <v>1.455288660031747E-2</v>
      </c>
      <c r="Q191" s="262">
        <v>9.0779239762332764E-3</v>
      </c>
      <c r="R191" s="210">
        <v>0</v>
      </c>
      <c r="S191" s="262">
        <v>0</v>
      </c>
      <c r="T191" s="210">
        <v>2.6854242903704768E-2</v>
      </c>
      <c r="U191" s="262">
        <v>2.2540946822341952E-3</v>
      </c>
      <c r="V191" s="210">
        <v>3.1721446210736057E-3</v>
      </c>
      <c r="W191" s="262">
        <v>8.1367945696576797E-3</v>
      </c>
      <c r="X191" s="210">
        <v>0.7802373082160341</v>
      </c>
      <c r="Y191" s="267">
        <v>1</v>
      </c>
    </row>
    <row r="192" spans="2:25" ht="15" hidden="1" customHeight="1" outlineLevel="1" x14ac:dyDescent="0.2">
      <c r="B192" s="56" t="s">
        <v>87</v>
      </c>
      <c r="C192" s="262">
        <v>0.28411588766245482</v>
      </c>
      <c r="D192" s="210">
        <v>3.0229248824763251E-2</v>
      </c>
      <c r="E192" s="262">
        <v>2.6912847578672079E-2</v>
      </c>
      <c r="F192" s="210">
        <v>0.12896984471195236</v>
      </c>
      <c r="G192" s="262">
        <v>3.1817926317315399E-2</v>
      </c>
      <c r="H192" s="210">
        <v>0.37514089528041489</v>
      </c>
      <c r="I192" s="262">
        <v>6.8251005126961067E-3</v>
      </c>
      <c r="J192" s="210">
        <v>2.5336003810459237E-2</v>
      </c>
      <c r="K192" s="262">
        <v>1.7783129250895664E-2</v>
      </c>
      <c r="L192" s="210">
        <v>5.5500167151356292E-3</v>
      </c>
      <c r="M192" s="262">
        <v>5.6180606300866524E-3</v>
      </c>
      <c r="N192" s="210">
        <v>6.4050032986506591E-3</v>
      </c>
      <c r="O192" s="262">
        <v>2.100486070227237E-4</v>
      </c>
      <c r="P192" s="210">
        <v>1.0878151098909227E-2</v>
      </c>
      <c r="Q192" s="262">
        <v>6.9523130493436723E-3</v>
      </c>
      <c r="R192" s="210">
        <v>0</v>
      </c>
      <c r="S192" s="262">
        <v>0</v>
      </c>
      <c r="T192" s="210">
        <v>3.9403343618812071E-2</v>
      </c>
      <c r="U192" s="262">
        <v>2.4643730936609698E-3</v>
      </c>
      <c r="V192" s="210">
        <v>3.8222929615966063E-3</v>
      </c>
      <c r="W192" s="262">
        <v>9.2391802779150153E-3</v>
      </c>
      <c r="X192" s="210">
        <v>0.71588411233754512</v>
      </c>
      <c r="Y192" s="267">
        <v>1</v>
      </c>
    </row>
    <row r="193" spans="2:25" ht="15" hidden="1" customHeight="1" outlineLevel="1" x14ac:dyDescent="0.2">
      <c r="B193" s="56" t="s">
        <v>86</v>
      </c>
      <c r="C193" s="262">
        <v>0.31960792558203954</v>
      </c>
      <c r="D193" s="210">
        <v>3.7117466504745109E-2</v>
      </c>
      <c r="E193" s="262">
        <v>3.3273890643588724E-2</v>
      </c>
      <c r="F193" s="210">
        <v>0.11635350015211063</v>
      </c>
      <c r="G193" s="262">
        <v>4.4802144883517886E-2</v>
      </c>
      <c r="H193" s="210">
        <v>0.29797606298121992</v>
      </c>
      <c r="I193" s="262">
        <v>1.0247062286210367E-2</v>
      </c>
      <c r="J193" s="210">
        <v>4.6075916806616692E-2</v>
      </c>
      <c r="K193" s="262">
        <v>9.2700915879112868E-3</v>
      </c>
      <c r="L193" s="210">
        <v>3.3513804966968496E-3</v>
      </c>
      <c r="M193" s="262">
        <v>4.1379037424161104E-3</v>
      </c>
      <c r="N193" s="210">
        <v>1.6917669813584098E-3</v>
      </c>
      <c r="O193" s="262">
        <v>8.9040367439916304E-5</v>
      </c>
      <c r="P193" s="210">
        <v>9.3937587649111694E-3</v>
      </c>
      <c r="Q193" s="262">
        <v>7.2741033511331621E-3</v>
      </c>
      <c r="R193" s="210">
        <v>0</v>
      </c>
      <c r="S193" s="262">
        <v>0</v>
      </c>
      <c r="T193" s="210">
        <v>5.4777139380328507E-2</v>
      </c>
      <c r="U193" s="262">
        <v>1.2836652972587933E-3</v>
      </c>
      <c r="V193" s="210">
        <v>2.3298896146778099E-3</v>
      </c>
      <c r="W193" s="262">
        <v>1.0143181857530466E-2</v>
      </c>
      <c r="X193" s="210">
        <v>0.68039207441796046</v>
      </c>
      <c r="Y193" s="267">
        <v>1</v>
      </c>
    </row>
    <row r="194" spans="2:25" ht="15" hidden="1" customHeight="1" outlineLevel="1" x14ac:dyDescent="0.2">
      <c r="B194" s="56" t="s">
        <v>85</v>
      </c>
      <c r="C194" s="262">
        <v>0.26452597718224169</v>
      </c>
      <c r="D194" s="210">
        <v>3.7874857320742972E-2</v>
      </c>
      <c r="E194" s="262">
        <v>4.4513197489937359E-2</v>
      </c>
      <c r="F194" s="210">
        <v>0.12290896380725602</v>
      </c>
      <c r="G194" s="262">
        <v>3.7853011692872321E-2</v>
      </c>
      <c r="H194" s="210">
        <v>0.36145502804432478</v>
      </c>
      <c r="I194" s="262">
        <v>8.4051053232333719E-3</v>
      </c>
      <c r="J194" s="210">
        <v>2.466371386596615E-2</v>
      </c>
      <c r="K194" s="262">
        <v>1.2364625374789053E-2</v>
      </c>
      <c r="L194" s="210">
        <v>3.0065045356984866E-3</v>
      </c>
      <c r="M194" s="262">
        <v>4.1725149232945393E-3</v>
      </c>
      <c r="N194" s="210">
        <v>4.6886178817386933E-3</v>
      </c>
      <c r="O194" s="262">
        <v>4.9698803405733385E-4</v>
      </c>
      <c r="P194" s="210">
        <v>1.2806999339169758E-2</v>
      </c>
      <c r="Q194" s="262">
        <v>9.7131122919886619E-3</v>
      </c>
      <c r="R194" s="210">
        <v>0</v>
      </c>
      <c r="S194" s="262">
        <v>0</v>
      </c>
      <c r="T194" s="210">
        <v>4.7691736345117232E-2</v>
      </c>
      <c r="U194" s="262">
        <v>1.6083843519767561E-3</v>
      </c>
      <c r="V194" s="210">
        <v>2.0207205780353133E-3</v>
      </c>
      <c r="W194" s="262">
        <v>1.1436186190286341E-2</v>
      </c>
      <c r="X194" s="210">
        <v>0.73547402281775831</v>
      </c>
      <c r="Y194" s="267">
        <v>1</v>
      </c>
    </row>
    <row r="195" spans="2:25" ht="15" hidden="1" customHeight="1" outlineLevel="1" x14ac:dyDescent="0.2">
      <c r="B195" s="56" t="s">
        <v>84</v>
      </c>
      <c r="C195" s="262">
        <v>0.27399109061099858</v>
      </c>
      <c r="D195" s="210">
        <v>2.5336678917344962E-2</v>
      </c>
      <c r="E195" s="262">
        <v>3.0921957488750526E-2</v>
      </c>
      <c r="F195" s="210">
        <v>0.12764970575824827</v>
      </c>
      <c r="G195" s="262">
        <v>2.9942762168273428E-2</v>
      </c>
      <c r="H195" s="210">
        <v>0.38879207882522332</v>
      </c>
      <c r="I195" s="262">
        <v>8.2812867399559998E-3</v>
      </c>
      <c r="J195" s="210">
        <v>2.8167970649908683E-2</v>
      </c>
      <c r="K195" s="262">
        <v>1.7619073694110976E-2</v>
      </c>
      <c r="L195" s="210">
        <v>6.2616963914719822E-3</v>
      </c>
      <c r="M195" s="262">
        <v>3.8265922392328776E-3</v>
      </c>
      <c r="N195" s="210">
        <v>6.7158626420880056E-3</v>
      </c>
      <c r="O195" s="262">
        <v>8.1492242131811282E-4</v>
      </c>
      <c r="P195" s="210">
        <v>1.0877442754115681E-2</v>
      </c>
      <c r="Q195" s="262">
        <v>7.9044253830618527E-3</v>
      </c>
      <c r="R195" s="210">
        <v>0</v>
      </c>
      <c r="S195" s="262">
        <v>0</v>
      </c>
      <c r="T195" s="210">
        <v>3.5959659729626135E-2</v>
      </c>
      <c r="U195" s="262">
        <v>2.4318831150006927E-3</v>
      </c>
      <c r="V195" s="210">
        <v>1.5235506137686458E-3</v>
      </c>
      <c r="W195" s="262">
        <v>1.0455486875883772E-2</v>
      </c>
      <c r="X195" s="210">
        <v>0.72600890938900142</v>
      </c>
      <c r="Y195" s="267">
        <v>1</v>
      </c>
    </row>
    <row r="196" spans="2:25" ht="15" hidden="1" customHeight="1" outlineLevel="1" x14ac:dyDescent="0.2">
      <c r="B196" s="56" t="s">
        <v>83</v>
      </c>
      <c r="C196" s="262">
        <v>0.22987809090737799</v>
      </c>
      <c r="D196" s="210">
        <v>3.2088282030185218E-2</v>
      </c>
      <c r="E196" s="262">
        <v>3.132831293140808E-2</v>
      </c>
      <c r="F196" s="210">
        <v>0.16941030166376705</v>
      </c>
      <c r="G196" s="262">
        <v>4.1386912201586516E-2</v>
      </c>
      <c r="H196" s="210">
        <v>0.39101666279354591</v>
      </c>
      <c r="I196" s="262">
        <v>7.6562176149531768E-3</v>
      </c>
      <c r="J196" s="210">
        <v>1.8883033846888209E-2</v>
      </c>
      <c r="K196" s="262">
        <v>1.107607855945031E-2</v>
      </c>
      <c r="L196" s="210">
        <v>2.719558841078528E-3</v>
      </c>
      <c r="M196" s="262">
        <v>2.8200506227350096E-3</v>
      </c>
      <c r="N196" s="210">
        <v>5.2663974324349784E-3</v>
      </c>
      <c r="O196" s="262">
        <v>2.7007166320179376E-4</v>
      </c>
      <c r="P196" s="210">
        <v>1.3258634442302016E-2</v>
      </c>
      <c r="Q196" s="262">
        <v>9.8262120250978222E-3</v>
      </c>
      <c r="R196" s="210">
        <v>0</v>
      </c>
      <c r="S196" s="262">
        <v>0</v>
      </c>
      <c r="T196" s="210">
        <v>2.598026592637721E-2</v>
      </c>
      <c r="U196" s="262">
        <v>5.0057468737634801E-3</v>
      </c>
      <c r="V196" s="210">
        <v>2.1637136737911152E-3</v>
      </c>
      <c r="W196" s="262">
        <v>1.0724357323652626E-2</v>
      </c>
      <c r="X196" s="210">
        <v>0.77012190909262201</v>
      </c>
      <c r="Y196" s="267">
        <v>1</v>
      </c>
    </row>
    <row r="197" spans="2:25" ht="15" hidden="1" customHeight="1" outlineLevel="1" x14ac:dyDescent="0.2">
      <c r="B197" s="56" t="s">
        <v>82</v>
      </c>
      <c r="C197" s="262">
        <v>0.25301951483868196</v>
      </c>
      <c r="D197" s="210">
        <v>2.9527126001362872E-2</v>
      </c>
      <c r="E197" s="262">
        <v>3.8053130583620844E-2</v>
      </c>
      <c r="F197" s="210">
        <v>0.16147630264365165</v>
      </c>
      <c r="G197" s="262">
        <v>5.8042828551652347E-2</v>
      </c>
      <c r="H197" s="210">
        <v>0.29409350167139736</v>
      </c>
      <c r="I197" s="262">
        <v>2.5111202923201572E-3</v>
      </c>
      <c r="J197" s="210">
        <v>2.6197745357378562E-2</v>
      </c>
      <c r="K197" s="262">
        <v>6.4551351873413779E-2</v>
      </c>
      <c r="L197" s="210">
        <v>2.794962735618739E-2</v>
      </c>
      <c r="M197" s="262">
        <v>1.2789006873386953E-2</v>
      </c>
      <c r="N197" s="210">
        <v>1.0696406629786824E-2</v>
      </c>
      <c r="O197" s="262">
        <v>1.3116311014052615E-2</v>
      </c>
      <c r="P197" s="210">
        <v>1.1621979814456111E-2</v>
      </c>
      <c r="Q197" s="262">
        <v>1.0513974813678094E-2</v>
      </c>
      <c r="R197" s="210">
        <v>0</v>
      </c>
      <c r="S197" s="262">
        <v>0</v>
      </c>
      <c r="T197" s="210">
        <v>3.6765376587559226E-2</v>
      </c>
      <c r="U197" s="262">
        <v>2.9806139367176223E-3</v>
      </c>
      <c r="V197" s="210">
        <v>1.4862827371211187E-3</v>
      </c>
      <c r="W197" s="262">
        <v>8.9874497641800489E-3</v>
      </c>
      <c r="X197" s="210">
        <v>0.74698048516131799</v>
      </c>
      <c r="Y197" s="267">
        <v>1</v>
      </c>
    </row>
    <row r="198" spans="2:25" ht="15" hidden="1" customHeight="1" outlineLevel="1" x14ac:dyDescent="0.2">
      <c r="B198" s="56" t="s">
        <v>81</v>
      </c>
      <c r="C198" s="262">
        <v>0.16317936235544533</v>
      </c>
      <c r="D198" s="210">
        <v>2.8170018179133206E-2</v>
      </c>
      <c r="E198" s="262">
        <v>2.9076428742380804E-2</v>
      </c>
      <c r="F198" s="210">
        <v>0.16109920103473385</v>
      </c>
      <c r="G198" s="262">
        <v>3.99609937926153E-2</v>
      </c>
      <c r="H198" s="210">
        <v>0.30774166280508608</v>
      </c>
      <c r="I198" s="262">
        <v>2.2354732430657047E-3</v>
      </c>
      <c r="J198" s="210">
        <v>3.1062384470844643E-2</v>
      </c>
      <c r="K198" s="262">
        <v>0.18063540398922492</v>
      </c>
      <c r="L198" s="210">
        <v>7.6917593021657099E-2</v>
      </c>
      <c r="M198" s="262">
        <v>2.9692584237622149E-2</v>
      </c>
      <c r="N198" s="210">
        <v>3.3832538102342921E-2</v>
      </c>
      <c r="O198" s="262">
        <v>4.0192688627602745E-2</v>
      </c>
      <c r="P198" s="210">
        <v>8.1780638459305732E-3</v>
      </c>
      <c r="Q198" s="262">
        <v>8.150056777965058E-3</v>
      </c>
      <c r="R198" s="210">
        <v>0</v>
      </c>
      <c r="S198" s="262">
        <v>0</v>
      </c>
      <c r="T198" s="210">
        <v>2.8114004043202176E-2</v>
      </c>
      <c r="U198" s="262">
        <v>3.6867485830969706E-3</v>
      </c>
      <c r="V198" s="210">
        <v>1.5734880002444254E-3</v>
      </c>
      <c r="W198" s="262">
        <v>6.8490011661124662E-3</v>
      </c>
      <c r="X198" s="210">
        <v>0.83682063764455461</v>
      </c>
      <c r="Y198" s="267">
        <v>1</v>
      </c>
    </row>
    <row r="199" spans="2:25" ht="15" hidden="1" customHeight="1" outlineLevel="1" x14ac:dyDescent="0.2">
      <c r="B199" s="56" t="s">
        <v>80</v>
      </c>
      <c r="C199" s="262">
        <v>0.1355925969933065</v>
      </c>
      <c r="D199" s="210">
        <v>3.121835022264469E-2</v>
      </c>
      <c r="E199" s="262">
        <v>3.6406791936131812E-2</v>
      </c>
      <c r="F199" s="210">
        <v>0.1653257062674339</v>
      </c>
      <c r="G199" s="262">
        <v>5.7115294304030235E-2</v>
      </c>
      <c r="H199" s="210">
        <v>0.31662225088973006</v>
      </c>
      <c r="I199" s="262">
        <v>3.0468657172440716E-3</v>
      </c>
      <c r="J199" s="210">
        <v>3.637001454121614E-2</v>
      </c>
      <c r="K199" s="262">
        <v>0.1581937206841727</v>
      </c>
      <c r="L199" s="210">
        <v>6.3457980411793666E-2</v>
      </c>
      <c r="M199" s="262">
        <v>2.6960659503561749E-2</v>
      </c>
      <c r="N199" s="210">
        <v>2.9571854542574078E-2</v>
      </c>
      <c r="O199" s="262">
        <v>3.8203226226243218E-2</v>
      </c>
      <c r="P199" s="210">
        <v>9.3358002478230607E-3</v>
      </c>
      <c r="Q199" s="262">
        <v>1.086347665201229E-2</v>
      </c>
      <c r="R199" s="210">
        <v>0</v>
      </c>
      <c r="S199" s="262">
        <v>0</v>
      </c>
      <c r="T199" s="210">
        <v>2.7472714002002952E-2</v>
      </c>
      <c r="U199" s="262">
        <v>3.5108266992570965E-3</v>
      </c>
      <c r="V199" s="210">
        <v>1.5899150725080485E-3</v>
      </c>
      <c r="W199" s="262">
        <v>7.109353340236167E-3</v>
      </c>
      <c r="X199" s="210">
        <v>0.8644074030066935</v>
      </c>
      <c r="Y199" s="267">
        <v>1</v>
      </c>
    </row>
    <row r="200" spans="2:25" ht="15" hidden="1" customHeight="1" outlineLevel="1" x14ac:dyDescent="0.2">
      <c r="B200" s="56" t="s">
        <v>79</v>
      </c>
      <c r="C200" s="262">
        <v>0.12339387208641121</v>
      </c>
      <c r="D200" s="210">
        <v>2.8450455308731623E-2</v>
      </c>
      <c r="E200" s="262">
        <v>3.3664280889847589E-2</v>
      </c>
      <c r="F200" s="210">
        <v>0.17172253798243906</v>
      </c>
      <c r="G200" s="262">
        <v>3.5778643337489091E-2</v>
      </c>
      <c r="H200" s="210">
        <v>0.33066813319415561</v>
      </c>
      <c r="I200" s="262">
        <v>3.0033557494907642E-3</v>
      </c>
      <c r="J200" s="210">
        <v>3.723360234502017E-2</v>
      </c>
      <c r="K200" s="262">
        <v>0.16458656472164898</v>
      </c>
      <c r="L200" s="210">
        <v>6.3174587071955071E-2</v>
      </c>
      <c r="M200" s="262">
        <v>2.7662908689976267E-2</v>
      </c>
      <c r="N200" s="210">
        <v>3.0583505303258842E-2</v>
      </c>
      <c r="O200" s="262">
        <v>4.3165563656458815E-2</v>
      </c>
      <c r="P200" s="210">
        <v>9.6000598001500341E-3</v>
      </c>
      <c r="Q200" s="262">
        <v>1.1434109044505729E-2</v>
      </c>
      <c r="R200" s="210">
        <v>0</v>
      </c>
      <c r="S200" s="262">
        <v>0</v>
      </c>
      <c r="T200" s="210">
        <v>3.6072304788550405E-2</v>
      </c>
      <c r="U200" s="262">
        <v>3.2916779014418775E-3</v>
      </c>
      <c r="V200" s="210">
        <v>1.6071290321719469E-3</v>
      </c>
      <c r="W200" s="262">
        <v>9.3170769473091275E-3</v>
      </c>
      <c r="X200" s="210">
        <v>0.87660612791358883</v>
      </c>
      <c r="Y200" s="267">
        <v>1</v>
      </c>
    </row>
    <row r="201" spans="2:25" ht="15" customHeight="1" collapsed="1" x14ac:dyDescent="0.25">
      <c r="B201" s="269">
        <v>1998</v>
      </c>
      <c r="C201" s="222">
        <v>0.21462692732538435</v>
      </c>
      <c r="D201" s="222">
        <v>3.2446249214598308E-2</v>
      </c>
      <c r="E201" s="222">
        <v>3.4162683939703134E-2</v>
      </c>
      <c r="F201" s="222">
        <v>0.15357213513855128</v>
      </c>
      <c r="G201" s="222">
        <v>3.8456060553325795E-2</v>
      </c>
      <c r="H201" s="222">
        <v>0.33306573193942468</v>
      </c>
      <c r="I201" s="222">
        <v>5.1815903674489235E-3</v>
      </c>
      <c r="J201" s="222">
        <v>2.7461581721160873E-2</v>
      </c>
      <c r="K201" s="222">
        <v>9.2746552017864109E-2</v>
      </c>
      <c r="L201" s="222">
        <v>3.8744117501589119E-2</v>
      </c>
      <c r="M201" s="222">
        <v>1.6292620063418323E-2</v>
      </c>
      <c r="N201" s="222">
        <v>1.7907158650226507E-2</v>
      </c>
      <c r="O201" s="222">
        <v>1.9802655802630156E-2</v>
      </c>
      <c r="P201" s="222">
        <v>1.0800532699272209E-2</v>
      </c>
      <c r="Q201" s="222">
        <v>9.2615575408637862E-3</v>
      </c>
      <c r="R201" s="222">
        <v>0</v>
      </c>
      <c r="S201" s="222">
        <v>0</v>
      </c>
      <c r="T201" s="222">
        <v>3.4736050075197061E-2</v>
      </c>
      <c r="U201" s="222">
        <v>2.7037968561950104E-3</v>
      </c>
      <c r="V201" s="222">
        <v>2.018688438703863E-3</v>
      </c>
      <c r="W201" s="222">
        <v>8.533629847279442E-3</v>
      </c>
      <c r="X201" s="222">
        <v>0.78537307267461565</v>
      </c>
      <c r="Y201" s="222">
        <v>1</v>
      </c>
    </row>
    <row r="202" spans="2:25" ht="15" hidden="1" customHeight="1" outlineLevel="1" x14ac:dyDescent="0.2">
      <c r="B202" s="56" t="s">
        <v>90</v>
      </c>
      <c r="C202" s="262">
        <v>0.16947432739176474</v>
      </c>
      <c r="D202" s="210">
        <v>2.9035995012289564E-2</v>
      </c>
      <c r="E202" s="262">
        <v>3.6893574313844213E-2</v>
      </c>
      <c r="F202" s="210">
        <v>0.15869434790662695</v>
      </c>
      <c r="G202" s="262">
        <v>3.4228301109516739E-2</v>
      </c>
      <c r="H202" s="210">
        <v>0.3151796156366381</v>
      </c>
      <c r="I202" s="262">
        <v>3.1325254569533494E-3</v>
      </c>
      <c r="J202" s="210">
        <v>2.3663976510206283E-2</v>
      </c>
      <c r="K202" s="262">
        <v>0.16936097033639397</v>
      </c>
      <c r="L202" s="210">
        <v>6.6615241270815528E-2</v>
      </c>
      <c r="M202" s="262">
        <v>3.0794411773650842E-2</v>
      </c>
      <c r="N202" s="210">
        <v>2.8552153922292357E-2</v>
      </c>
      <c r="O202" s="262">
        <v>4.3399163369635237E-2</v>
      </c>
      <c r="P202" s="210">
        <v>7.6778668966985446E-3</v>
      </c>
      <c r="Q202" s="262">
        <v>8.9552073742911725E-3</v>
      </c>
      <c r="R202" s="210">
        <v>0</v>
      </c>
      <c r="S202" s="262">
        <v>0</v>
      </c>
      <c r="T202" s="210">
        <v>2.8966874856575679E-2</v>
      </c>
      <c r="U202" s="262">
        <v>2.267141107415487E-3</v>
      </c>
      <c r="V202" s="210">
        <v>7.7967535645264297E-4</v>
      </c>
      <c r="W202" s="262">
        <v>1.1479475460962318E-2</v>
      </c>
      <c r="X202" s="210">
        <v>0.83052567260823529</v>
      </c>
      <c r="Y202" s="267">
        <v>1</v>
      </c>
    </row>
    <row r="203" spans="2:25" ht="15" hidden="1" customHeight="1" outlineLevel="1" x14ac:dyDescent="0.2">
      <c r="B203" s="56" t="s">
        <v>89</v>
      </c>
      <c r="C203" s="262">
        <v>0.16243968263685021</v>
      </c>
      <c r="D203" s="210">
        <v>2.5479012352250738E-2</v>
      </c>
      <c r="E203" s="262">
        <v>3.2928689107076796E-2</v>
      </c>
      <c r="F203" s="210">
        <v>0.19744171872213689</v>
      </c>
      <c r="G203" s="262">
        <v>2.3866113419265891E-2</v>
      </c>
      <c r="H203" s="210">
        <v>0.3048911293220235</v>
      </c>
      <c r="I203" s="262">
        <v>3.2896750514344419E-3</v>
      </c>
      <c r="J203" s="210">
        <v>1.9109924651536644E-2</v>
      </c>
      <c r="K203" s="262">
        <v>0.16894184780728252</v>
      </c>
      <c r="L203" s="210">
        <v>6.9344007920771E-2</v>
      </c>
      <c r="M203" s="262">
        <v>2.8672871625488063E-2</v>
      </c>
      <c r="N203" s="210">
        <v>2.8505194013643102E-2</v>
      </c>
      <c r="O203" s="262">
        <v>4.2419774247380367E-2</v>
      </c>
      <c r="P203" s="210">
        <v>1.0465212218640959E-2</v>
      </c>
      <c r="Q203" s="262">
        <v>1.0917675615682914E-2</v>
      </c>
      <c r="R203" s="210">
        <v>0</v>
      </c>
      <c r="S203" s="262">
        <v>0</v>
      </c>
      <c r="T203" s="210">
        <v>2.7866422158995638E-2</v>
      </c>
      <c r="U203" s="262">
        <v>1.7699303472523496E-3</v>
      </c>
      <c r="V203" s="210">
        <v>1.0859121529006896E-3</v>
      </c>
      <c r="W203" s="262">
        <v>9.3127613308811585E-3</v>
      </c>
      <c r="X203" s="210">
        <v>0.83756031736314973</v>
      </c>
      <c r="Y203" s="267">
        <v>1</v>
      </c>
    </row>
    <row r="204" spans="2:25" ht="15" hidden="1" customHeight="1" outlineLevel="1" x14ac:dyDescent="0.2">
      <c r="B204" s="56" t="s">
        <v>88</v>
      </c>
      <c r="C204" s="262">
        <v>0.22012872431586844</v>
      </c>
      <c r="D204" s="210">
        <v>3.2544133860474798E-2</v>
      </c>
      <c r="E204" s="262">
        <v>3.2052941945920836E-2</v>
      </c>
      <c r="F204" s="210">
        <v>0.16536883440692582</v>
      </c>
      <c r="G204" s="262">
        <v>3.7133040931769709E-2</v>
      </c>
      <c r="H204" s="210">
        <v>0.35265710800082223</v>
      </c>
      <c r="I204" s="262">
        <v>3.7560164335729675E-3</v>
      </c>
      <c r="J204" s="210">
        <v>2.2896483973529027E-2</v>
      </c>
      <c r="K204" s="262">
        <v>7.1132063886983149E-2</v>
      </c>
      <c r="L204" s="210">
        <v>2.7955226789179895E-2</v>
      </c>
      <c r="M204" s="262">
        <v>1.077418786489019E-2</v>
      </c>
      <c r="N204" s="210">
        <v>1.3502438607684485E-2</v>
      </c>
      <c r="O204" s="262">
        <v>1.8900210625228578E-2</v>
      </c>
      <c r="P204" s="210">
        <v>1.3000568608031522E-2</v>
      </c>
      <c r="Q204" s="262">
        <v>8.4650519622316133E-3</v>
      </c>
      <c r="R204" s="210">
        <v>0</v>
      </c>
      <c r="S204" s="262">
        <v>0</v>
      </c>
      <c r="T204" s="210">
        <v>2.4949345833811622E-2</v>
      </c>
      <c r="U204" s="262">
        <v>1.449550052189141E-3</v>
      </c>
      <c r="V204" s="210">
        <v>1.3667948926718971E-3</v>
      </c>
      <c r="W204" s="262">
        <v>1.2851075416645532E-2</v>
      </c>
      <c r="X204" s="210">
        <v>0.77987127568413162</v>
      </c>
      <c r="Y204" s="267">
        <v>1</v>
      </c>
    </row>
    <row r="205" spans="2:25" ht="15" hidden="1" customHeight="1" outlineLevel="1" x14ac:dyDescent="0.2">
      <c r="B205" s="56" t="s">
        <v>87</v>
      </c>
      <c r="C205" s="262">
        <v>0.29757527358250474</v>
      </c>
      <c r="D205" s="210">
        <v>2.7889180437205466E-2</v>
      </c>
      <c r="E205" s="262">
        <v>2.5701105445908038E-2</v>
      </c>
      <c r="F205" s="210">
        <v>0.14098457524140492</v>
      </c>
      <c r="G205" s="262">
        <v>3.5965751360965095E-2</v>
      </c>
      <c r="H205" s="210">
        <v>0.35318689612201737</v>
      </c>
      <c r="I205" s="262">
        <v>4.6715986110989222E-3</v>
      </c>
      <c r="J205" s="210">
        <v>3.6533246746408544E-2</v>
      </c>
      <c r="K205" s="262">
        <v>1.0235393575601208E-2</v>
      </c>
      <c r="L205" s="210">
        <v>3.2265330419800325E-3</v>
      </c>
      <c r="M205" s="262">
        <v>2.4484208124544759E-3</v>
      </c>
      <c r="N205" s="210">
        <v>3.6419162622530737E-3</v>
      </c>
      <c r="O205" s="262">
        <v>9.1852345891362658E-4</v>
      </c>
      <c r="P205" s="210">
        <v>9.3987766671639571E-3</v>
      </c>
      <c r="Q205" s="262">
        <v>7.0907670840975505E-3</v>
      </c>
      <c r="R205" s="210">
        <v>0</v>
      </c>
      <c r="S205" s="262">
        <v>0</v>
      </c>
      <c r="T205" s="210">
        <v>3.259880708959699E-2</v>
      </c>
      <c r="U205" s="262">
        <v>2.9661872208229852E-3</v>
      </c>
      <c r="V205" s="210">
        <v>1.8721497251742707E-3</v>
      </c>
      <c r="W205" s="262">
        <v>1.2932459273430393E-2</v>
      </c>
      <c r="X205" s="210">
        <v>0.7024247264174952</v>
      </c>
      <c r="Y205" s="267">
        <v>1</v>
      </c>
    </row>
    <row r="206" spans="2:25" ht="15" hidden="1" customHeight="1" outlineLevel="1" x14ac:dyDescent="0.2">
      <c r="B206" s="56" t="s">
        <v>86</v>
      </c>
      <c r="C206" s="262">
        <v>0.3187421793979171</v>
      </c>
      <c r="D206" s="210">
        <v>2.2384571564899435E-2</v>
      </c>
      <c r="E206" s="262">
        <v>3.2850180391163997E-2</v>
      </c>
      <c r="F206" s="210">
        <v>0.12790975086057052</v>
      </c>
      <c r="G206" s="262">
        <v>5.0930682078223065E-2</v>
      </c>
      <c r="H206" s="210">
        <v>0.32018823002429558</v>
      </c>
      <c r="I206" s="262">
        <v>5.4652923505382521E-3</v>
      </c>
      <c r="J206" s="210">
        <v>4.7098891361186446E-2</v>
      </c>
      <c r="K206" s="262">
        <v>6.9965479801545379E-3</v>
      </c>
      <c r="L206" s="210">
        <v>2.0887397936578266E-3</v>
      </c>
      <c r="M206" s="262">
        <v>1.9305019305019305E-3</v>
      </c>
      <c r="N206" s="210">
        <v>2.4685106652319769E-3</v>
      </c>
      <c r="O206" s="262">
        <v>5.0879559076280384E-4</v>
      </c>
      <c r="P206" s="210">
        <v>8.8564514794022987E-3</v>
      </c>
      <c r="Q206" s="262">
        <v>7.4590894263025414E-3</v>
      </c>
      <c r="R206" s="210">
        <v>0</v>
      </c>
      <c r="S206" s="262">
        <v>0</v>
      </c>
      <c r="T206" s="210">
        <v>3.8400677744940041E-2</v>
      </c>
      <c r="U206" s="262">
        <v>9.1534517764025962E-4</v>
      </c>
      <c r="V206" s="210">
        <v>1.4825670563375481E-3</v>
      </c>
      <c r="W206" s="262">
        <v>1.0071231382706793E-2</v>
      </c>
      <c r="X206" s="210">
        <v>0.68125782060208284</v>
      </c>
      <c r="Y206" s="267">
        <v>1</v>
      </c>
    </row>
    <row r="207" spans="2:25" ht="15" hidden="1" customHeight="1" outlineLevel="1" x14ac:dyDescent="0.2">
      <c r="B207" s="56" t="s">
        <v>85</v>
      </c>
      <c r="C207" s="262">
        <v>0.28468109892243471</v>
      </c>
      <c r="D207" s="210">
        <v>3.2775230274616401E-2</v>
      </c>
      <c r="E207" s="262">
        <v>4.2009056802023791E-2</v>
      </c>
      <c r="F207" s="210">
        <v>0.12826852904058431</v>
      </c>
      <c r="G207" s="262">
        <v>4.3319609175579754E-2</v>
      </c>
      <c r="H207" s="210">
        <v>0.35045997818601277</v>
      </c>
      <c r="I207" s="262">
        <v>4.8995814227059623E-3</v>
      </c>
      <c r="J207" s="210">
        <v>3.1744490826133384E-2</v>
      </c>
      <c r="K207" s="262">
        <v>1.1632223028032686E-2</v>
      </c>
      <c r="L207" s="210">
        <v>4.0858397528509508E-3</v>
      </c>
      <c r="M207" s="262">
        <v>3.2235591061975707E-3</v>
      </c>
      <c r="N207" s="210">
        <v>3.7746192545555259E-3</v>
      </c>
      <c r="O207" s="262">
        <v>5.4820491442863909E-4</v>
      </c>
      <c r="P207" s="210">
        <v>1.0955532586784835E-2</v>
      </c>
      <c r="Q207" s="262">
        <v>7.3864901751400491E-3</v>
      </c>
      <c r="R207" s="210">
        <v>0</v>
      </c>
      <c r="S207" s="262">
        <v>0</v>
      </c>
      <c r="T207" s="210">
        <v>3.5984513211167392E-2</v>
      </c>
      <c r="U207" s="262">
        <v>1.4761559414562834E-3</v>
      </c>
      <c r="V207" s="210">
        <v>1.8844543933484469E-3</v>
      </c>
      <c r="W207" s="262">
        <v>1.2277505896058064E-2</v>
      </c>
      <c r="X207" s="210">
        <v>0.71531890107756524</v>
      </c>
      <c r="Y207" s="267">
        <v>1</v>
      </c>
    </row>
    <row r="208" spans="2:25" ht="15" hidden="1" customHeight="1" outlineLevel="1" x14ac:dyDescent="0.2">
      <c r="B208" s="56" t="s">
        <v>84</v>
      </c>
      <c r="C208" s="262">
        <v>0.28486515885685226</v>
      </c>
      <c r="D208" s="210">
        <v>2.9733566897876727E-2</v>
      </c>
      <c r="E208" s="262">
        <v>3.5723367284953449E-2</v>
      </c>
      <c r="F208" s="210">
        <v>0.11444898074505205</v>
      </c>
      <c r="G208" s="262">
        <v>3.93751677567915E-2</v>
      </c>
      <c r="H208" s="210">
        <v>0.38932289827228161</v>
      </c>
      <c r="I208" s="262">
        <v>8.4973229547798332E-3</v>
      </c>
      <c r="J208" s="210">
        <v>3.0694195261841865E-2</v>
      </c>
      <c r="K208" s="262">
        <v>1.0026558548886094E-2</v>
      </c>
      <c r="L208" s="210">
        <v>3.8531086216395667E-3</v>
      </c>
      <c r="M208" s="262">
        <v>1.8930029525195304E-3</v>
      </c>
      <c r="N208" s="210">
        <v>3.5599757017531469E-3</v>
      </c>
      <c r="O208" s="262">
        <v>7.2047127297385108E-4</v>
      </c>
      <c r="P208" s="210">
        <v>9.5391809230508419E-3</v>
      </c>
      <c r="Q208" s="262">
        <v>7.7874468475850082E-3</v>
      </c>
      <c r="R208" s="210">
        <v>0</v>
      </c>
      <c r="S208" s="262">
        <v>0</v>
      </c>
      <c r="T208" s="210">
        <v>2.6943506576066228E-2</v>
      </c>
      <c r="U208" s="262">
        <v>1.7835195728029159E-3</v>
      </c>
      <c r="V208" s="210">
        <v>2.0024863322361452E-3</v>
      </c>
      <c r="W208" s="262">
        <v>8.9529150832780031E-3</v>
      </c>
      <c r="X208" s="210">
        <v>0.71513484114314774</v>
      </c>
      <c r="Y208" s="267">
        <v>1</v>
      </c>
    </row>
    <row r="209" spans="2:25" ht="15" hidden="1" customHeight="1" outlineLevel="1" x14ac:dyDescent="0.2">
      <c r="B209" s="56" t="s">
        <v>83</v>
      </c>
      <c r="C209" s="262">
        <v>0.25058167471738196</v>
      </c>
      <c r="D209" s="210">
        <v>2.8141675728990161E-2</v>
      </c>
      <c r="E209" s="262">
        <v>2.6036266154118509E-2</v>
      </c>
      <c r="F209" s="210">
        <v>0.1733200981259958</v>
      </c>
      <c r="G209" s="262">
        <v>5.3444525935105333E-2</v>
      </c>
      <c r="H209" s="210">
        <v>0.38786006929516198</v>
      </c>
      <c r="I209" s="262">
        <v>5.7851344174401258E-3</v>
      </c>
      <c r="J209" s="210">
        <v>1.9599908955261626E-2</v>
      </c>
      <c r="K209" s="262">
        <v>4.1981740471915231E-3</v>
      </c>
      <c r="L209" s="210">
        <v>3.0032118560481525E-3</v>
      </c>
      <c r="M209" s="262">
        <v>3.7935307655345083E-4</v>
      </c>
      <c r="N209" s="210">
        <v>1.9916036519056169E-4</v>
      </c>
      <c r="O209" s="262">
        <v>6.1644874939935758E-4</v>
      </c>
      <c r="P209" s="210">
        <v>9.5438911509572351E-3</v>
      </c>
      <c r="Q209" s="262">
        <v>8.895829645178422E-3</v>
      </c>
      <c r="R209" s="210">
        <v>0</v>
      </c>
      <c r="S209" s="262">
        <v>0</v>
      </c>
      <c r="T209" s="210">
        <v>2.0523001441541691E-2</v>
      </c>
      <c r="U209" s="262">
        <v>1.5521863382312031E-3</v>
      </c>
      <c r="V209" s="210">
        <v>1.239220050074606E-3</v>
      </c>
      <c r="W209" s="262">
        <v>9.0380870488859667E-3</v>
      </c>
      <c r="X209" s="210">
        <v>0.74941832528261809</v>
      </c>
      <c r="Y209" s="267">
        <v>1</v>
      </c>
    </row>
    <row r="210" spans="2:25" ht="15" hidden="1" customHeight="1" outlineLevel="1" x14ac:dyDescent="0.2">
      <c r="B210" s="56" t="s">
        <v>82</v>
      </c>
      <c r="C210" s="262">
        <v>0.22971224116930572</v>
      </c>
      <c r="D210" s="210">
        <v>2.7985336831256442E-2</v>
      </c>
      <c r="E210" s="262">
        <v>3.5220298885037006E-2</v>
      </c>
      <c r="F210" s="210">
        <v>0.1700055045441769</v>
      </c>
      <c r="G210" s="262">
        <v>7.8984353040382274E-2</v>
      </c>
      <c r="H210" s="210">
        <v>0.31340180830132108</v>
      </c>
      <c r="I210" s="262">
        <v>2.5941628408132672E-3</v>
      </c>
      <c r="J210" s="210">
        <v>2.9042326431181487E-2</v>
      </c>
      <c r="K210" s="262">
        <v>5.3238897217277238E-2</v>
      </c>
      <c r="L210" s="210">
        <v>2.3496790967862832E-2</v>
      </c>
      <c r="M210" s="262">
        <v>1.1246252225241263E-2</v>
      </c>
      <c r="N210" s="210">
        <v>9.023938911271432E-3</v>
      </c>
      <c r="O210" s="262">
        <v>9.4719151129017149E-3</v>
      </c>
      <c r="P210" s="210">
        <v>9.2845263749648643E-3</v>
      </c>
      <c r="Q210" s="262">
        <v>9.4016443361753955E-3</v>
      </c>
      <c r="R210" s="210">
        <v>0</v>
      </c>
      <c r="S210" s="262">
        <v>0</v>
      </c>
      <c r="T210" s="210">
        <v>2.7660334488897216E-2</v>
      </c>
      <c r="U210" s="262">
        <v>1.5547409350698024E-3</v>
      </c>
      <c r="V210" s="210">
        <v>1.645507355007964E-3</v>
      </c>
      <c r="W210" s="262">
        <v>9.7764218120490951E-3</v>
      </c>
      <c r="X210" s="210">
        <v>0.77028775883069422</v>
      </c>
      <c r="Y210" s="267">
        <v>1</v>
      </c>
    </row>
    <row r="211" spans="2:25" ht="15" hidden="1" customHeight="1" outlineLevel="1" x14ac:dyDescent="0.2">
      <c r="B211" s="56" t="s">
        <v>81</v>
      </c>
      <c r="C211" s="262">
        <v>0.20835482594738608</v>
      </c>
      <c r="D211" s="210">
        <v>2.7316069130262768E-2</v>
      </c>
      <c r="E211" s="262">
        <v>3.0628853020567805E-2</v>
      </c>
      <c r="F211" s="210">
        <v>0.17840455526564872</v>
      </c>
      <c r="G211" s="262">
        <v>4.9200975556011842E-2</v>
      </c>
      <c r="H211" s="210">
        <v>0.26210555836559313</v>
      </c>
      <c r="I211" s="262">
        <v>2.3888101521927474E-3</v>
      </c>
      <c r="J211" s="210">
        <v>3.0055438424286738E-2</v>
      </c>
      <c r="K211" s="262">
        <v>0.1575062224247675</v>
      </c>
      <c r="L211" s="210">
        <v>5.2005448690661607E-2</v>
      </c>
      <c r="M211" s="262">
        <v>3.2529384368067064E-2</v>
      </c>
      <c r="N211" s="210">
        <v>2.913146468617445E-2</v>
      </c>
      <c r="O211" s="262">
        <v>4.3839924679864382E-2</v>
      </c>
      <c r="P211" s="210">
        <v>1.0103615266349827E-2</v>
      </c>
      <c r="Q211" s="262">
        <v>1.1548419729468502E-2</v>
      </c>
      <c r="R211" s="210">
        <v>0</v>
      </c>
      <c r="S211" s="262">
        <v>0</v>
      </c>
      <c r="T211" s="210">
        <v>2.1722146824184576E-2</v>
      </c>
      <c r="U211" s="262">
        <v>1.9656351881250597E-3</v>
      </c>
      <c r="V211" s="210">
        <v>1.4322844937675592E-3</v>
      </c>
      <c r="W211" s="262">
        <v>6.7532714679914467E-3</v>
      </c>
      <c r="X211" s="210">
        <v>0.79164517405261392</v>
      </c>
      <c r="Y211" s="267">
        <v>1</v>
      </c>
    </row>
    <row r="212" spans="2:25" ht="15" hidden="1" customHeight="1" outlineLevel="1" x14ac:dyDescent="0.2">
      <c r="B212" s="56" t="s">
        <v>80</v>
      </c>
      <c r="C212" s="262">
        <v>0.13526571395894413</v>
      </c>
      <c r="D212" s="210">
        <v>2.9524083160616704E-2</v>
      </c>
      <c r="E212" s="262">
        <v>3.4361078644413887E-2</v>
      </c>
      <c r="F212" s="210">
        <v>0.16323046581884421</v>
      </c>
      <c r="G212" s="262">
        <v>5.9703699157849517E-2</v>
      </c>
      <c r="H212" s="210">
        <v>0.33221009408988333</v>
      </c>
      <c r="I212" s="262">
        <v>4.7226259250684128E-3</v>
      </c>
      <c r="J212" s="210">
        <v>3.8587173314513494E-2</v>
      </c>
      <c r="K212" s="262">
        <v>0.15434590375662158</v>
      </c>
      <c r="L212" s="210">
        <v>5.5884871696881618E-2</v>
      </c>
      <c r="M212" s="262">
        <v>2.8268807516032661E-2</v>
      </c>
      <c r="N212" s="210">
        <v>3.0182405498665223E-2</v>
      </c>
      <c r="O212" s="262">
        <v>4.0009819045042076E-2</v>
      </c>
      <c r="P212" s="210">
        <v>9.6572539589999083E-3</v>
      </c>
      <c r="Q212" s="262">
        <v>1.1116163208149808E-2</v>
      </c>
      <c r="R212" s="210">
        <v>0</v>
      </c>
      <c r="S212" s="262">
        <v>0</v>
      </c>
      <c r="T212" s="210">
        <v>1.764917556285165E-2</v>
      </c>
      <c r="U212" s="262">
        <v>1.8187549339306586E-3</v>
      </c>
      <c r="V212" s="210">
        <v>1.723911885228753E-3</v>
      </c>
      <c r="W212" s="262">
        <v>5.662687907790241E-3</v>
      </c>
      <c r="X212" s="210">
        <v>0.86473428604105584</v>
      </c>
      <c r="Y212" s="267">
        <v>1</v>
      </c>
    </row>
    <row r="213" spans="2:25" ht="15" hidden="1" customHeight="1" outlineLevel="1" x14ac:dyDescent="0.2">
      <c r="B213" s="56" t="s">
        <v>79</v>
      </c>
      <c r="C213" s="262">
        <v>0.12414281374102125</v>
      </c>
      <c r="D213" s="210">
        <v>2.5159501746923895E-2</v>
      </c>
      <c r="E213" s="262">
        <v>3.8364510318786488E-2</v>
      </c>
      <c r="F213" s="210">
        <v>0.18931338295609904</v>
      </c>
      <c r="G213" s="262">
        <v>5.2006249864369261E-2</v>
      </c>
      <c r="H213" s="210">
        <v>0.30352802673553092</v>
      </c>
      <c r="I213" s="262">
        <v>1.8337275666760705E-3</v>
      </c>
      <c r="J213" s="210">
        <v>4.4644213450228946E-2</v>
      </c>
      <c r="K213" s="262">
        <v>0.15857403268158243</v>
      </c>
      <c r="L213" s="210">
        <v>5.4919598098999586E-2</v>
      </c>
      <c r="M213" s="262">
        <v>2.953494932835659E-2</v>
      </c>
      <c r="N213" s="210">
        <v>2.5425337991797053E-2</v>
      </c>
      <c r="O213" s="262">
        <v>4.8694147262429203E-2</v>
      </c>
      <c r="P213" s="210">
        <v>1.016145482953929E-2</v>
      </c>
      <c r="Q213" s="262">
        <v>1.2212191575703652E-2</v>
      </c>
      <c r="R213" s="210">
        <v>0</v>
      </c>
      <c r="S213" s="262">
        <v>0</v>
      </c>
      <c r="T213" s="210">
        <v>2.6331351316160673E-2</v>
      </c>
      <c r="U213" s="262">
        <v>3.2252989301447452E-3</v>
      </c>
      <c r="V213" s="210">
        <v>1.3780082897506564E-3</v>
      </c>
      <c r="W213" s="262">
        <v>8.7237690154293532E-3</v>
      </c>
      <c r="X213" s="210">
        <v>0.87585718625897879</v>
      </c>
      <c r="Y213" s="267">
        <v>1</v>
      </c>
    </row>
    <row r="214" spans="2:25" ht="15" customHeight="1" collapsed="1" x14ac:dyDescent="0.25">
      <c r="B214" s="269">
        <v>1997</v>
      </c>
      <c r="C214" s="222">
        <v>0.22253915405432353</v>
      </c>
      <c r="D214" s="222">
        <v>2.8050062827227575E-2</v>
      </c>
      <c r="E214" s="222">
        <v>3.3576897327396757E-2</v>
      </c>
      <c r="F214" s="222">
        <v>0.15973340986400317</v>
      </c>
      <c r="G214" s="222">
        <v>4.6446145938974573E-2</v>
      </c>
      <c r="H214" s="222">
        <v>0.32955747261043455</v>
      </c>
      <c r="I214" s="222">
        <v>4.1516642968779738E-3</v>
      </c>
      <c r="J214" s="222">
        <v>3.137835301359361E-2</v>
      </c>
      <c r="K214" s="222">
        <v>8.4267413043077222E-2</v>
      </c>
      <c r="L214" s="222">
        <v>3.1554189855685359E-2</v>
      </c>
      <c r="M214" s="222">
        <v>1.5695948443610431E-2</v>
      </c>
      <c r="N214" s="222">
        <v>1.5331664946049848E-2</v>
      </c>
      <c r="O214" s="222">
        <v>2.1685609797731587E-2</v>
      </c>
      <c r="P214" s="222">
        <v>9.9012721667092046E-3</v>
      </c>
      <c r="Q214" s="222">
        <v>9.3209872363001975E-3</v>
      </c>
      <c r="R214" s="222">
        <v>0</v>
      </c>
      <c r="S214" s="222">
        <v>0</v>
      </c>
      <c r="T214" s="222">
        <v>2.7576027250273739E-2</v>
      </c>
      <c r="U214" s="222">
        <v>1.8886698258141093E-3</v>
      </c>
      <c r="V214" s="222">
        <v>1.4781503458708349E-3</v>
      </c>
      <c r="W214" s="222">
        <v>9.8073991115685925E-3</v>
      </c>
      <c r="X214" s="222">
        <v>0.77746084594567644</v>
      </c>
      <c r="Y214" s="222">
        <v>1</v>
      </c>
    </row>
    <row r="215" spans="2:25" ht="15" hidden="1" customHeight="1" outlineLevel="1" x14ac:dyDescent="0.2">
      <c r="B215" s="56" t="s">
        <v>90</v>
      </c>
      <c r="C215" s="262">
        <v>0.16105029225178441</v>
      </c>
      <c r="D215" s="210">
        <v>2.7033998718740966E-2</v>
      </c>
      <c r="E215" s="262">
        <v>4.200942235626938E-2</v>
      </c>
      <c r="F215" s="210">
        <v>0.17414067770665972</v>
      </c>
      <c r="G215" s="262">
        <v>3.7159346671277689E-2</v>
      </c>
      <c r="H215" s="210">
        <v>0.29440327911604464</v>
      </c>
      <c r="I215" s="262">
        <v>2.0664553912092022E-3</v>
      </c>
      <c r="J215" s="210">
        <v>2.6107070168774695E-2</v>
      </c>
      <c r="K215" s="262">
        <v>0.17573091292540918</v>
      </c>
      <c r="L215" s="210">
        <v>6.1486260481095761E-2</v>
      </c>
      <c r="M215" s="262">
        <v>3.6136040229265996E-2</v>
      </c>
      <c r="N215" s="210">
        <v>3.1991790871312833E-2</v>
      </c>
      <c r="O215" s="262">
        <v>4.6116821343734585E-2</v>
      </c>
      <c r="P215" s="210">
        <v>1.0777316045785168E-2</v>
      </c>
      <c r="Q215" s="262">
        <v>1.4399990929139572E-2</v>
      </c>
      <c r="R215" s="210">
        <v>0</v>
      </c>
      <c r="S215" s="262">
        <v>0</v>
      </c>
      <c r="T215" s="210">
        <v>2.4196520191168382E-2</v>
      </c>
      <c r="U215" s="262">
        <v>1.5930698626331573E-3</v>
      </c>
      <c r="V215" s="210">
        <v>1.1650386361961346E-3</v>
      </c>
      <c r="W215" s="262">
        <v>7.8803099966551198E-3</v>
      </c>
      <c r="X215" s="210">
        <v>0.83894970774821565</v>
      </c>
      <c r="Y215" s="267">
        <v>1</v>
      </c>
    </row>
    <row r="216" spans="2:25" ht="15" hidden="1" customHeight="1" outlineLevel="1" x14ac:dyDescent="0.2">
      <c r="B216" s="56" t="s">
        <v>89</v>
      </c>
      <c r="C216" s="262">
        <v>0.16750378312244438</v>
      </c>
      <c r="D216" s="210">
        <v>2.6052566620517938E-2</v>
      </c>
      <c r="E216" s="262">
        <v>3.3369286411882762E-2</v>
      </c>
      <c r="F216" s="210">
        <v>0.18337143286433347</v>
      </c>
      <c r="G216" s="262">
        <v>3.237923521899181E-2</v>
      </c>
      <c r="H216" s="210">
        <v>0.31326131985361194</v>
      </c>
      <c r="I216" s="262">
        <v>2.4067098103609259E-3</v>
      </c>
      <c r="J216" s="210">
        <v>1.7638473013726563E-2</v>
      </c>
      <c r="K216" s="262">
        <v>0.16297208538587848</v>
      </c>
      <c r="L216" s="210">
        <v>5.2617598763643386E-2</v>
      </c>
      <c r="M216" s="262">
        <v>4.2129495476351461E-2</v>
      </c>
      <c r="N216" s="210">
        <v>2.4244180430793006E-2</v>
      </c>
      <c r="O216" s="262">
        <v>4.3980810715090635E-2</v>
      </c>
      <c r="P216" s="210">
        <v>1.1617673889479164E-2</v>
      </c>
      <c r="Q216" s="262">
        <v>9.9192933878532261E-3</v>
      </c>
      <c r="R216" s="210">
        <v>0</v>
      </c>
      <c r="S216" s="262">
        <v>0</v>
      </c>
      <c r="T216" s="210">
        <v>2.455004990501948E-2</v>
      </c>
      <c r="U216" s="262">
        <v>7.2093971688292173E-3</v>
      </c>
      <c r="V216" s="210">
        <v>1.0598108975390923E-3</v>
      </c>
      <c r="W216" s="262">
        <v>6.3642315163613336E-3</v>
      </c>
      <c r="X216" s="210">
        <v>0.83249621687755559</v>
      </c>
      <c r="Y216" s="267">
        <v>1</v>
      </c>
    </row>
    <row r="217" spans="2:25" ht="15" hidden="1" customHeight="1" outlineLevel="1" x14ac:dyDescent="0.2">
      <c r="B217" s="56" t="s">
        <v>88</v>
      </c>
      <c r="C217" s="262">
        <v>0.23988042148810751</v>
      </c>
      <c r="D217" s="210">
        <v>2.7378714676257739E-2</v>
      </c>
      <c r="E217" s="262">
        <v>3.6463311534561851E-2</v>
      </c>
      <c r="F217" s="210">
        <v>0.1675261251158453</v>
      </c>
      <c r="G217" s="262">
        <v>4.9661688102286695E-2</v>
      </c>
      <c r="H217" s="210">
        <v>0.3263743830056739</v>
      </c>
      <c r="I217" s="262">
        <v>5.9992620762385641E-3</v>
      </c>
      <c r="J217" s="210">
        <v>2.357579261437092E-2</v>
      </c>
      <c r="K217" s="262">
        <v>8.0087969809040441E-2</v>
      </c>
      <c r="L217" s="210">
        <v>3.1533167348907203E-2</v>
      </c>
      <c r="M217" s="262">
        <v>1.3695167761447261E-2</v>
      </c>
      <c r="N217" s="210">
        <v>1.3852049191043813E-2</v>
      </c>
      <c r="O217" s="262">
        <v>2.100758550764216E-2</v>
      </c>
      <c r="P217" s="210">
        <v>1.2719016643957595E-2</v>
      </c>
      <c r="Q217" s="262">
        <v>6.888256843952366E-3</v>
      </c>
      <c r="R217" s="210">
        <v>0</v>
      </c>
      <c r="S217" s="262">
        <v>0</v>
      </c>
      <c r="T217" s="210">
        <v>1.5040280759654745E-2</v>
      </c>
      <c r="U217" s="262">
        <v>1.1185064887902407E-3</v>
      </c>
      <c r="V217" s="210">
        <v>1.4322693479833473E-3</v>
      </c>
      <c r="W217" s="262">
        <v>5.188708023323039E-3</v>
      </c>
      <c r="X217" s="210">
        <v>0.76011957851189249</v>
      </c>
      <c r="Y217" s="267">
        <v>1</v>
      </c>
    </row>
    <row r="218" spans="2:25" ht="15" hidden="1" customHeight="1" outlineLevel="1" x14ac:dyDescent="0.2">
      <c r="B218" s="56" t="s">
        <v>87</v>
      </c>
      <c r="C218" s="262">
        <v>0.3305728434194577</v>
      </c>
      <c r="D218" s="210">
        <v>2.5132569291533419E-2</v>
      </c>
      <c r="E218" s="262">
        <v>2.8615547488465766E-2</v>
      </c>
      <c r="F218" s="210">
        <v>0.1484368882471411</v>
      </c>
      <c r="G218" s="262">
        <v>5.4719090917633204E-2</v>
      </c>
      <c r="H218" s="210">
        <v>0.31751793953023644</v>
      </c>
      <c r="I218" s="262">
        <v>7.4326504148565309E-3</v>
      </c>
      <c r="J218" s="210">
        <v>3.3273091174471525E-2</v>
      </c>
      <c r="K218" s="262">
        <v>6.8312728844509459E-3</v>
      </c>
      <c r="L218" s="210">
        <v>3.5456216896829298E-3</v>
      </c>
      <c r="M218" s="262">
        <v>2.6529519179871392E-3</v>
      </c>
      <c r="N218" s="210">
        <v>4.6356184635430535E-4</v>
      </c>
      <c r="O218" s="262">
        <v>1.6913743042657085E-4</v>
      </c>
      <c r="P218" s="210">
        <v>1.0445802416159515E-2</v>
      </c>
      <c r="Q218" s="262">
        <v>7.9525914046863592E-3</v>
      </c>
      <c r="R218" s="210">
        <v>0</v>
      </c>
      <c r="S218" s="262">
        <v>0</v>
      </c>
      <c r="T218" s="210">
        <v>1.7674861479576656E-2</v>
      </c>
      <c r="U218" s="262">
        <v>1.3217776970372761E-3</v>
      </c>
      <c r="V218" s="210">
        <v>1.9450804499055649E-3</v>
      </c>
      <c r="W218" s="262">
        <v>7.9118731343984817E-3</v>
      </c>
      <c r="X218" s="210">
        <v>0.6694271565805423</v>
      </c>
      <c r="Y218" s="267">
        <v>1</v>
      </c>
    </row>
    <row r="219" spans="2:25" ht="15" hidden="1" customHeight="1" outlineLevel="1" x14ac:dyDescent="0.2">
      <c r="B219" s="56" t="s">
        <v>86</v>
      </c>
      <c r="C219" s="262">
        <v>0.32667592590124256</v>
      </c>
      <c r="D219" s="210">
        <v>2.0326774560741733E-2</v>
      </c>
      <c r="E219" s="262">
        <v>3.0531481841859026E-2</v>
      </c>
      <c r="F219" s="210">
        <v>0.12761482295046131</v>
      </c>
      <c r="G219" s="262">
        <v>6.6413237328755259E-2</v>
      </c>
      <c r="H219" s="210">
        <v>0.30416585581718963</v>
      </c>
      <c r="I219" s="262">
        <v>1.0135396312123289E-2</v>
      </c>
      <c r="J219" s="210">
        <v>5.1012873179587387E-2</v>
      </c>
      <c r="K219" s="262">
        <v>5.6701704250095306E-3</v>
      </c>
      <c r="L219" s="210">
        <v>2.8550787612530355E-3</v>
      </c>
      <c r="M219" s="262">
        <v>2.5005264967837043E-3</v>
      </c>
      <c r="N219" s="210">
        <v>2.8257548897555723E-4</v>
      </c>
      <c r="O219" s="262">
        <v>3.1989677997232895E-5</v>
      </c>
      <c r="P219" s="210">
        <v>7.3123072288674854E-3</v>
      </c>
      <c r="Q219" s="262">
        <v>1.06658918055774E-2</v>
      </c>
      <c r="R219" s="210">
        <v>0</v>
      </c>
      <c r="S219" s="262">
        <v>0</v>
      </c>
      <c r="T219" s="210">
        <v>2.768973211310484E-2</v>
      </c>
      <c r="U219" s="262">
        <v>1.1036438909045349E-3</v>
      </c>
      <c r="V219" s="210">
        <v>1.6288077713591082E-3</v>
      </c>
      <c r="W219" s="262">
        <v>8.8718040312325882E-3</v>
      </c>
      <c r="X219" s="210">
        <v>0.6733240740987575</v>
      </c>
      <c r="Y219" s="267">
        <v>1</v>
      </c>
    </row>
    <row r="220" spans="2:25" ht="15" hidden="1" customHeight="1" outlineLevel="1" x14ac:dyDescent="0.2">
      <c r="B220" s="56" t="s">
        <v>85</v>
      </c>
      <c r="C220" s="262">
        <v>0.29412638714769929</v>
      </c>
      <c r="D220" s="210">
        <v>3.1818111467087649E-2</v>
      </c>
      <c r="E220" s="262">
        <v>3.9367909489096284E-2</v>
      </c>
      <c r="F220" s="210">
        <v>0.14833077958861493</v>
      </c>
      <c r="G220" s="262">
        <v>5.5015399854513938E-2</v>
      </c>
      <c r="H220" s="210">
        <v>0.315407593134296</v>
      </c>
      <c r="I220" s="262">
        <v>8.3979508133289991E-3</v>
      </c>
      <c r="J220" s="210">
        <v>3.6027920942254418E-2</v>
      </c>
      <c r="K220" s="262">
        <v>9.2213400195013239E-3</v>
      </c>
      <c r="L220" s="210">
        <v>4.4295862933556203E-3</v>
      </c>
      <c r="M220" s="262">
        <v>4.1943322344492424E-3</v>
      </c>
      <c r="N220" s="210">
        <v>4.519354289517265E-4</v>
      </c>
      <c r="O220" s="262">
        <v>1.4548606274473387E-4</v>
      </c>
      <c r="P220" s="210">
        <v>1.0360464936311155E-2</v>
      </c>
      <c r="Q220" s="262">
        <v>9.3111080156629677E-3</v>
      </c>
      <c r="R220" s="210">
        <v>0</v>
      </c>
      <c r="S220" s="262">
        <v>0</v>
      </c>
      <c r="T220" s="210">
        <v>2.6311309219792297E-2</v>
      </c>
      <c r="U220" s="262">
        <v>3.733110461067001E-3</v>
      </c>
      <c r="V220" s="210">
        <v>1.8603643342464905E-3</v>
      </c>
      <c r="W220" s="262">
        <v>1.0357369488167649E-2</v>
      </c>
      <c r="X220" s="210">
        <v>0.70587361285230066</v>
      </c>
      <c r="Y220" s="267">
        <v>1</v>
      </c>
    </row>
    <row r="221" spans="2:25" ht="15" hidden="1" customHeight="1" outlineLevel="1" x14ac:dyDescent="0.2">
      <c r="B221" s="56" t="s">
        <v>84</v>
      </c>
      <c r="C221" s="262">
        <v>0.30220558114799456</v>
      </c>
      <c r="D221" s="210">
        <v>1.9694998814203685E-2</v>
      </c>
      <c r="E221" s="262">
        <v>3.0629478177754462E-2</v>
      </c>
      <c r="F221" s="210">
        <v>0.14951454217482232</v>
      </c>
      <c r="G221" s="262">
        <v>5.7266775424551011E-2</v>
      </c>
      <c r="H221" s="210">
        <v>0.34332756006238008</v>
      </c>
      <c r="I221" s="262">
        <v>1.1944202893343012E-2</v>
      </c>
      <c r="J221" s="210">
        <v>3.3313689838803569E-2</v>
      </c>
      <c r="K221" s="262">
        <v>4.3874463696666113E-3</v>
      </c>
      <c r="L221" s="210">
        <v>2.0805335364758133E-3</v>
      </c>
      <c r="M221" s="262">
        <v>1.3187492364190388E-3</v>
      </c>
      <c r="N221" s="210">
        <v>2.5512587407561786E-4</v>
      </c>
      <c r="O221" s="262">
        <v>7.3303772269614151E-4</v>
      </c>
      <c r="P221" s="210">
        <v>9.259991232293905E-3</v>
      </c>
      <c r="Q221" s="262">
        <v>1.1042279028653151E-2</v>
      </c>
      <c r="R221" s="210">
        <v>0</v>
      </c>
      <c r="S221" s="262">
        <v>0</v>
      </c>
      <c r="T221" s="210">
        <v>1.8617002163179946E-2</v>
      </c>
      <c r="U221" s="262">
        <v>1.7751011520190877E-3</v>
      </c>
      <c r="V221" s="210">
        <v>1.5487218553041028E-3</v>
      </c>
      <c r="W221" s="262">
        <v>5.2606236569958387E-3</v>
      </c>
      <c r="X221" s="210">
        <v>0.69779441885200544</v>
      </c>
      <c r="Y221" s="267">
        <v>1</v>
      </c>
    </row>
    <row r="222" spans="2:25" ht="15" hidden="1" customHeight="1" outlineLevel="1" x14ac:dyDescent="0.2">
      <c r="B222" s="56" t="s">
        <v>83</v>
      </c>
      <c r="C222" s="262">
        <v>0.23891801514264344</v>
      </c>
      <c r="D222" s="210">
        <v>2.3536419851281236E-2</v>
      </c>
      <c r="E222" s="262">
        <v>2.5096714581140402E-2</v>
      </c>
      <c r="F222" s="210">
        <v>0.1892999658156686</v>
      </c>
      <c r="G222" s="262">
        <v>7.7361511150522755E-2</v>
      </c>
      <c r="H222" s="210">
        <v>0.3562887323705311</v>
      </c>
      <c r="I222" s="262">
        <v>8.7288505603184217E-3</v>
      </c>
      <c r="J222" s="210">
        <v>2.6653624723733064E-2</v>
      </c>
      <c r="K222" s="262">
        <v>5.2630331994164975E-3</v>
      </c>
      <c r="L222" s="210">
        <v>3.7873531512199743E-3</v>
      </c>
      <c r="M222" s="262">
        <v>1.692293633252893E-4</v>
      </c>
      <c r="N222" s="210">
        <v>1.9630606145733557E-4</v>
      </c>
      <c r="O222" s="262">
        <v>1.1101446234138977E-3</v>
      </c>
      <c r="P222" s="210">
        <v>1.0258684004779037E-2</v>
      </c>
      <c r="Q222" s="262">
        <v>9.6765349949400423E-3</v>
      </c>
      <c r="R222" s="210">
        <v>0</v>
      </c>
      <c r="S222" s="262">
        <v>0</v>
      </c>
      <c r="T222" s="210">
        <v>2.0781365816345525E-2</v>
      </c>
      <c r="U222" s="262">
        <v>1.1439904960789556E-3</v>
      </c>
      <c r="V222" s="210">
        <v>1.3538349066023144E-3</v>
      </c>
      <c r="W222" s="262">
        <v>5.4018012773432347E-3</v>
      </c>
      <c r="X222" s="210">
        <v>0.76108198485735656</v>
      </c>
      <c r="Y222" s="267">
        <v>1</v>
      </c>
    </row>
    <row r="223" spans="2:25" ht="15" hidden="1" customHeight="1" outlineLevel="1" x14ac:dyDescent="0.2">
      <c r="B223" s="56" t="s">
        <v>82</v>
      </c>
      <c r="C223" s="262">
        <v>0.27477611168140198</v>
      </c>
      <c r="D223" s="210">
        <v>1.8692530339624081E-2</v>
      </c>
      <c r="E223" s="262">
        <v>2.7732472179034413E-2</v>
      </c>
      <c r="F223" s="210">
        <v>0.16010227114924344</v>
      </c>
      <c r="G223" s="262">
        <v>7.8805420697654782E-2</v>
      </c>
      <c r="H223" s="210">
        <v>0.28494876912478662</v>
      </c>
      <c r="I223" s="262">
        <v>4.0761424498786955E-3</v>
      </c>
      <c r="J223" s="210">
        <v>3.583846821997555E-2</v>
      </c>
      <c r="K223" s="262">
        <v>6.8760738334526866E-2</v>
      </c>
      <c r="L223" s="210">
        <v>3.8550450771798646E-2</v>
      </c>
      <c r="M223" s="262">
        <v>8.683245339120349E-3</v>
      </c>
      <c r="N223" s="210">
        <v>9.8622498019109127E-3</v>
      </c>
      <c r="O223" s="262">
        <v>1.166479242169695E-2</v>
      </c>
      <c r="P223" s="210">
        <v>1.1008579776125295E-2</v>
      </c>
      <c r="Q223" s="262">
        <v>9.5872395230613815E-3</v>
      </c>
      <c r="R223" s="210">
        <v>0</v>
      </c>
      <c r="S223" s="262">
        <v>0</v>
      </c>
      <c r="T223" s="210">
        <v>1.8180630018597231E-2</v>
      </c>
      <c r="U223" s="262">
        <v>1.4240631271119292E-3</v>
      </c>
      <c r="V223" s="210">
        <v>9.393915465652305E-4</v>
      </c>
      <c r="W223" s="262">
        <v>4.7568609618824859E-3</v>
      </c>
      <c r="X223" s="210">
        <v>0.72522388831859808</v>
      </c>
      <c r="Y223" s="267">
        <v>1</v>
      </c>
    </row>
    <row r="224" spans="2:25" ht="15" hidden="1" customHeight="1" outlineLevel="1" x14ac:dyDescent="0.2">
      <c r="B224" s="56" t="s">
        <v>81</v>
      </c>
      <c r="C224" s="262">
        <v>0.16764297691987612</v>
      </c>
      <c r="D224" s="210">
        <v>2.376532674209712E-2</v>
      </c>
      <c r="E224" s="262">
        <v>2.8641479440176806E-2</v>
      </c>
      <c r="F224" s="210">
        <v>0.18572984070902301</v>
      </c>
      <c r="G224" s="262">
        <v>7.3433813141443316E-2</v>
      </c>
      <c r="H224" s="210">
        <v>0.30937781088899463</v>
      </c>
      <c r="I224" s="262">
        <v>3.7947780067324297E-3</v>
      </c>
      <c r="J224" s="210">
        <v>3.0251083243426413E-2</v>
      </c>
      <c r="K224" s="262">
        <v>0.1302558173722595</v>
      </c>
      <c r="L224" s="210">
        <v>4.2888715581014647E-2</v>
      </c>
      <c r="M224" s="262">
        <v>2.274624321960627E-2</v>
      </c>
      <c r="N224" s="210">
        <v>2.6289364904158806E-2</v>
      </c>
      <c r="O224" s="262">
        <v>3.8331493667479774E-2</v>
      </c>
      <c r="P224" s="210">
        <v>9.4109497908262552E-3</v>
      </c>
      <c r="Q224" s="262">
        <v>1.1730672919038922E-2</v>
      </c>
      <c r="R224" s="210">
        <v>0</v>
      </c>
      <c r="S224" s="262">
        <v>0</v>
      </c>
      <c r="T224" s="210">
        <v>1.7581059498032844E-2</v>
      </c>
      <c r="U224" s="262">
        <v>2.9700429310735759E-3</v>
      </c>
      <c r="V224" s="210">
        <v>9.2190929907485153E-4</v>
      </c>
      <c r="W224" s="262">
        <v>3.9716849262846311E-3</v>
      </c>
      <c r="X224" s="210">
        <v>0.83235702308012394</v>
      </c>
      <c r="Y224" s="267">
        <v>1</v>
      </c>
    </row>
    <row r="225" spans="2:25" ht="15" hidden="1" customHeight="1" outlineLevel="1" x14ac:dyDescent="0.2">
      <c r="B225" s="56" t="s">
        <v>80</v>
      </c>
      <c r="C225" s="262">
        <v>0.12659259865345054</v>
      </c>
      <c r="D225" s="210">
        <v>2.310290817280718E-2</v>
      </c>
      <c r="E225" s="262">
        <v>3.6398915279596038E-2</v>
      </c>
      <c r="F225" s="210">
        <v>0.19851961380213204</v>
      </c>
      <c r="G225" s="262">
        <v>6.2590588180288009E-2</v>
      </c>
      <c r="H225" s="210">
        <v>0.31304645128109221</v>
      </c>
      <c r="I225" s="262">
        <v>4.184589489433327E-3</v>
      </c>
      <c r="J225" s="210">
        <v>4.4820693847017021E-2</v>
      </c>
      <c r="K225" s="262">
        <v>0.14156010379652142</v>
      </c>
      <c r="L225" s="210">
        <v>4.6530180475032726E-2</v>
      </c>
      <c r="M225" s="262">
        <v>2.436237609874696E-2</v>
      </c>
      <c r="N225" s="210">
        <v>2.8003436506452217E-2</v>
      </c>
      <c r="O225" s="262">
        <v>4.2664110716289505E-2</v>
      </c>
      <c r="P225" s="210">
        <v>9.625724705442304E-3</v>
      </c>
      <c r="Q225" s="262">
        <v>1.1814452029175238E-2</v>
      </c>
      <c r="R225" s="210">
        <v>0</v>
      </c>
      <c r="S225" s="262">
        <v>0</v>
      </c>
      <c r="T225" s="210">
        <v>1.8222835234711052E-2</v>
      </c>
      <c r="U225" s="262">
        <v>2.9718767533196185E-3</v>
      </c>
      <c r="V225" s="210">
        <v>1.9724845707873575E-3</v>
      </c>
      <c r="W225" s="262">
        <v>4.1144567046942212E-3</v>
      </c>
      <c r="X225" s="210">
        <v>0.87340740134654948</v>
      </c>
      <c r="Y225" s="267">
        <v>1</v>
      </c>
    </row>
    <row r="226" spans="2:25" ht="15" hidden="1" customHeight="1" outlineLevel="1" x14ac:dyDescent="0.2">
      <c r="B226" s="56" t="s">
        <v>79</v>
      </c>
      <c r="C226" s="262">
        <v>0.12731117022028374</v>
      </c>
      <c r="D226" s="210">
        <v>2.3636759372588481E-2</v>
      </c>
      <c r="E226" s="262">
        <v>3.6125063953800621E-2</v>
      </c>
      <c r="F226" s="210">
        <v>0.17722764160996804</v>
      </c>
      <c r="G226" s="262">
        <v>4.4438351362887291E-2</v>
      </c>
      <c r="H226" s="210">
        <v>0.32810490401983206</v>
      </c>
      <c r="I226" s="262">
        <v>3.6803468910679509E-3</v>
      </c>
      <c r="J226" s="210">
        <v>5.7028416687631263E-2</v>
      </c>
      <c r="K226" s="262">
        <v>0.1495374126200282</v>
      </c>
      <c r="L226" s="210">
        <v>5.3184121931984248E-2</v>
      </c>
      <c r="M226" s="262">
        <v>2.3984441912988912E-2</v>
      </c>
      <c r="N226" s="210">
        <v>3.0423635628697661E-2</v>
      </c>
      <c r="O226" s="262">
        <v>4.1945213146357387E-2</v>
      </c>
      <c r="P226" s="210">
        <v>9.7153243199696974E-3</v>
      </c>
      <c r="Q226" s="262">
        <v>1.0738585129928683E-2</v>
      </c>
      <c r="R226" s="210">
        <v>0</v>
      </c>
      <c r="S226" s="262">
        <v>0</v>
      </c>
      <c r="T226" s="210">
        <v>2.1222768401027783E-2</v>
      </c>
      <c r="U226" s="262">
        <v>1.9278007524641647E-3</v>
      </c>
      <c r="V226" s="210">
        <v>1.8034265103697023E-3</v>
      </c>
      <c r="W226" s="262">
        <v>7.1062919233063192E-3</v>
      </c>
      <c r="X226" s="210">
        <v>0.87268882977971629</v>
      </c>
      <c r="Y226" s="267">
        <v>1</v>
      </c>
    </row>
    <row r="227" spans="2:25" ht="15" customHeight="1" collapsed="1" x14ac:dyDescent="0.25">
      <c r="B227" s="269">
        <v>1996</v>
      </c>
      <c r="C227" s="222">
        <v>0.2269233454240828</v>
      </c>
      <c r="D227" s="222">
        <v>2.4168167102496009E-2</v>
      </c>
      <c r="E227" s="222">
        <v>3.2958684929806754E-2</v>
      </c>
      <c r="F227" s="222">
        <v>0.16777102622054033</v>
      </c>
      <c r="G227" s="222">
        <v>5.7393488447856099E-2</v>
      </c>
      <c r="H227" s="222">
        <v>0.3158797983646946</v>
      </c>
      <c r="I227" s="222">
        <v>5.8747274248642824E-3</v>
      </c>
      <c r="J227" s="222">
        <v>3.4725514777959737E-2</v>
      </c>
      <c r="K227" s="222">
        <v>8.2230670556649579E-2</v>
      </c>
      <c r="L227" s="222">
        <v>2.9959510048314517E-2</v>
      </c>
      <c r="M227" s="222">
        <v>1.5964491786144022E-2</v>
      </c>
      <c r="N227" s="222">
        <v>1.4577255235042424E-2</v>
      </c>
      <c r="O227" s="222">
        <v>2.1729413487148609E-2</v>
      </c>
      <c r="P227" s="222">
        <v>1.0203448433002025E-2</v>
      </c>
      <c r="Q227" s="222">
        <v>1.0350098461556361E-2</v>
      </c>
      <c r="R227" s="222">
        <v>0</v>
      </c>
      <c r="S227" s="222">
        <v>0</v>
      </c>
      <c r="T227" s="222">
        <v>2.0892417539052539E-2</v>
      </c>
      <c r="U227" s="222">
        <v>2.4050604682911126E-3</v>
      </c>
      <c r="V227" s="222">
        <v>1.452198877800046E-3</v>
      </c>
      <c r="W227" s="222">
        <v>6.4140601745062619E-3</v>
      </c>
      <c r="X227" s="222">
        <v>0.77307665457591723</v>
      </c>
      <c r="Y227" s="222">
        <v>1</v>
      </c>
    </row>
    <row r="228" spans="2:25" ht="15" hidden="1" customHeight="1" outlineLevel="1" x14ac:dyDescent="0.2">
      <c r="B228" s="56" t="s">
        <v>90</v>
      </c>
      <c r="C228" s="262">
        <v>0.16245050719428564</v>
      </c>
      <c r="D228" s="210">
        <v>2.4372710779447505E-2</v>
      </c>
      <c r="E228" s="262">
        <v>3.5994249135658782E-2</v>
      </c>
      <c r="F228" s="210">
        <v>0.17229486872282887</v>
      </c>
      <c r="G228" s="262">
        <v>4.3356838850283547E-2</v>
      </c>
      <c r="H228" s="210">
        <v>0.31438058398658131</v>
      </c>
      <c r="I228" s="262">
        <v>4.9321649037528956E-3</v>
      </c>
      <c r="J228" s="210">
        <v>3.147000764499823E-2</v>
      </c>
      <c r="K228" s="262">
        <v>0.14884069877565922</v>
      </c>
      <c r="L228" s="210">
        <v>5.0884880019169548E-2</v>
      </c>
      <c r="M228" s="262">
        <v>2.5508050069033193E-2</v>
      </c>
      <c r="N228" s="210">
        <v>2.6834514314403406E-2</v>
      </c>
      <c r="O228" s="262">
        <v>4.5613254373053094E-2</v>
      </c>
      <c r="P228" s="210">
        <v>1.0215200994990814E-2</v>
      </c>
      <c r="Q228" s="262">
        <v>1.0349273725168018E-2</v>
      </c>
      <c r="R228" s="210">
        <v>0</v>
      </c>
      <c r="S228" s="262">
        <v>0</v>
      </c>
      <c r="T228" s="210">
        <v>2.0279213592122227E-2</v>
      </c>
      <c r="U228" s="262">
        <v>2.5901710425723706E-3</v>
      </c>
      <c r="V228" s="210">
        <v>8.4722555026871596E-4</v>
      </c>
      <c r="W228" s="262">
        <v>7.2370748182886612E-3</v>
      </c>
      <c r="X228" s="210">
        <v>0.83754949280571434</v>
      </c>
      <c r="Y228" s="267">
        <v>1</v>
      </c>
    </row>
    <row r="229" spans="2:25" ht="15" hidden="1" customHeight="1" outlineLevel="1" x14ac:dyDescent="0.2">
      <c r="B229" s="56" t="s">
        <v>89</v>
      </c>
      <c r="C229" s="262">
        <v>0.19019033007762065</v>
      </c>
      <c r="D229" s="210">
        <v>2.5224431516108942E-2</v>
      </c>
      <c r="E229" s="262">
        <v>2.915862865128431E-2</v>
      </c>
      <c r="F229" s="210">
        <v>0.20793826804186349</v>
      </c>
      <c r="G229" s="262">
        <v>2.743608828399131E-2</v>
      </c>
      <c r="H229" s="210">
        <v>0.29354579010526638</v>
      </c>
      <c r="I229" s="262">
        <v>4.1893883007002568E-3</v>
      </c>
      <c r="J229" s="210">
        <v>2.6795072380113315E-2</v>
      </c>
      <c r="K229" s="262">
        <v>0.14281287500189874</v>
      </c>
      <c r="L229" s="210">
        <v>5.2013427916090711E-2</v>
      </c>
      <c r="M229" s="262">
        <v>2.2836571324411768E-2</v>
      </c>
      <c r="N229" s="210">
        <v>2.1536311576261145E-2</v>
      </c>
      <c r="O229" s="262">
        <v>4.6426564185135112E-2</v>
      </c>
      <c r="P229" s="210">
        <v>1.2993483511308917E-2</v>
      </c>
      <c r="Q229" s="262">
        <v>1.1832971306183829E-2</v>
      </c>
      <c r="R229" s="210">
        <v>0</v>
      </c>
      <c r="S229" s="262">
        <v>0</v>
      </c>
      <c r="T229" s="210">
        <v>1.8689714884632329E-2</v>
      </c>
      <c r="U229" s="262">
        <v>1.5432989534124224E-3</v>
      </c>
      <c r="V229" s="210">
        <v>9.8430878131028506E-4</v>
      </c>
      <c r="W229" s="262">
        <v>6.3524372275302662E-3</v>
      </c>
      <c r="X229" s="210">
        <v>0.80980966992237935</v>
      </c>
      <c r="Y229" s="267">
        <v>1</v>
      </c>
    </row>
    <row r="230" spans="2:25" ht="15" hidden="1" customHeight="1" outlineLevel="1" x14ac:dyDescent="0.2">
      <c r="B230" s="56" t="s">
        <v>88</v>
      </c>
      <c r="C230" s="262">
        <v>0.24846917948020139</v>
      </c>
      <c r="D230" s="210">
        <v>2.6639111897310292E-2</v>
      </c>
      <c r="E230" s="262">
        <v>3.1585930058511361E-2</v>
      </c>
      <c r="F230" s="210">
        <v>0.15098709574998867</v>
      </c>
      <c r="G230" s="262">
        <v>6.0234952601260945E-2</v>
      </c>
      <c r="H230" s="210">
        <v>0.32421361182927383</v>
      </c>
      <c r="I230" s="262">
        <v>7.5435433392298272E-3</v>
      </c>
      <c r="J230" s="210">
        <v>3.7485258765364904E-2</v>
      </c>
      <c r="K230" s="262">
        <v>7.1100943439016642E-2</v>
      </c>
      <c r="L230" s="210">
        <v>2.599843516124643E-2</v>
      </c>
      <c r="M230" s="262">
        <v>1.0369891595228376E-2</v>
      </c>
      <c r="N230" s="210">
        <v>1.2958112214813806E-2</v>
      </c>
      <c r="O230" s="262">
        <v>2.1774504467728037E-2</v>
      </c>
      <c r="P230" s="210">
        <v>1.3085680591463691E-2</v>
      </c>
      <c r="Q230" s="262">
        <v>9.910645439288792E-3</v>
      </c>
      <c r="R230" s="210">
        <v>0</v>
      </c>
      <c r="S230" s="262">
        <v>0</v>
      </c>
      <c r="T230" s="210">
        <v>1.1733455798974918E-2</v>
      </c>
      <c r="U230" s="262">
        <v>1.5364902254274958E-3</v>
      </c>
      <c r="V230" s="210">
        <v>1.0403909829001679E-3</v>
      </c>
      <c r="W230" s="262">
        <v>4.2749580441783465E-3</v>
      </c>
      <c r="X230" s="210">
        <v>0.75153082051979858</v>
      </c>
      <c r="Y230" s="267">
        <v>1</v>
      </c>
    </row>
    <row r="231" spans="2:25" ht="15" hidden="1" customHeight="1" outlineLevel="1" x14ac:dyDescent="0.2">
      <c r="B231" s="56" t="s">
        <v>87</v>
      </c>
      <c r="C231" s="262">
        <v>0.28006533704072406</v>
      </c>
      <c r="D231" s="210">
        <v>2.1958280411474605E-2</v>
      </c>
      <c r="E231" s="262">
        <v>2.2887988740516976E-2</v>
      </c>
      <c r="F231" s="210">
        <v>0.16118853912784778</v>
      </c>
      <c r="G231" s="262">
        <v>6.3491927271062898E-2</v>
      </c>
      <c r="H231" s="210">
        <v>0.34808279839346401</v>
      </c>
      <c r="I231" s="262">
        <v>1.345359468149623E-2</v>
      </c>
      <c r="J231" s="210">
        <v>3.923655212660053E-2</v>
      </c>
      <c r="K231" s="262">
        <v>4.9059993363312852E-3</v>
      </c>
      <c r="L231" s="210">
        <v>6.6080807387319351E-4</v>
      </c>
      <c r="M231" s="262">
        <v>2.4401267836096714E-3</v>
      </c>
      <c r="N231" s="210">
        <v>9.4973281612943823E-4</v>
      </c>
      <c r="O231" s="262">
        <v>8.553316627189821E-4</v>
      </c>
      <c r="P231" s="210">
        <v>1.0830386873090523E-2</v>
      </c>
      <c r="Q231" s="262">
        <v>1.0060874440744681E-2</v>
      </c>
      <c r="R231" s="210">
        <v>0</v>
      </c>
      <c r="S231" s="262">
        <v>0</v>
      </c>
      <c r="T231" s="210">
        <v>1.5129930314784937E-2</v>
      </c>
      <c r="U231" s="262">
        <v>1.6591717872140789E-3</v>
      </c>
      <c r="V231" s="210">
        <v>1.4160173011568433E-3</v>
      </c>
      <c r="W231" s="262">
        <v>5.4266360005950131E-3</v>
      </c>
      <c r="X231" s="210">
        <v>0.71993466295927588</v>
      </c>
      <c r="Y231" s="267">
        <v>1</v>
      </c>
    </row>
    <row r="232" spans="2:25" ht="15" hidden="1" customHeight="1" outlineLevel="1" x14ac:dyDescent="0.2">
      <c r="B232" s="56" t="s">
        <v>86</v>
      </c>
      <c r="C232" s="262">
        <v>0.32354640315112987</v>
      </c>
      <c r="D232" s="210">
        <v>2.130329624766775E-2</v>
      </c>
      <c r="E232" s="262">
        <v>3.0740100891438048E-2</v>
      </c>
      <c r="F232" s="210">
        <v>0.12402736507497754</v>
      </c>
      <c r="G232" s="262">
        <v>6.785156519936425E-2</v>
      </c>
      <c r="H232" s="210">
        <v>0.31615506875820609</v>
      </c>
      <c r="I232" s="262">
        <v>1.1252850528643494E-2</v>
      </c>
      <c r="J232" s="210">
        <v>5.7864694907055488E-2</v>
      </c>
      <c r="K232" s="262">
        <v>3.1953562297007809E-3</v>
      </c>
      <c r="L232" s="210">
        <v>4.3120724207034757E-4</v>
      </c>
      <c r="M232" s="262">
        <v>1.9514891852670858E-3</v>
      </c>
      <c r="N232" s="210">
        <v>6.191693732292171E-4</v>
      </c>
      <c r="O232" s="262">
        <v>1.9349042913413032E-4</v>
      </c>
      <c r="P232" s="210">
        <v>7.8142491880312352E-3</v>
      </c>
      <c r="Q232" s="262">
        <v>8.123833874645844E-3</v>
      </c>
      <c r="R232" s="210">
        <v>0</v>
      </c>
      <c r="S232" s="262">
        <v>0</v>
      </c>
      <c r="T232" s="210">
        <v>2.2320503075115749E-2</v>
      </c>
      <c r="U232" s="262">
        <v>1.1664708727800429E-3</v>
      </c>
      <c r="V232" s="210">
        <v>1.1194803399903256E-3</v>
      </c>
      <c r="W232" s="262">
        <v>3.38055421187202E-3</v>
      </c>
      <c r="X232" s="210">
        <v>0.67645359684887019</v>
      </c>
      <c r="Y232" s="267">
        <v>1</v>
      </c>
    </row>
    <row r="233" spans="2:25" ht="15" hidden="1" customHeight="1" outlineLevel="1" x14ac:dyDescent="0.2">
      <c r="B233" s="56" t="s">
        <v>85</v>
      </c>
      <c r="C233" s="262">
        <v>0.28471275728228079</v>
      </c>
      <c r="D233" s="210">
        <v>3.1981811947291529E-2</v>
      </c>
      <c r="E233" s="262">
        <v>4.3836319051639434E-2</v>
      </c>
      <c r="F233" s="210">
        <v>0.14121962534686103</v>
      </c>
      <c r="G233" s="262">
        <v>7.0991611942104821E-2</v>
      </c>
      <c r="H233" s="210">
        <v>0.31691932653490512</v>
      </c>
      <c r="I233" s="262">
        <v>1.1961122749185255E-2</v>
      </c>
      <c r="J233" s="210">
        <v>4.9803913658616708E-2</v>
      </c>
      <c r="K233" s="262">
        <v>3.8064666710849729E-3</v>
      </c>
      <c r="L233" s="210">
        <v>1.7548358839445484E-3</v>
      </c>
      <c r="M233" s="262">
        <v>1.362951351569411E-3</v>
      </c>
      <c r="N233" s="210">
        <v>6.0799732596436735E-4</v>
      </c>
      <c r="O233" s="262">
        <v>8.0682109606645901E-5</v>
      </c>
      <c r="P233" s="210">
        <v>1.0687498018966058E-2</v>
      </c>
      <c r="Q233" s="262">
        <v>9.2438645577900009E-3</v>
      </c>
      <c r="R233" s="210">
        <v>0</v>
      </c>
      <c r="S233" s="262">
        <v>0</v>
      </c>
      <c r="T233" s="210">
        <v>1.6055739811722536E-2</v>
      </c>
      <c r="U233" s="262">
        <v>1.5156710590391337E-3</v>
      </c>
      <c r="V233" s="210">
        <v>1.4724485003212878E-3</v>
      </c>
      <c r="W233" s="262">
        <v>5.6131696254909363E-3</v>
      </c>
      <c r="X233" s="210">
        <v>0.71528724271771926</v>
      </c>
      <c r="Y233" s="267">
        <v>1</v>
      </c>
    </row>
    <row r="234" spans="2:25" ht="15" hidden="1" customHeight="1" outlineLevel="1" x14ac:dyDescent="0.2">
      <c r="B234" s="56" t="s">
        <v>84</v>
      </c>
      <c r="C234" s="262">
        <v>0.26419375332235606</v>
      </c>
      <c r="D234" s="210">
        <v>2.5321215107158138E-2</v>
      </c>
      <c r="E234" s="262">
        <v>2.7408627105239274E-2</v>
      </c>
      <c r="F234" s="210">
        <v>0.17406876790830947</v>
      </c>
      <c r="G234" s="262">
        <v>5.6901424885581302E-2</v>
      </c>
      <c r="H234" s="210">
        <v>0.35289579794889081</v>
      </c>
      <c r="I234" s="262">
        <v>1.5013808035887928E-2</v>
      </c>
      <c r="J234" s="210">
        <v>3.7447004369303372E-2</v>
      </c>
      <c r="K234" s="262">
        <v>2.2040996253030638E-3</v>
      </c>
      <c r="L234" s="210">
        <v>5.5750755228253963E-4</v>
      </c>
      <c r="M234" s="262">
        <v>1.1603936262624952E-3</v>
      </c>
      <c r="N234" s="210">
        <v>3.2089097486029898E-4</v>
      </c>
      <c r="O234" s="262">
        <v>1.6530747189772978E-4</v>
      </c>
      <c r="P234" s="210">
        <v>9.266942395208028E-3</v>
      </c>
      <c r="Q234" s="262">
        <v>1.207068677151266E-2</v>
      </c>
      <c r="R234" s="210">
        <v>0</v>
      </c>
      <c r="S234" s="262">
        <v>0</v>
      </c>
      <c r="T234" s="210">
        <v>1.3529282111786747E-2</v>
      </c>
      <c r="U234" s="262">
        <v>2.8523642209804354E-3</v>
      </c>
      <c r="V234" s="210">
        <v>1.3483903590089331E-3</v>
      </c>
      <c r="W234" s="262">
        <v>5.3028043926409002E-3</v>
      </c>
      <c r="X234" s="210">
        <v>0.73580624667764394</v>
      </c>
      <c r="Y234" s="267">
        <v>1</v>
      </c>
    </row>
    <row r="235" spans="2:25" ht="15" hidden="1" customHeight="1" outlineLevel="1" x14ac:dyDescent="0.2">
      <c r="B235" s="56" t="s">
        <v>83</v>
      </c>
      <c r="C235" s="262">
        <v>0.27165335144074104</v>
      </c>
      <c r="D235" s="210">
        <v>2.2398170198802442E-2</v>
      </c>
      <c r="E235" s="262">
        <v>2.8714103309691902E-2</v>
      </c>
      <c r="F235" s="210">
        <v>0.16106604113803757</v>
      </c>
      <c r="G235" s="262">
        <v>8.3124047655404765E-2</v>
      </c>
      <c r="H235" s="210">
        <v>0.35662604412705939</v>
      </c>
      <c r="I235" s="262">
        <v>1.0422589207681786E-2</v>
      </c>
      <c r="J235" s="210">
        <v>2.9708277966035614E-2</v>
      </c>
      <c r="K235" s="262">
        <v>1.5887300880786763E-3</v>
      </c>
      <c r="L235" s="210">
        <v>4.1911284532136859E-4</v>
      </c>
      <c r="M235" s="262">
        <v>1.2021066106116774E-4</v>
      </c>
      <c r="N235" s="210">
        <v>3.8012560389612498E-4</v>
      </c>
      <c r="O235" s="262">
        <v>6.6928097780001496E-4</v>
      </c>
      <c r="P235" s="210">
        <v>9.4511571088361328E-3</v>
      </c>
      <c r="Q235" s="262">
        <v>1.0445331765179845E-2</v>
      </c>
      <c r="R235" s="210">
        <v>0</v>
      </c>
      <c r="S235" s="262">
        <v>0</v>
      </c>
      <c r="T235" s="210">
        <v>7.9111610725390111E-3</v>
      </c>
      <c r="U235" s="262">
        <v>1.5399960362971218E-3</v>
      </c>
      <c r="V235" s="210">
        <v>1.137127874902938E-3</v>
      </c>
      <c r="W235" s="262">
        <v>4.0189348035855263E-3</v>
      </c>
      <c r="X235" s="210">
        <v>0.72834664855925901</v>
      </c>
      <c r="Y235" s="267">
        <v>1</v>
      </c>
    </row>
    <row r="236" spans="2:25" ht="15" hidden="1" customHeight="1" outlineLevel="1" x14ac:dyDescent="0.2">
      <c r="B236" s="56" t="s">
        <v>82</v>
      </c>
      <c r="C236" s="262">
        <v>0.27811925344493049</v>
      </c>
      <c r="D236" s="210">
        <v>2.5176083121375249E-2</v>
      </c>
      <c r="E236" s="262">
        <v>2.6345077545965767E-2</v>
      </c>
      <c r="F236" s="210">
        <v>0.15796904566818173</v>
      </c>
      <c r="G236" s="262">
        <v>0.10536963443569329</v>
      </c>
      <c r="H236" s="210">
        <v>0.27055815480368633</v>
      </c>
      <c r="I236" s="262">
        <v>5.3165225885486583E-3</v>
      </c>
      <c r="J236" s="210">
        <v>3.3441781141824646E-2</v>
      </c>
      <c r="K236" s="262">
        <v>5.0792540854753779E-2</v>
      </c>
      <c r="L236" s="210">
        <v>2.3550700462526789E-2</v>
      </c>
      <c r="M236" s="262">
        <v>1.210362948748402E-2</v>
      </c>
      <c r="N236" s="210">
        <v>7.4783615929283846E-3</v>
      </c>
      <c r="O236" s="262">
        <v>7.6598493118145835E-3</v>
      </c>
      <c r="P236" s="210">
        <v>9.5387809896952339E-3</v>
      </c>
      <c r="Q236" s="262">
        <v>1.0811863958941072E-2</v>
      </c>
      <c r="R236" s="210">
        <v>0</v>
      </c>
      <c r="S236" s="262">
        <v>0</v>
      </c>
      <c r="T236" s="210">
        <v>1.8730600163872735E-2</v>
      </c>
      <c r="U236" s="262">
        <v>2.7943770834389786E-3</v>
      </c>
      <c r="V236" s="210">
        <v>8.8074922400655496E-4</v>
      </c>
      <c r="W236" s="262">
        <v>3.8539450892892888E-3</v>
      </c>
      <c r="X236" s="210">
        <v>0.72188074655506951</v>
      </c>
      <c r="Y236" s="267">
        <v>1</v>
      </c>
    </row>
    <row r="237" spans="2:25" ht="15" hidden="1" customHeight="1" outlineLevel="1" x14ac:dyDescent="0.2">
      <c r="B237" s="56" t="s">
        <v>81</v>
      </c>
      <c r="C237" s="262">
        <v>0.16669257686464786</v>
      </c>
      <c r="D237" s="210">
        <v>3.033675075207759E-2</v>
      </c>
      <c r="E237" s="262">
        <v>2.79448303700249E-2</v>
      </c>
      <c r="F237" s="210">
        <v>0.19193456447684584</v>
      </c>
      <c r="G237" s="262">
        <v>7.5682324608415091E-2</v>
      </c>
      <c r="H237" s="210">
        <v>0.32568027906646918</v>
      </c>
      <c r="I237" s="262">
        <v>3.9410774824015209E-3</v>
      </c>
      <c r="J237" s="210">
        <v>3.1004961121066082E-2</v>
      </c>
      <c r="K237" s="262">
        <v>0.10829371800431473</v>
      </c>
      <c r="L237" s="210">
        <v>4.0815380293521629E-2</v>
      </c>
      <c r="M237" s="262">
        <v>1.8557156533051868E-2</v>
      </c>
      <c r="N237" s="210">
        <v>2.1699108961928372E-2</v>
      </c>
      <c r="O237" s="262">
        <v>2.7222072215812857E-2</v>
      </c>
      <c r="P237" s="210">
        <v>6.6821036898849313E-3</v>
      </c>
      <c r="Q237" s="262">
        <v>9.5895006423001704E-3</v>
      </c>
      <c r="R237" s="210">
        <v>0</v>
      </c>
      <c r="S237" s="262">
        <v>0</v>
      </c>
      <c r="T237" s="210">
        <v>1.2134154822978801E-2</v>
      </c>
      <c r="U237" s="262">
        <v>3.207409771144767E-3</v>
      </c>
      <c r="V237" s="210">
        <v>6.5730081194378303E-4</v>
      </c>
      <c r="W237" s="262">
        <v>4.1019934488109944E-3</v>
      </c>
      <c r="X237" s="210">
        <v>0.83330742313535211</v>
      </c>
      <c r="Y237" s="267">
        <v>1</v>
      </c>
    </row>
    <row r="238" spans="2:25" ht="15" hidden="1" customHeight="1" outlineLevel="1" x14ac:dyDescent="0.2">
      <c r="B238" s="56" t="s">
        <v>80</v>
      </c>
      <c r="C238" s="262">
        <v>0.1494883541435845</v>
      </c>
      <c r="D238" s="210">
        <v>3.1582616489686167E-2</v>
      </c>
      <c r="E238" s="262">
        <v>3.5986381008104175E-2</v>
      </c>
      <c r="F238" s="210">
        <v>0.18187080630905403</v>
      </c>
      <c r="G238" s="262">
        <v>8.2280371970272256E-2</v>
      </c>
      <c r="H238" s="210">
        <v>0.30730807055982273</v>
      </c>
      <c r="I238" s="262">
        <v>3.6163776469270129E-3</v>
      </c>
      <c r="J238" s="210">
        <v>4.6767045525277294E-2</v>
      </c>
      <c r="K238" s="262">
        <v>0.11922219870781411</v>
      </c>
      <c r="L238" s="210">
        <v>4.9017166901119145E-2</v>
      </c>
      <c r="M238" s="262">
        <v>2.2470091747687635E-2</v>
      </c>
      <c r="N238" s="210">
        <v>1.88350408943221E-2</v>
      </c>
      <c r="O238" s="262">
        <v>2.889989916468523E-2</v>
      </c>
      <c r="P238" s="210">
        <v>8.0076933610526702E-3</v>
      </c>
      <c r="Q238" s="262">
        <v>1.2604414346002067E-2</v>
      </c>
      <c r="R238" s="210">
        <v>0</v>
      </c>
      <c r="S238" s="262">
        <v>0</v>
      </c>
      <c r="T238" s="210">
        <v>1.1480909758617685E-2</v>
      </c>
      <c r="U238" s="262">
        <v>3.0219472419674089E-3</v>
      </c>
      <c r="V238" s="210">
        <v>1.0892703755804255E-3</v>
      </c>
      <c r="W238" s="262">
        <v>3.687958271608012E-3</v>
      </c>
      <c r="X238" s="210">
        <v>0.85051164585641548</v>
      </c>
      <c r="Y238" s="267">
        <v>1</v>
      </c>
    </row>
    <row r="239" spans="2:25" ht="15" hidden="1" customHeight="1" outlineLevel="1" x14ac:dyDescent="0.2">
      <c r="B239" s="56" t="s">
        <v>79</v>
      </c>
      <c r="C239" s="262">
        <v>0.13661911487011855</v>
      </c>
      <c r="D239" s="210">
        <v>3.3063044478649294E-2</v>
      </c>
      <c r="E239" s="262">
        <v>3.87851282946413E-2</v>
      </c>
      <c r="F239" s="210">
        <v>0.18012028118503942</v>
      </c>
      <c r="G239" s="262">
        <v>5.278090734540377E-2</v>
      </c>
      <c r="H239" s="210">
        <v>0.28711341024135578</v>
      </c>
      <c r="I239" s="262">
        <v>2.7071200748980465E-3</v>
      </c>
      <c r="J239" s="210">
        <v>6.5342198384614164E-2</v>
      </c>
      <c r="K239" s="262">
        <v>0.15010393690791665</v>
      </c>
      <c r="L239" s="210">
        <v>6.1616337929830685E-2</v>
      </c>
      <c r="M239" s="262">
        <v>2.9946524064171122E-2</v>
      </c>
      <c r="N239" s="210">
        <v>2.320569986829369E-2</v>
      </c>
      <c r="O239" s="262">
        <v>3.5335375045621162E-2</v>
      </c>
      <c r="P239" s="210">
        <v>7.6516606102921339E-3</v>
      </c>
      <c r="Q239" s="262">
        <v>1.2688236880940668E-2</v>
      </c>
      <c r="R239" s="210">
        <v>0</v>
      </c>
      <c r="S239" s="262">
        <v>0</v>
      </c>
      <c r="T239" s="210">
        <v>1.7858106285405989E-2</v>
      </c>
      <c r="U239" s="262">
        <v>7.8293847887145138E-3</v>
      </c>
      <c r="V239" s="210">
        <v>2.1866421238039323E-3</v>
      </c>
      <c r="W239" s="262">
        <v>3.849632650470493E-3</v>
      </c>
      <c r="X239" s="210">
        <v>0.86338088512988143</v>
      </c>
      <c r="Y239" s="267">
        <v>1</v>
      </c>
    </row>
    <row r="240" spans="2:25" ht="15" customHeight="1" collapsed="1" x14ac:dyDescent="0.25">
      <c r="B240" s="269">
        <v>1995</v>
      </c>
      <c r="C240" s="222">
        <v>0.23072388567394214</v>
      </c>
      <c r="D240" s="222">
        <v>2.6574372575376759E-2</v>
      </c>
      <c r="E240" s="222">
        <v>3.15522019685609E-2</v>
      </c>
      <c r="F240" s="222">
        <v>0.16655532198604964</v>
      </c>
      <c r="G240" s="222">
        <v>6.6169095890169505E-2</v>
      </c>
      <c r="H240" s="222">
        <v>0.31723490806291343</v>
      </c>
      <c r="I240" s="222">
        <v>7.8302769238904231E-3</v>
      </c>
      <c r="J240" s="222">
        <v>4.0446393839966725E-2</v>
      </c>
      <c r="K240" s="222">
        <v>6.7068747853381461E-2</v>
      </c>
      <c r="L240" s="222">
        <v>2.5552808591027518E-2</v>
      </c>
      <c r="M240" s="222">
        <v>1.23721117193928E-2</v>
      </c>
      <c r="N240" s="222">
        <v>1.1303055903516183E-2</v>
      </c>
      <c r="O240" s="222">
        <v>1.7840771639444954E-2</v>
      </c>
      <c r="P240" s="222">
        <v>9.6873544185641161E-3</v>
      </c>
      <c r="Q240" s="222">
        <v>1.0584558349223104E-2</v>
      </c>
      <c r="R240" s="222">
        <v>0</v>
      </c>
      <c r="S240" s="222">
        <v>0</v>
      </c>
      <c r="T240" s="222">
        <v>1.5600821853488678E-2</v>
      </c>
      <c r="U240" s="222">
        <v>2.5706789838608559E-3</v>
      </c>
      <c r="V240" s="222">
        <v>1.1689355440372903E-3</v>
      </c>
      <c r="W240" s="222">
        <v>4.7548136276096943E-3</v>
      </c>
      <c r="X240" s="222">
        <v>0.76927611432605791</v>
      </c>
      <c r="Y240" s="222">
        <v>1</v>
      </c>
    </row>
    <row r="241" spans="2:25" ht="15" hidden="1" customHeight="1" outlineLevel="1" x14ac:dyDescent="0.2">
      <c r="B241" s="56" t="s">
        <v>90</v>
      </c>
      <c r="C241" s="262">
        <v>0.16756315263690527</v>
      </c>
      <c r="D241" s="210">
        <v>2.2963707774859995E-2</v>
      </c>
      <c r="E241" s="262">
        <v>3.5839914614185626E-2</v>
      </c>
      <c r="F241" s="210">
        <v>0.18391792028271034</v>
      </c>
      <c r="G241" s="262">
        <v>4.8413496425445235E-2</v>
      </c>
      <c r="H241" s="210">
        <v>0.33326174461701663</v>
      </c>
      <c r="I241" s="262">
        <v>7.9821418693115445E-3</v>
      </c>
      <c r="J241" s="210">
        <v>2.8840490577948723E-2</v>
      </c>
      <c r="K241" s="262">
        <v>0.12301870092512146</v>
      </c>
      <c r="L241" s="210">
        <v>4.9249782793326632E-2</v>
      </c>
      <c r="M241" s="262">
        <v>2.0640328527127244E-2</v>
      </c>
      <c r="N241" s="210">
        <v>2.2456078695523428E-2</v>
      </c>
      <c r="O241" s="262">
        <v>3.0672510909144156E-2</v>
      </c>
      <c r="P241" s="210">
        <v>8.4669927207291634E-3</v>
      </c>
      <c r="Q241" s="262">
        <v>1.0497509038075436E-2</v>
      </c>
      <c r="R241" s="210">
        <v>0</v>
      </c>
      <c r="S241" s="262">
        <v>0</v>
      </c>
      <c r="T241" s="210">
        <v>1.7493679041752492E-2</v>
      </c>
      <c r="U241" s="262">
        <v>2.3884598989297487E-3</v>
      </c>
      <c r="V241" s="210">
        <v>8.1025410740259869E-4</v>
      </c>
      <c r="W241" s="262">
        <v>8.1188112368252349E-3</v>
      </c>
      <c r="X241" s="210">
        <v>0.83243684736309476</v>
      </c>
      <c r="Y241" s="267">
        <v>1</v>
      </c>
    </row>
    <row r="242" spans="2:25" ht="15" hidden="1" customHeight="1" outlineLevel="1" x14ac:dyDescent="0.2">
      <c r="B242" s="56" t="s">
        <v>89</v>
      </c>
      <c r="C242" s="262">
        <v>0.17817128884080313</v>
      </c>
      <c r="D242" s="210">
        <v>2.3886878945837853E-2</v>
      </c>
      <c r="E242" s="262">
        <v>3.1003849292837064E-2</v>
      </c>
      <c r="F242" s="210">
        <v>0.19412193283906454</v>
      </c>
      <c r="G242" s="262">
        <v>3.3461643094568776E-2</v>
      </c>
      <c r="H242" s="210">
        <v>0.33258077730074204</v>
      </c>
      <c r="I242" s="262">
        <v>4.0838151463888257E-3</v>
      </c>
      <c r="J242" s="210">
        <v>2.9662381683494946E-2</v>
      </c>
      <c r="K242" s="262">
        <v>0.13312424366555242</v>
      </c>
      <c r="L242" s="210">
        <v>5.3686847050803788E-2</v>
      </c>
      <c r="M242" s="262">
        <v>2.7073255388540926E-2</v>
      </c>
      <c r="N242" s="210">
        <v>2.0559789117539456E-2</v>
      </c>
      <c r="O242" s="262">
        <v>3.1804352108668256E-2</v>
      </c>
      <c r="P242" s="210">
        <v>8.0394247636796871E-3</v>
      </c>
      <c r="Q242" s="262">
        <v>1.0919358722197381E-2</v>
      </c>
      <c r="R242" s="210">
        <v>0</v>
      </c>
      <c r="S242" s="262">
        <v>0</v>
      </c>
      <c r="T242" s="210">
        <v>1.3399041272799478E-2</v>
      </c>
      <c r="U242" s="262">
        <v>1.2851822551039871E-3</v>
      </c>
      <c r="V242" s="210">
        <v>1.0193903045350361E-3</v>
      </c>
      <c r="W242" s="262">
        <v>4.8593022492252943E-3</v>
      </c>
      <c r="X242" s="210">
        <v>0.82182871115919687</v>
      </c>
      <c r="Y242" s="267">
        <v>1</v>
      </c>
    </row>
    <row r="243" spans="2:25" ht="15" hidden="1" customHeight="1" outlineLevel="1" x14ac:dyDescent="0.2">
      <c r="B243" s="56" t="s">
        <v>88</v>
      </c>
      <c r="C243" s="262">
        <v>0.23599461976712333</v>
      </c>
      <c r="D243" s="210">
        <v>2.9215772577433186E-2</v>
      </c>
      <c r="E243" s="262">
        <v>2.9652839550251928E-2</v>
      </c>
      <c r="F243" s="210">
        <v>0.1545739674292767</v>
      </c>
      <c r="G243" s="262">
        <v>7.2106816705807764E-2</v>
      </c>
      <c r="H243" s="210">
        <v>0.33234634171865812</v>
      </c>
      <c r="I243" s="262">
        <v>5.6726368373587613E-3</v>
      </c>
      <c r="J243" s="210">
        <v>4.2096936529872911E-2</v>
      </c>
      <c r="K243" s="262">
        <v>6.4251922940783579E-2</v>
      </c>
      <c r="L243" s="210">
        <v>2.213344085591256E-2</v>
      </c>
      <c r="M243" s="262">
        <v>1.7264145426340364E-2</v>
      </c>
      <c r="N243" s="210">
        <v>8.6490013635258378E-3</v>
      </c>
      <c r="O243" s="262">
        <v>1.6205335295004817E-2</v>
      </c>
      <c r="P243" s="210">
        <v>1.2130147463934281E-2</v>
      </c>
      <c r="Q243" s="262">
        <v>8.3381297842674354E-3</v>
      </c>
      <c r="R243" s="210">
        <v>0</v>
      </c>
      <c r="S243" s="262">
        <v>0</v>
      </c>
      <c r="T243" s="210">
        <v>9.0645227813464738E-3</v>
      </c>
      <c r="U243" s="262">
        <v>8.8336775492238982E-4</v>
      </c>
      <c r="V243" s="210">
        <v>9.2338092849030299E-4</v>
      </c>
      <c r="W243" s="262">
        <v>2.6624150104803735E-3</v>
      </c>
      <c r="X243" s="210">
        <v>0.76400538023287667</v>
      </c>
      <c r="Y243" s="267">
        <v>1</v>
      </c>
    </row>
    <row r="244" spans="2:25" ht="15" hidden="1" customHeight="1" outlineLevel="1" x14ac:dyDescent="0.2">
      <c r="B244" s="56" t="s">
        <v>87</v>
      </c>
      <c r="C244" s="262">
        <v>0.28335411752332584</v>
      </c>
      <c r="D244" s="210">
        <v>2.5049205943777512E-2</v>
      </c>
      <c r="E244" s="262">
        <v>2.5427828778340371E-2</v>
      </c>
      <c r="F244" s="210">
        <v>0.14881980858512253</v>
      </c>
      <c r="G244" s="262">
        <v>5.6405787520471172E-2</v>
      </c>
      <c r="H244" s="210">
        <v>0.37175653950748982</v>
      </c>
      <c r="I244" s="262">
        <v>8.5460582658473186E-3</v>
      </c>
      <c r="J244" s="210">
        <v>4.3108914163799451E-2</v>
      </c>
      <c r="K244" s="262">
        <v>3.4917439187463375E-3</v>
      </c>
      <c r="L244" s="210">
        <v>6.6709737518217467E-4</v>
      </c>
      <c r="M244" s="262">
        <v>2.1214898508045733E-3</v>
      </c>
      <c r="N244" s="210">
        <v>4.5374641284913681E-4</v>
      </c>
      <c r="O244" s="262">
        <v>2.4941027991045271E-4</v>
      </c>
      <c r="P244" s="210">
        <v>8.3837913367489515E-3</v>
      </c>
      <c r="Q244" s="262">
        <v>8.3597517916973417E-3</v>
      </c>
      <c r="R244" s="210">
        <v>0</v>
      </c>
      <c r="S244" s="262">
        <v>0</v>
      </c>
      <c r="T244" s="210">
        <v>1.2867166488874197E-2</v>
      </c>
      <c r="U244" s="262">
        <v>1.1088240155055066E-3</v>
      </c>
      <c r="V244" s="210">
        <v>9.5256697267004223E-4</v>
      </c>
      <c r="W244" s="262">
        <v>2.2086332016166593E-3</v>
      </c>
      <c r="X244" s="210">
        <v>0.71664588247667416</v>
      </c>
      <c r="Y244" s="267">
        <v>1</v>
      </c>
    </row>
    <row r="245" spans="2:25" ht="15" hidden="1" customHeight="1" outlineLevel="1" x14ac:dyDescent="0.2">
      <c r="B245" s="56" t="s">
        <v>86</v>
      </c>
      <c r="C245" s="262">
        <v>0.29383762396270369</v>
      </c>
      <c r="D245" s="210">
        <v>2.7188192877396003E-2</v>
      </c>
      <c r="E245" s="262">
        <v>3.2389778925567582E-2</v>
      </c>
      <c r="F245" s="210">
        <v>0.11508403750987065</v>
      </c>
      <c r="G245" s="262">
        <v>7.0970316394691063E-2</v>
      </c>
      <c r="H245" s="210">
        <v>0.34836013747249567</v>
      </c>
      <c r="I245" s="262">
        <v>8.5484736674975338E-3</v>
      </c>
      <c r="J245" s="210">
        <v>6.77948478725766E-2</v>
      </c>
      <c r="K245" s="262">
        <v>4.6170750281717453E-3</v>
      </c>
      <c r="L245" s="210">
        <v>2.8101491346145741E-4</v>
      </c>
      <c r="M245" s="262">
        <v>1.2477062157688708E-3</v>
      </c>
      <c r="N245" s="210">
        <v>3.0743031532683438E-3</v>
      </c>
      <c r="O245" s="262">
        <v>1.405074567307287E-5</v>
      </c>
      <c r="P245" s="210">
        <v>7.5368199790362871E-3</v>
      </c>
      <c r="Q245" s="262">
        <v>6.9129668711518516E-3</v>
      </c>
      <c r="R245" s="210">
        <v>0</v>
      </c>
      <c r="S245" s="262">
        <v>0</v>
      </c>
      <c r="T245" s="210">
        <v>1.2055539787496522E-2</v>
      </c>
      <c r="U245" s="262">
        <v>1.5708733662495469E-3</v>
      </c>
      <c r="V245" s="210">
        <v>6.5757489749981033E-4</v>
      </c>
      <c r="W245" s="262">
        <v>2.3464745274031692E-3</v>
      </c>
      <c r="X245" s="210">
        <v>0.70616237603729626</v>
      </c>
      <c r="Y245" s="267">
        <v>1</v>
      </c>
    </row>
    <row r="246" spans="2:25" ht="15" hidden="1" customHeight="1" outlineLevel="1" x14ac:dyDescent="0.2">
      <c r="B246" s="56" t="s">
        <v>85</v>
      </c>
      <c r="C246" s="262">
        <v>0.25532714100662596</v>
      </c>
      <c r="D246" s="210">
        <v>3.2900533335542909E-2</v>
      </c>
      <c r="E246" s="262">
        <v>4.5428808957606592E-2</v>
      </c>
      <c r="F246" s="210">
        <v>0.13651567001140691</v>
      </c>
      <c r="G246" s="262">
        <v>6.0636191139062205E-2</v>
      </c>
      <c r="H246" s="210">
        <v>0.36861468095155236</v>
      </c>
      <c r="I246" s="262">
        <v>1.3080668727092949E-2</v>
      </c>
      <c r="J246" s="210">
        <v>4.3857250573798336E-2</v>
      </c>
      <c r="K246" s="262">
        <v>5.3444032911581195E-3</v>
      </c>
      <c r="L246" s="210">
        <v>3.121021043415336E-4</v>
      </c>
      <c r="M246" s="262">
        <v>2.297955316921734E-3</v>
      </c>
      <c r="N246" s="210">
        <v>2.6570108351907551E-3</v>
      </c>
      <c r="O246" s="262">
        <v>7.7335034704096819E-5</v>
      </c>
      <c r="P246" s="210">
        <v>9.2525845092401564E-3</v>
      </c>
      <c r="Q246" s="262">
        <v>9.9375519594764421E-3</v>
      </c>
      <c r="R246" s="210">
        <v>0</v>
      </c>
      <c r="S246" s="262">
        <v>0</v>
      </c>
      <c r="T246" s="210">
        <v>1.3895448557011112E-2</v>
      </c>
      <c r="U246" s="262">
        <v>1.8339451086971533E-3</v>
      </c>
      <c r="V246" s="210">
        <v>8.6725717489594296E-4</v>
      </c>
      <c r="W246" s="262">
        <v>2.3808142826761236E-3</v>
      </c>
      <c r="X246" s="210">
        <v>0.7446728589933741</v>
      </c>
      <c r="Y246" s="267">
        <v>1</v>
      </c>
    </row>
    <row r="247" spans="2:25" ht="15" hidden="1" customHeight="1" outlineLevel="1" x14ac:dyDescent="0.2">
      <c r="B247" s="56" t="s">
        <v>84</v>
      </c>
      <c r="C247" s="262">
        <v>0.30573159903208097</v>
      </c>
      <c r="D247" s="210">
        <v>2.3099916628822027E-2</v>
      </c>
      <c r="E247" s="262">
        <v>2.8437705462506693E-2</v>
      </c>
      <c r="F247" s="210">
        <v>0.1524235255841066</v>
      </c>
      <c r="G247" s="262">
        <v>5.6072200795754173E-2</v>
      </c>
      <c r="H247" s="210">
        <v>0.35477486392874813</v>
      </c>
      <c r="I247" s="262">
        <v>6.6053018646675659E-3</v>
      </c>
      <c r="J247" s="210">
        <v>3.9326794683223414E-2</v>
      </c>
      <c r="K247" s="262">
        <v>4.4701863311936993E-3</v>
      </c>
      <c r="L247" s="210">
        <v>3.8296516711515389E-4</v>
      </c>
      <c r="M247" s="262">
        <v>9.5232930937485171E-4</v>
      </c>
      <c r="N247" s="210">
        <v>3.10100113195014E-3</v>
      </c>
      <c r="O247" s="262">
        <v>3.389072275355344E-5</v>
      </c>
      <c r="P247" s="210">
        <v>7.0052123931594965E-3</v>
      </c>
      <c r="Q247" s="262">
        <v>8.8387004941267375E-3</v>
      </c>
      <c r="R247" s="210">
        <v>0</v>
      </c>
      <c r="S247" s="262">
        <v>0</v>
      </c>
      <c r="T247" s="210">
        <v>8.5946872903011531E-3</v>
      </c>
      <c r="U247" s="262">
        <v>1.1793971518236598E-3</v>
      </c>
      <c r="V247" s="210">
        <v>1.318349115113229E-3</v>
      </c>
      <c r="W247" s="262">
        <v>1.9690509919814548E-3</v>
      </c>
      <c r="X247" s="210">
        <v>0.69426840096791909</v>
      </c>
      <c r="Y247" s="267">
        <v>1</v>
      </c>
    </row>
    <row r="248" spans="2:25" ht="15" hidden="1" customHeight="1" outlineLevel="1" x14ac:dyDescent="0.2">
      <c r="B248" s="56" t="s">
        <v>83</v>
      </c>
      <c r="C248" s="262">
        <v>0.26937848328364927</v>
      </c>
      <c r="D248" s="210">
        <v>2.6201796811580361E-2</v>
      </c>
      <c r="E248" s="262">
        <v>2.6808919934785427E-2</v>
      </c>
      <c r="F248" s="210">
        <v>0.14234308595908399</v>
      </c>
      <c r="G248" s="262">
        <v>8.0331257290593691E-2</v>
      </c>
      <c r="H248" s="210">
        <v>0.36874202724550287</v>
      </c>
      <c r="I248" s="262">
        <v>1.0157374499464503E-2</v>
      </c>
      <c r="J248" s="210">
        <v>3.6942418805809278E-2</v>
      </c>
      <c r="K248" s="262">
        <v>5.907512637029053E-3</v>
      </c>
      <c r="L248" s="210">
        <v>5.6278267038671701E-4</v>
      </c>
      <c r="M248" s="262">
        <v>4.7103204109336739E-3</v>
      </c>
      <c r="N248" s="210">
        <v>1.7054020314748999E-4</v>
      </c>
      <c r="O248" s="262">
        <v>4.6386935256117275E-4</v>
      </c>
      <c r="P248" s="210">
        <v>9.4547488624968454E-3</v>
      </c>
      <c r="Q248" s="262">
        <v>9.0556847871317188E-3</v>
      </c>
      <c r="R248" s="210">
        <v>0</v>
      </c>
      <c r="S248" s="262">
        <v>0</v>
      </c>
      <c r="T248" s="210">
        <v>1.0191482540094002E-2</v>
      </c>
      <c r="U248" s="262">
        <v>1.1937814220324299E-3</v>
      </c>
      <c r="V248" s="210">
        <v>7.1626885321945792E-4</v>
      </c>
      <c r="W248" s="262">
        <v>2.3295791749947132E-3</v>
      </c>
      <c r="X248" s="210">
        <v>0.73062151671635067</v>
      </c>
      <c r="Y248" s="267">
        <v>1</v>
      </c>
    </row>
    <row r="249" spans="2:25" ht="15" hidden="1" customHeight="1" outlineLevel="1" x14ac:dyDescent="0.2">
      <c r="B249" s="56" t="s">
        <v>82</v>
      </c>
      <c r="C249" s="262">
        <v>0.25377688580990942</v>
      </c>
      <c r="D249" s="210">
        <v>2.4223558873780044E-2</v>
      </c>
      <c r="E249" s="262">
        <v>3.0440353874599198E-2</v>
      </c>
      <c r="F249" s="210">
        <v>0.1632808294521029</v>
      </c>
      <c r="G249" s="262">
        <v>0.10080277108151754</v>
      </c>
      <c r="H249" s="210">
        <v>0.31422461207199193</v>
      </c>
      <c r="I249" s="262">
        <v>4.8856694829967004E-3</v>
      </c>
      <c r="J249" s="210">
        <v>3.8590937814496691E-2</v>
      </c>
      <c r="K249" s="262">
        <v>3.8895195075713249E-2</v>
      </c>
      <c r="L249" s="210">
        <v>1.8787885880122639E-2</v>
      </c>
      <c r="M249" s="262">
        <v>7.6356870363002314E-3</v>
      </c>
      <c r="N249" s="210">
        <v>6.0939218760970816E-3</v>
      </c>
      <c r="O249" s="262">
        <v>6.377700283193297E-3</v>
      </c>
      <c r="P249" s="210">
        <v>1.0464694455496524E-2</v>
      </c>
      <c r="Q249" s="262">
        <v>9.1598988929716581E-3</v>
      </c>
      <c r="R249" s="210">
        <v>0</v>
      </c>
      <c r="S249" s="262">
        <v>0</v>
      </c>
      <c r="T249" s="210">
        <v>5.8979099866594891E-3</v>
      </c>
      <c r="U249" s="262">
        <v>2.1034708732183397E-3</v>
      </c>
      <c r="V249" s="210">
        <v>5.6755681419243102E-4</v>
      </c>
      <c r="W249" s="262">
        <v>1.5242118566714256E-3</v>
      </c>
      <c r="X249" s="210">
        <v>0.74622311419009058</v>
      </c>
      <c r="Y249" s="267">
        <v>1</v>
      </c>
    </row>
    <row r="250" spans="2:25" ht="15" hidden="1" customHeight="1" outlineLevel="1" x14ac:dyDescent="0.2">
      <c r="B250" s="56" t="s">
        <v>81</v>
      </c>
      <c r="C250" s="262">
        <v>0.21258454742094601</v>
      </c>
      <c r="D250" s="210">
        <v>2.8050860066150131E-2</v>
      </c>
      <c r="E250" s="262">
        <v>2.5166805910022089E-2</v>
      </c>
      <c r="F250" s="210">
        <v>0.1805566682307701</v>
      </c>
      <c r="G250" s="262">
        <v>6.2141639104112065E-2</v>
      </c>
      <c r="H250" s="210">
        <v>0.30919177815672316</v>
      </c>
      <c r="I250" s="262">
        <v>3.4992045961751948E-3</v>
      </c>
      <c r="J250" s="210">
        <v>3.7229476864621122E-2</v>
      </c>
      <c r="K250" s="262">
        <v>0.11278425672659853</v>
      </c>
      <c r="L250" s="210">
        <v>4.6365176190530689E-2</v>
      </c>
      <c r="M250" s="262">
        <v>2.0262769378669443E-2</v>
      </c>
      <c r="N250" s="210">
        <v>1.917552674044657E-2</v>
      </c>
      <c r="O250" s="262">
        <v>2.6980784416951828E-2</v>
      </c>
      <c r="P250" s="210">
        <v>7.178662577108392E-3</v>
      </c>
      <c r="Q250" s="262">
        <v>9.2015061171704226E-3</v>
      </c>
      <c r="R250" s="210">
        <v>0</v>
      </c>
      <c r="S250" s="262">
        <v>0</v>
      </c>
      <c r="T250" s="210">
        <v>4.9469540039140739E-3</v>
      </c>
      <c r="U250" s="262">
        <v>3.0471405518614739E-3</v>
      </c>
      <c r="V250" s="210">
        <v>8.1257081382972635E-4</v>
      </c>
      <c r="W250" s="262">
        <v>2.4634629250260367E-3</v>
      </c>
      <c r="X250" s="210">
        <v>0.78741545257905399</v>
      </c>
      <c r="Y250" s="267">
        <v>1</v>
      </c>
    </row>
    <row r="251" spans="2:25" ht="15" hidden="1" customHeight="1" outlineLevel="1" x14ac:dyDescent="0.2">
      <c r="B251" s="56" t="s">
        <v>80</v>
      </c>
      <c r="C251" s="262">
        <v>0.14975909032506746</v>
      </c>
      <c r="D251" s="210">
        <v>3.2082744443016835E-2</v>
      </c>
      <c r="E251" s="262">
        <v>3.6859180264679429E-2</v>
      </c>
      <c r="F251" s="210">
        <v>0.18216304766799435</v>
      </c>
      <c r="G251" s="262">
        <v>7.2892843376590008E-2</v>
      </c>
      <c r="H251" s="210">
        <v>0.29906848259026081</v>
      </c>
      <c r="I251" s="262">
        <v>4.5291018887318518E-3</v>
      </c>
      <c r="J251" s="210">
        <v>5.8075292303738917E-2</v>
      </c>
      <c r="K251" s="262">
        <v>0.12863613002698188</v>
      </c>
      <c r="L251" s="210">
        <v>5.2129641526403703E-2</v>
      </c>
      <c r="M251" s="262">
        <v>2.0637928819221382E-2</v>
      </c>
      <c r="N251" s="210">
        <v>2.3130540922523448E-2</v>
      </c>
      <c r="O251" s="262">
        <v>3.2738018758833358E-2</v>
      </c>
      <c r="P251" s="210">
        <v>7.9564435307721958E-3</v>
      </c>
      <c r="Q251" s="262">
        <v>1.0792753436978029E-2</v>
      </c>
      <c r="R251" s="210">
        <v>0</v>
      </c>
      <c r="S251" s="262">
        <v>0</v>
      </c>
      <c r="T251" s="210">
        <v>4.9209816266221253E-3</v>
      </c>
      <c r="U251" s="262">
        <v>4.2914043427984064E-3</v>
      </c>
      <c r="V251" s="210">
        <v>1.6863677245278171E-3</v>
      </c>
      <c r="W251" s="262">
        <v>2.1264293974045997E-3</v>
      </c>
      <c r="X251" s="210">
        <v>0.8502409096749326</v>
      </c>
      <c r="Y251" s="267">
        <v>1</v>
      </c>
    </row>
    <row r="252" spans="2:25" ht="15" hidden="1" customHeight="1" outlineLevel="1" x14ac:dyDescent="0.2">
      <c r="B252" s="56" t="s">
        <v>79</v>
      </c>
      <c r="C252" s="262">
        <v>0.1371079001449714</v>
      </c>
      <c r="D252" s="210">
        <v>2.8646986665817019E-2</v>
      </c>
      <c r="E252" s="262">
        <v>3.8084465756479904E-2</v>
      </c>
      <c r="F252" s="210">
        <v>0.18758025202721001</v>
      </c>
      <c r="G252" s="262">
        <v>5.1718150101161361E-2</v>
      </c>
      <c r="H252" s="210">
        <v>0.29198515237928341</v>
      </c>
      <c r="I252" s="262">
        <v>4.8366283793471508E-3</v>
      </c>
      <c r="J252" s="210">
        <v>7.7258606681429323E-2</v>
      </c>
      <c r="K252" s="262">
        <v>0.1472718293479473</v>
      </c>
      <c r="L252" s="210">
        <v>5.6070478405633173E-2</v>
      </c>
      <c r="M252" s="262">
        <v>2.316993516114129E-2</v>
      </c>
      <c r="N252" s="210">
        <v>2.8822226824489015E-2</v>
      </c>
      <c r="O252" s="262">
        <v>3.9209188956683821E-2</v>
      </c>
      <c r="P252" s="210">
        <v>9.6573258351786654E-3</v>
      </c>
      <c r="Q252" s="262">
        <v>1.2085198578961622E-2</v>
      </c>
      <c r="R252" s="210">
        <v>0</v>
      </c>
      <c r="S252" s="262">
        <v>0</v>
      </c>
      <c r="T252" s="210">
        <v>6.2066878016918637E-3</v>
      </c>
      <c r="U252" s="262">
        <v>2.705070812955027E-3</v>
      </c>
      <c r="V252" s="210">
        <v>1.4783897022510395E-3</v>
      </c>
      <c r="W252" s="262">
        <v>2.8293320163769895E-3</v>
      </c>
      <c r="X252" s="210">
        <v>0.86289209985502857</v>
      </c>
      <c r="Y252" s="267">
        <v>1</v>
      </c>
    </row>
    <row r="253" spans="2:25" ht="15" customHeight="1" collapsed="1" x14ac:dyDescent="0.25">
      <c r="B253" s="269">
        <v>1994</v>
      </c>
      <c r="C253" s="222">
        <v>0.22939188264068691</v>
      </c>
      <c r="D253" s="222">
        <v>2.7043703404749847E-2</v>
      </c>
      <c r="E253" s="222">
        <v>3.2215102779227289E-2</v>
      </c>
      <c r="F253" s="222">
        <v>0.16121371133574736</v>
      </c>
      <c r="G253" s="222">
        <v>6.4027129692922735E-2</v>
      </c>
      <c r="H253" s="222">
        <v>0.33548784847827984</v>
      </c>
      <c r="I253" s="222">
        <v>6.9027061873808849E-3</v>
      </c>
      <c r="J253" s="222">
        <v>4.5385574695332227E-2</v>
      </c>
      <c r="K253" s="222">
        <v>6.3475363619216921E-2</v>
      </c>
      <c r="L253" s="222">
        <v>2.4737853532723234E-2</v>
      </c>
      <c r="M253" s="222">
        <v>1.219285299144993E-2</v>
      </c>
      <c r="N253" s="222">
        <v>1.1385933496832847E-2</v>
      </c>
      <c r="O253" s="222">
        <v>1.5158723598210907E-2</v>
      </c>
      <c r="P253" s="222">
        <v>8.7957551888659946E-3</v>
      </c>
      <c r="Q253" s="222">
        <v>9.4767614607264624E-3</v>
      </c>
      <c r="R253" s="222">
        <v>0</v>
      </c>
      <c r="S253" s="222">
        <v>0</v>
      </c>
      <c r="T253" s="222">
        <v>9.9701775043743324E-3</v>
      </c>
      <c r="U253" s="222">
        <v>1.9682898297177214E-3</v>
      </c>
      <c r="V253" s="222">
        <v>9.7403602807250651E-4</v>
      </c>
      <c r="W253" s="222">
        <v>2.953842311091138E-3</v>
      </c>
      <c r="X253" s="222">
        <v>0.77060811735931312</v>
      </c>
      <c r="Y253" s="222">
        <v>1</v>
      </c>
    </row>
    <row r="254" spans="2:25" ht="15" hidden="1" customHeight="1" outlineLevel="1" x14ac:dyDescent="0.2">
      <c r="B254" s="56" t="s">
        <v>90</v>
      </c>
      <c r="C254" s="262">
        <v>0.19104414570054598</v>
      </c>
      <c r="D254" s="210">
        <v>2.5844847821796919E-2</v>
      </c>
      <c r="E254" s="262">
        <v>3.2135549562212859E-2</v>
      </c>
      <c r="F254" s="210">
        <v>0.17486558255637225</v>
      </c>
      <c r="G254" s="262">
        <v>3.0875331932322159E-2</v>
      </c>
      <c r="H254" s="210">
        <v>0.34295230214756317</v>
      </c>
      <c r="I254" s="262">
        <v>3.611008208725276E-3</v>
      </c>
      <c r="J254" s="210">
        <v>3.6130854905327879E-2</v>
      </c>
      <c r="K254" s="262">
        <v>0.13083413250980649</v>
      </c>
      <c r="L254" s="210">
        <v>4.9505087609360232E-2</v>
      </c>
      <c r="M254" s="262">
        <v>2.1451396798908735E-2</v>
      </c>
      <c r="N254" s="210">
        <v>1.9228705264870742E-2</v>
      </c>
      <c r="O254" s="262">
        <v>4.0648942836666792E-2</v>
      </c>
      <c r="P254" s="210">
        <v>1.0213302220268039E-2</v>
      </c>
      <c r="Q254" s="262">
        <v>9.6801332230065876E-3</v>
      </c>
      <c r="R254" s="210">
        <v>0</v>
      </c>
      <c r="S254" s="262">
        <v>0</v>
      </c>
      <c r="T254" s="210">
        <v>4.8054452480447585E-3</v>
      </c>
      <c r="U254" s="262">
        <v>2.8147168491789542E-3</v>
      </c>
      <c r="V254" s="210">
        <v>1.0213302220268038E-3</v>
      </c>
      <c r="W254" s="262">
        <v>2.8701110307126116E-3</v>
      </c>
      <c r="X254" s="210">
        <v>0.80895585429945405</v>
      </c>
      <c r="Y254" s="267">
        <v>1</v>
      </c>
    </row>
    <row r="255" spans="2:25" ht="15" hidden="1" customHeight="1" outlineLevel="1" x14ac:dyDescent="0.2">
      <c r="B255" s="56" t="s">
        <v>89</v>
      </c>
      <c r="C255" s="262">
        <v>0.18548233874542927</v>
      </c>
      <c r="D255" s="210">
        <v>2.7382694403797245E-2</v>
      </c>
      <c r="E255" s="262">
        <v>3.0919278550167163E-2</v>
      </c>
      <c r="F255" s="210">
        <v>0.21146506581513097</v>
      </c>
      <c r="G255" s="262">
        <v>3.0915945294609792E-2</v>
      </c>
      <c r="H255" s="210">
        <v>0.31672594306132856</v>
      </c>
      <c r="I255" s="262">
        <v>4.2399010689750573E-3</v>
      </c>
      <c r="J255" s="210">
        <v>3.0659284616692276E-2</v>
      </c>
      <c r="K255" s="262">
        <v>0.13110694083804711</v>
      </c>
      <c r="L255" s="210">
        <v>5.3375421240171063E-2</v>
      </c>
      <c r="M255" s="262">
        <v>2.4812754369064723E-2</v>
      </c>
      <c r="N255" s="210">
        <v>2.0659517944581294E-2</v>
      </c>
      <c r="O255" s="262">
        <v>3.2259247284230033E-2</v>
      </c>
      <c r="P255" s="210">
        <v>9.9531010943078001E-3</v>
      </c>
      <c r="Q255" s="262">
        <v>1.2559706940171396E-2</v>
      </c>
      <c r="R255" s="210">
        <v>0</v>
      </c>
      <c r="S255" s="262">
        <v>0</v>
      </c>
      <c r="T255" s="210">
        <v>4.0232394577459857E-3</v>
      </c>
      <c r="U255" s="262">
        <v>1.493298489701907E-3</v>
      </c>
      <c r="V255" s="210">
        <v>6.2998530034299202E-4</v>
      </c>
      <c r="W255" s="262">
        <v>2.049952167782752E-3</v>
      </c>
      <c r="X255" s="210">
        <v>0.8145176612545707</v>
      </c>
      <c r="Y255" s="267">
        <v>1</v>
      </c>
    </row>
    <row r="256" spans="2:25" ht="15" hidden="1" customHeight="1" outlineLevel="1" x14ac:dyDescent="0.2">
      <c r="B256" s="56" t="s">
        <v>88</v>
      </c>
      <c r="C256" s="262">
        <v>0.24751083335420684</v>
      </c>
      <c r="D256" s="210">
        <v>2.5971870851388922E-2</v>
      </c>
      <c r="E256" s="262">
        <v>2.7111564762167171E-2</v>
      </c>
      <c r="F256" s="210">
        <v>0.13690103449139593</v>
      </c>
      <c r="G256" s="262">
        <v>5.2203616962653104E-2</v>
      </c>
      <c r="H256" s="210">
        <v>0.3663489717706585</v>
      </c>
      <c r="I256" s="262">
        <v>1.2085765097813291E-2</v>
      </c>
      <c r="J256" s="210">
        <v>4.6649174661222856E-2</v>
      </c>
      <c r="K256" s="262">
        <v>5.5300202890564337E-2</v>
      </c>
      <c r="L256" s="210">
        <v>1.9938381384164518E-2</v>
      </c>
      <c r="M256" s="262">
        <v>1.0116348971770658E-2</v>
      </c>
      <c r="N256" s="210">
        <v>1.2762066978934448E-2</v>
      </c>
      <c r="O256" s="262">
        <v>1.2483405555694712E-2</v>
      </c>
      <c r="P256" s="210">
        <v>1.1522180196878992E-2</v>
      </c>
      <c r="Q256" s="262">
        <v>7.7712095784384944E-3</v>
      </c>
      <c r="R256" s="210">
        <v>0</v>
      </c>
      <c r="S256" s="262">
        <v>0</v>
      </c>
      <c r="T256" s="210">
        <v>5.9019863236730707E-3</v>
      </c>
      <c r="U256" s="262">
        <v>1.8222578463542318E-3</v>
      </c>
      <c r="V256" s="210">
        <v>6.6690879943891992E-4</v>
      </c>
      <c r="W256" s="262">
        <v>1.9099266087217895E-3</v>
      </c>
      <c r="X256" s="210">
        <v>0.75248916664579313</v>
      </c>
      <c r="Y256" s="267">
        <v>1</v>
      </c>
    </row>
    <row r="257" spans="2:25" ht="15" hidden="1" customHeight="1" outlineLevel="1" x14ac:dyDescent="0.2">
      <c r="B257" s="56" t="s">
        <v>87</v>
      </c>
      <c r="C257" s="262">
        <v>0.31888442635945674</v>
      </c>
      <c r="D257" s="210">
        <v>2.219521217565925E-2</v>
      </c>
      <c r="E257" s="262">
        <v>3.0369788088569466E-2</v>
      </c>
      <c r="F257" s="210">
        <v>0.13036384294245099</v>
      </c>
      <c r="G257" s="262">
        <v>5.6475585266606773E-2</v>
      </c>
      <c r="H257" s="210">
        <v>0.34372192569888493</v>
      </c>
      <c r="I257" s="262">
        <v>1.0803651640860329E-2</v>
      </c>
      <c r="J257" s="210">
        <v>5.0266210431749725E-2</v>
      </c>
      <c r="K257" s="262">
        <v>4.6900597156899013E-3</v>
      </c>
      <c r="L257" s="210">
        <v>8.2241187972308832E-4</v>
      </c>
      <c r="M257" s="262">
        <v>3.1046874174285263E-4</v>
      </c>
      <c r="N257" s="210">
        <v>3.5109390688580033E-3</v>
      </c>
      <c r="O257" s="262">
        <v>4.6240025365956769E-5</v>
      </c>
      <c r="P257" s="210">
        <v>8.4321989113776887E-3</v>
      </c>
      <c r="Q257" s="262">
        <v>8.2043016435026164E-3</v>
      </c>
      <c r="R257" s="210">
        <v>0</v>
      </c>
      <c r="S257" s="262">
        <v>0</v>
      </c>
      <c r="T257" s="210">
        <v>8.9474449083126358E-3</v>
      </c>
      <c r="U257" s="262">
        <v>3.2632246472546638E-3</v>
      </c>
      <c r="V257" s="210">
        <v>8.6534904613433383E-4</v>
      </c>
      <c r="W257" s="262">
        <v>2.0973154362416107E-3</v>
      </c>
      <c r="X257" s="210">
        <v>0.6811155736405432</v>
      </c>
      <c r="Y257" s="267">
        <v>1</v>
      </c>
    </row>
    <row r="258" spans="2:25" ht="15" hidden="1" customHeight="1" outlineLevel="1" x14ac:dyDescent="0.2">
      <c r="B258" s="56" t="s">
        <v>86</v>
      </c>
      <c r="C258" s="262">
        <v>0.37284926245493943</v>
      </c>
      <c r="D258" s="210">
        <v>2.2080059254480672E-2</v>
      </c>
      <c r="E258" s="262">
        <v>3.0078219498427546E-2</v>
      </c>
      <c r="F258" s="210">
        <v>9.5888324418281684E-2</v>
      </c>
      <c r="G258" s="262">
        <v>5.7779091889244294E-2</v>
      </c>
      <c r="H258" s="210">
        <v>0.29086364002902992</v>
      </c>
      <c r="I258" s="262">
        <v>7.5860071021751534E-3</v>
      </c>
      <c r="J258" s="210">
        <v>8.2800968858544863E-2</v>
      </c>
      <c r="K258" s="262">
        <v>4.8651990430879227E-3</v>
      </c>
      <c r="L258" s="210">
        <v>3.7034050420067674E-4</v>
      </c>
      <c r="M258" s="262">
        <v>1.8815686906969867E-4</v>
      </c>
      <c r="N258" s="210">
        <v>4.2708622661852243E-3</v>
      </c>
      <c r="O258" s="262">
        <v>3.5839403632323555E-5</v>
      </c>
      <c r="P258" s="210">
        <v>7.2335862997906378E-3</v>
      </c>
      <c r="Q258" s="262">
        <v>6.5018651422973656E-3</v>
      </c>
      <c r="R258" s="210">
        <v>0</v>
      </c>
      <c r="S258" s="262">
        <v>0</v>
      </c>
      <c r="T258" s="210">
        <v>1.6539884776317321E-2</v>
      </c>
      <c r="U258" s="262">
        <v>1.7292512252596118E-3</v>
      </c>
      <c r="V258" s="210">
        <v>7.0185498779966966E-4</v>
      </c>
      <c r="W258" s="262">
        <v>2.3773471076107958E-3</v>
      </c>
      <c r="X258" s="210">
        <v>0.62715073754506057</v>
      </c>
      <c r="Y258" s="267">
        <v>1</v>
      </c>
    </row>
    <row r="259" spans="2:25" ht="15" hidden="1" customHeight="1" outlineLevel="1" x14ac:dyDescent="0.2">
      <c r="B259" s="56" t="s">
        <v>85</v>
      </c>
      <c r="C259" s="262">
        <v>0.31067430219153652</v>
      </c>
      <c r="D259" s="210">
        <v>2.7906124059671439E-2</v>
      </c>
      <c r="E259" s="262">
        <v>4.6546457901556419E-2</v>
      </c>
      <c r="F259" s="210">
        <v>0.13365482911732629</v>
      </c>
      <c r="G259" s="262">
        <v>5.9671440423330405E-2</v>
      </c>
      <c r="H259" s="210">
        <v>0.31577017608730101</v>
      </c>
      <c r="I259" s="262">
        <v>1.1580684152142908E-2</v>
      </c>
      <c r="J259" s="210">
        <v>5.3714860997610532E-2</v>
      </c>
      <c r="K259" s="262">
        <v>4.9560480876490306E-3</v>
      </c>
      <c r="L259" s="210">
        <v>9.2595757374257757E-4</v>
      </c>
      <c r="M259" s="262">
        <v>5.655177128226481E-4</v>
      </c>
      <c r="N259" s="210">
        <v>3.3247469929683156E-3</v>
      </c>
      <c r="O259" s="262">
        <v>1.3982580811548991E-4</v>
      </c>
      <c r="P259" s="210">
        <v>9.2005381739992363E-3</v>
      </c>
      <c r="Q259" s="262">
        <v>1.1708080999537022E-2</v>
      </c>
      <c r="R259" s="210">
        <v>0</v>
      </c>
      <c r="S259" s="262">
        <v>0</v>
      </c>
      <c r="T259" s="210">
        <v>9.9276323761997836E-3</v>
      </c>
      <c r="U259" s="262">
        <v>1.382721880253178E-3</v>
      </c>
      <c r="V259" s="210">
        <v>1.01606753897256E-3</v>
      </c>
      <c r="W259" s="262">
        <v>2.0973871217323486E-3</v>
      </c>
      <c r="X259" s="210">
        <v>0.68932569780846353</v>
      </c>
      <c r="Y259" s="267">
        <v>1</v>
      </c>
    </row>
    <row r="260" spans="2:25" ht="15" hidden="1" customHeight="1" outlineLevel="1" x14ac:dyDescent="0.2">
      <c r="B260" s="56" t="s">
        <v>84</v>
      </c>
      <c r="C260" s="262">
        <v>0.327782538986095</v>
      </c>
      <c r="D260" s="210">
        <v>2.0178866522600248E-2</v>
      </c>
      <c r="E260" s="262">
        <v>3.1861368193579341E-2</v>
      </c>
      <c r="F260" s="210">
        <v>0.12045401424535304</v>
      </c>
      <c r="G260" s="262">
        <v>5.6349925574796303E-2</v>
      </c>
      <c r="H260" s="210">
        <v>0.34343028429197642</v>
      </c>
      <c r="I260" s="262">
        <v>9.6896284480602283E-3</v>
      </c>
      <c r="J260" s="210">
        <v>5.2470793745822551E-2</v>
      </c>
      <c r="K260" s="262">
        <v>5.8309994300218557E-3</v>
      </c>
      <c r="L260" s="210">
        <v>1.0743472930138723E-3</v>
      </c>
      <c r="M260" s="262">
        <v>5.0026858682325351E-4</v>
      </c>
      <c r="N260" s="210">
        <v>4.1538694955078346E-3</v>
      </c>
      <c r="O260" s="262">
        <v>1.025140546768962E-4</v>
      </c>
      <c r="P260" s="210">
        <v>7.7090569117025942E-3</v>
      </c>
      <c r="Q260" s="262">
        <v>9.9766678011555376E-3</v>
      </c>
      <c r="R260" s="210">
        <v>0</v>
      </c>
      <c r="S260" s="262">
        <v>0</v>
      </c>
      <c r="T260" s="210">
        <v>5.1462055447801898E-3</v>
      </c>
      <c r="U260" s="262">
        <v>2.0215771582283932E-3</v>
      </c>
      <c r="V260" s="210">
        <v>8.5291693491177636E-4</v>
      </c>
      <c r="W260" s="262">
        <v>6.0606309124981031E-3</v>
      </c>
      <c r="X260" s="210">
        <v>0.672217461013905</v>
      </c>
      <c r="Y260" s="267">
        <v>1</v>
      </c>
    </row>
    <row r="261" spans="2:25" ht="15" hidden="1" customHeight="1" outlineLevel="1" x14ac:dyDescent="0.2">
      <c r="B261" s="56" t="s">
        <v>83</v>
      </c>
      <c r="C261" s="262">
        <v>0.288104421467414</v>
      </c>
      <c r="D261" s="210">
        <v>1.923741504434973E-2</v>
      </c>
      <c r="E261" s="262">
        <v>2.6268227480546101E-2</v>
      </c>
      <c r="F261" s="210">
        <v>0.13768078522655502</v>
      </c>
      <c r="G261" s="262">
        <v>9.5158272724022733E-2</v>
      </c>
      <c r="H261" s="210">
        <v>0.33469447743585873</v>
      </c>
      <c r="I261" s="262">
        <v>1.5034816424295628E-2</v>
      </c>
      <c r="J261" s="210">
        <v>4.97439910386933E-2</v>
      </c>
      <c r="K261" s="262">
        <v>3.7815443159655055E-3</v>
      </c>
      <c r="L261" s="210">
        <v>4.4885977700010723E-4</v>
      </c>
      <c r="M261" s="262">
        <v>1.8272167913278701E-4</v>
      </c>
      <c r="N261" s="210">
        <v>2.9592967598679638E-3</v>
      </c>
      <c r="O261" s="262">
        <v>1.9066609996464733E-4</v>
      </c>
      <c r="P261" s="210">
        <v>1.014105319186968E-2</v>
      </c>
      <c r="Q261" s="262">
        <v>1.014105319186968E-2</v>
      </c>
      <c r="R261" s="210">
        <v>0</v>
      </c>
      <c r="S261" s="262">
        <v>0</v>
      </c>
      <c r="T261" s="210">
        <v>4.6911805012135105E-3</v>
      </c>
      <c r="U261" s="262">
        <v>2.5541312974430882E-3</v>
      </c>
      <c r="V261" s="210">
        <v>8.6594187067277331E-4</v>
      </c>
      <c r="W261" s="262">
        <v>1.7279115309296164E-3</v>
      </c>
      <c r="X261" s="210">
        <v>0.711895578532586</v>
      </c>
      <c r="Y261" s="267">
        <v>1</v>
      </c>
    </row>
    <row r="262" spans="2:25" ht="15" hidden="1" customHeight="1" outlineLevel="1" x14ac:dyDescent="0.2">
      <c r="B262" s="56" t="s">
        <v>82</v>
      </c>
      <c r="C262" s="262">
        <v>0.27775016970842631</v>
      </c>
      <c r="D262" s="210">
        <v>1.7493771944355124E-2</v>
      </c>
      <c r="E262" s="262">
        <v>2.8358359236198401E-2</v>
      </c>
      <c r="F262" s="210">
        <v>0.15371198612450915</v>
      </c>
      <c r="G262" s="262">
        <v>8.8530958389767475E-2</v>
      </c>
      <c r="H262" s="210">
        <v>0.31607666598458495</v>
      </c>
      <c r="I262" s="262">
        <v>1.0666458794144492E-2</v>
      </c>
      <c r="J262" s="210">
        <v>3.7475518138501564E-2</v>
      </c>
      <c r="K262" s="262">
        <v>4.1970761430552714E-2</v>
      </c>
      <c r="L262" s="210">
        <v>1.7980973168204597E-2</v>
      </c>
      <c r="M262" s="262">
        <v>7.8829158018844936E-3</v>
      </c>
      <c r="N262" s="210">
        <v>9.5523919956086931E-3</v>
      </c>
      <c r="O262" s="262">
        <v>6.5544804648549277E-3</v>
      </c>
      <c r="P262" s="210">
        <v>7.8374436876585442E-3</v>
      </c>
      <c r="Q262" s="262">
        <v>9.5556400037676899E-3</v>
      </c>
      <c r="R262" s="210">
        <v>0</v>
      </c>
      <c r="S262" s="262">
        <v>0</v>
      </c>
      <c r="T262" s="210">
        <v>4.4497711778251989E-3</v>
      </c>
      <c r="U262" s="262">
        <v>3.0596236857746988E-3</v>
      </c>
      <c r="V262" s="210">
        <v>7.2430581945621844E-4</v>
      </c>
      <c r="W262" s="262">
        <v>2.1144533115067185E-3</v>
      </c>
      <c r="X262" s="210">
        <v>0.72224983029157375</v>
      </c>
      <c r="Y262" s="267">
        <v>1</v>
      </c>
    </row>
    <row r="263" spans="2:25" ht="15" hidden="1" customHeight="1" outlineLevel="1" x14ac:dyDescent="0.2">
      <c r="B263" s="56" t="s">
        <v>81</v>
      </c>
      <c r="C263" s="262">
        <v>0.21784817211346821</v>
      </c>
      <c r="D263" s="210">
        <v>2.5213640210773474E-2</v>
      </c>
      <c r="E263" s="262">
        <v>2.5251180822890219E-2</v>
      </c>
      <c r="F263" s="210">
        <v>0.17132170256914298</v>
      </c>
      <c r="G263" s="262">
        <v>6.063491413438174E-2</v>
      </c>
      <c r="H263" s="210">
        <v>0.31075436153657138</v>
      </c>
      <c r="I263" s="262">
        <v>5.525295547000846E-3</v>
      </c>
      <c r="J263" s="210">
        <v>3.9509787861413709E-2</v>
      </c>
      <c r="K263" s="262">
        <v>0.11727687225270975</v>
      </c>
      <c r="L263" s="210">
        <v>4.4492450924181616E-2</v>
      </c>
      <c r="M263" s="262">
        <v>2.0108116962896223E-2</v>
      </c>
      <c r="N263" s="210">
        <v>2.2043164878368417E-2</v>
      </c>
      <c r="O263" s="262">
        <v>3.0633139487263494E-2</v>
      </c>
      <c r="P263" s="210">
        <v>8.6002129576541898E-3</v>
      </c>
      <c r="Q263" s="262">
        <v>8.7094220110847196E-3</v>
      </c>
      <c r="R263" s="210">
        <v>0</v>
      </c>
      <c r="S263" s="262">
        <v>0</v>
      </c>
      <c r="T263" s="210">
        <v>3.5527070194119091E-3</v>
      </c>
      <c r="U263" s="262">
        <v>3.6414393753242142E-3</v>
      </c>
      <c r="V263" s="210">
        <v>5.153302208753106E-4</v>
      </c>
      <c r="W263" s="262">
        <v>1.1978868048161194E-3</v>
      </c>
      <c r="X263" s="210">
        <v>0.78215182788653181</v>
      </c>
      <c r="Y263" s="267">
        <v>1</v>
      </c>
    </row>
    <row r="264" spans="2:25" ht="15" hidden="1" customHeight="1" outlineLevel="1" x14ac:dyDescent="0.2">
      <c r="B264" s="56" t="s">
        <v>80</v>
      </c>
      <c r="C264" s="262">
        <v>0.16273673737696762</v>
      </c>
      <c r="D264" s="210">
        <v>2.5604946167785952E-2</v>
      </c>
      <c r="E264" s="262">
        <v>3.391607149202288E-2</v>
      </c>
      <c r="F264" s="210">
        <v>0.16771488469601678</v>
      </c>
      <c r="G264" s="262">
        <v>6.4349927157730163E-2</v>
      </c>
      <c r="H264" s="210">
        <v>0.31076999609139039</v>
      </c>
      <c r="I264" s="262">
        <v>7.8314323277546821E-3</v>
      </c>
      <c r="J264" s="210">
        <v>5.6532707955797179E-2</v>
      </c>
      <c r="K264" s="262">
        <v>0.1380627509505028</v>
      </c>
      <c r="L264" s="210">
        <v>5.0001776640727712E-2</v>
      </c>
      <c r="M264" s="262">
        <v>2.1792275166115909E-2</v>
      </c>
      <c r="N264" s="210">
        <v>2.510748676402658E-2</v>
      </c>
      <c r="O264" s="262">
        <v>4.1161212379632592E-2</v>
      </c>
      <c r="P264" s="210">
        <v>8.8725437941939381E-3</v>
      </c>
      <c r="Q264" s="262">
        <v>1.2663895107131435E-2</v>
      </c>
      <c r="R264" s="210">
        <v>0</v>
      </c>
      <c r="S264" s="262">
        <v>0</v>
      </c>
      <c r="T264" s="210">
        <v>2.6827274988451837E-3</v>
      </c>
      <c r="U264" s="262">
        <v>5.0172334150588071E-3</v>
      </c>
      <c r="V264" s="210">
        <v>7.4263582418363362E-4</v>
      </c>
      <c r="W264" s="262">
        <v>1.6309561880396546E-3</v>
      </c>
      <c r="X264" s="210">
        <v>0.83726326262303241</v>
      </c>
      <c r="Y264" s="267">
        <v>1</v>
      </c>
    </row>
    <row r="265" spans="2:25" ht="15" hidden="1" customHeight="1" outlineLevel="1" x14ac:dyDescent="0.2">
      <c r="B265" s="56" t="s">
        <v>79</v>
      </c>
      <c r="C265" s="262">
        <v>0.13630363735185538</v>
      </c>
      <c r="D265" s="210">
        <v>2.199140249454715E-2</v>
      </c>
      <c r="E265" s="262">
        <v>3.3775914279058933E-2</v>
      </c>
      <c r="F265" s="210">
        <v>0.17247245339488526</v>
      </c>
      <c r="G265" s="262">
        <v>4.4311034877072615E-2</v>
      </c>
      <c r="H265" s="210">
        <v>0.29581983355568259</v>
      </c>
      <c r="I265" s="262">
        <v>8.2375113821654706E-3</v>
      </c>
      <c r="J265" s="210">
        <v>6.8614164002004679E-2</v>
      </c>
      <c r="K265" s="262">
        <v>0.18828748702962539</v>
      </c>
      <c r="L265" s="210">
        <v>5.9631959003028187E-2</v>
      </c>
      <c r="M265" s="262">
        <v>2.2746684172260691E-2</v>
      </c>
      <c r="N265" s="210">
        <v>3.1379483161453808E-2</v>
      </c>
      <c r="O265" s="262">
        <v>7.4529360692882712E-2</v>
      </c>
      <c r="P265" s="210">
        <v>9.3669045451016102E-3</v>
      </c>
      <c r="Q265" s="262">
        <v>9.3598458378332597E-3</v>
      </c>
      <c r="R265" s="210">
        <v>0</v>
      </c>
      <c r="S265" s="262">
        <v>0</v>
      </c>
      <c r="T265" s="210">
        <v>3.7587616203968405E-3</v>
      </c>
      <c r="U265" s="262">
        <v>4.8916841369671558E-3</v>
      </c>
      <c r="V265" s="210">
        <v>7.9410456768947335E-4</v>
      </c>
      <c r="W265" s="262">
        <v>1.429388221841052E-3</v>
      </c>
      <c r="X265" s="210">
        <v>0.86369636264814464</v>
      </c>
      <c r="Y265" s="267">
        <v>1</v>
      </c>
    </row>
    <row r="266" spans="2:25" ht="15" customHeight="1" collapsed="1" x14ac:dyDescent="0.25">
      <c r="B266" s="269">
        <v>1993</v>
      </c>
      <c r="C266" s="222">
        <v>0.2543207770498595</v>
      </c>
      <c r="D266" s="222">
        <v>2.3532298819729566E-2</v>
      </c>
      <c r="E266" s="222">
        <v>3.1480017920410594E-2</v>
      </c>
      <c r="F266" s="222">
        <v>0.15015626518693873</v>
      </c>
      <c r="G266" s="222">
        <v>5.7780005707101033E-2</v>
      </c>
      <c r="H266" s="222">
        <v>0.32356004088483303</v>
      </c>
      <c r="I266" s="222">
        <v>8.8700931753669734E-3</v>
      </c>
      <c r="J266" s="222">
        <v>5.0595405925353727E-2</v>
      </c>
      <c r="K266" s="222">
        <v>6.8375547650751489E-2</v>
      </c>
      <c r="L266" s="222">
        <v>2.4728976459483409E-2</v>
      </c>
      <c r="M266" s="222">
        <v>1.0846042306790968E-2</v>
      </c>
      <c r="N266" s="222">
        <v>1.3178472724222619E-2</v>
      </c>
      <c r="O266" s="222">
        <v>1.9622056160254489E-2</v>
      </c>
      <c r="P266" s="222">
        <v>9.0874390786800669E-3</v>
      </c>
      <c r="Q266" s="222">
        <v>9.6830858697675819E-3</v>
      </c>
      <c r="R266" s="222">
        <v>0</v>
      </c>
      <c r="S266" s="222">
        <v>0</v>
      </c>
      <c r="T266" s="222">
        <v>6.4010777183044071E-3</v>
      </c>
      <c r="U266" s="222">
        <v>2.7764734819578814E-3</v>
      </c>
      <c r="V266" s="222">
        <v>7.8068834892773662E-4</v>
      </c>
      <c r="W266" s="222">
        <v>2.2496859535888567E-3</v>
      </c>
      <c r="X266" s="222">
        <v>0.74567922295014055</v>
      </c>
      <c r="Y266" s="222">
        <v>1</v>
      </c>
    </row>
    <row r="267" spans="2:25" ht="15" hidden="1" customHeight="1" outlineLevel="1" x14ac:dyDescent="0.2">
      <c r="B267" s="56" t="s">
        <v>90</v>
      </c>
      <c r="C267" s="262">
        <v>0.21913634022913739</v>
      </c>
      <c r="D267" s="210">
        <v>2.7110847823814337E-2</v>
      </c>
      <c r="E267" s="262">
        <v>3.8900698098523652E-2</v>
      </c>
      <c r="F267" s="210">
        <v>0.17042044658171779</v>
      </c>
      <c r="G267" s="262">
        <v>3.9806716149190971E-2</v>
      </c>
      <c r="H267" s="210">
        <v>0.27251783965029253</v>
      </c>
      <c r="I267" s="262">
        <v>8.3206529524960018E-3</v>
      </c>
      <c r="J267" s="210">
        <v>3.5857406697564202E-2</v>
      </c>
      <c r="K267" s="262">
        <v>0.15705474439836917</v>
      </c>
      <c r="L267" s="210">
        <v>6.5457868224707963E-2</v>
      </c>
      <c r="M267" s="262">
        <v>1.9293538232800177E-2</v>
      </c>
      <c r="N267" s="210">
        <v>2.6255164109295202E-2</v>
      </c>
      <c r="O267" s="262">
        <v>4.6048173831565821E-2</v>
      </c>
      <c r="P267" s="210">
        <v>1.0024276637511471E-2</v>
      </c>
      <c r="Q267" s="262">
        <v>9.5209332760296268E-3</v>
      </c>
      <c r="R267" s="210">
        <v>0</v>
      </c>
      <c r="S267" s="262">
        <v>0</v>
      </c>
      <c r="T267" s="210">
        <v>5.4748270241178907E-3</v>
      </c>
      <c r="U267" s="262">
        <v>2.9890851927998666E-3</v>
      </c>
      <c r="V267" s="210">
        <v>6.2337139383520539E-4</v>
      </c>
      <c r="W267" s="262">
        <v>1.9862703418475798E-3</v>
      </c>
      <c r="X267" s="210">
        <v>0.78086365977086258</v>
      </c>
      <c r="Y267" s="267">
        <v>1</v>
      </c>
    </row>
    <row r="268" spans="2:25" ht="15" hidden="1" customHeight="1" outlineLevel="1" x14ac:dyDescent="0.2">
      <c r="B268" s="56" t="s">
        <v>89</v>
      </c>
      <c r="C268" s="262">
        <v>0.20484540409457633</v>
      </c>
      <c r="D268" s="210">
        <v>2.2109002160767305E-2</v>
      </c>
      <c r="E268" s="262">
        <v>3.2881748511557771E-2</v>
      </c>
      <c r="F268" s="210">
        <v>0.16815899516547747</v>
      </c>
      <c r="G268" s="262">
        <v>1.9143776523807304E-2</v>
      </c>
      <c r="H268" s="210">
        <v>0.3143022587013633</v>
      </c>
      <c r="I268" s="262">
        <v>7.4305523169954455E-3</v>
      </c>
      <c r="J268" s="210">
        <v>3.6223942545352793E-2</v>
      </c>
      <c r="K268" s="262">
        <v>0.16215081844891108</v>
      </c>
      <c r="L268" s="210">
        <v>6.4908517154005196E-2</v>
      </c>
      <c r="M268" s="262">
        <v>2.1456108442537581E-2</v>
      </c>
      <c r="N268" s="210">
        <v>2.8672915792255439E-2</v>
      </c>
      <c r="O268" s="262">
        <v>4.7113277060112854E-2</v>
      </c>
      <c r="P268" s="210">
        <v>1.1682134029753299E-2</v>
      </c>
      <c r="Q268" s="262">
        <v>1.0702793452408712E-2</v>
      </c>
      <c r="R268" s="210">
        <v>0</v>
      </c>
      <c r="S268" s="262">
        <v>0</v>
      </c>
      <c r="T268" s="210">
        <v>2.8758413779166473E-3</v>
      </c>
      <c r="U268" s="262">
        <v>4.1621974537144986E-3</v>
      </c>
      <c r="V268" s="210">
        <v>1.5117598594723996E-3</v>
      </c>
      <c r="W268" s="262">
        <v>1.4651245938845621E-3</v>
      </c>
      <c r="X268" s="210">
        <v>0.7951545959054237</v>
      </c>
      <c r="Y268" s="267">
        <v>1</v>
      </c>
    </row>
    <row r="269" spans="2:25" ht="15" hidden="1" customHeight="1" outlineLevel="1" x14ac:dyDescent="0.2">
      <c r="B269" s="56" t="s">
        <v>88</v>
      </c>
      <c r="C269" s="262">
        <v>0.25382506869933857</v>
      </c>
      <c r="D269" s="210">
        <v>3.5381885468881616E-2</v>
      </c>
      <c r="E269" s="262">
        <v>4.0636176588370133E-2</v>
      </c>
      <c r="F269" s="210">
        <v>0.13285209274065482</v>
      </c>
      <c r="G269" s="262">
        <v>4.9059613074278141E-2</v>
      </c>
      <c r="H269" s="210">
        <v>0.34046908874987919</v>
      </c>
      <c r="I269" s="262">
        <v>8.7686592927075126E-3</v>
      </c>
      <c r="J269" s="210">
        <v>4.2275984920667802E-2</v>
      </c>
      <c r="K269" s="262">
        <v>6.6210282116077712E-2</v>
      </c>
      <c r="L269" s="210">
        <v>2.4673074001960865E-2</v>
      </c>
      <c r="M269" s="262">
        <v>8.2957040473921866E-3</v>
      </c>
      <c r="N269" s="210">
        <v>1.6681166024552246E-2</v>
      </c>
      <c r="O269" s="262">
        <v>1.6560338042172419E-2</v>
      </c>
      <c r="P269" s="210">
        <v>1.2210530676498613E-2</v>
      </c>
      <c r="Q269" s="262">
        <v>9.5039838711904658E-3</v>
      </c>
      <c r="R269" s="210">
        <v>0</v>
      </c>
      <c r="S269" s="262">
        <v>0</v>
      </c>
      <c r="T269" s="210">
        <v>2.9999861910877282E-3</v>
      </c>
      <c r="U269" s="262">
        <v>3.2209287874394132E-3</v>
      </c>
      <c r="V269" s="210">
        <v>1.070190701078476E-3</v>
      </c>
      <c r="W269" s="262">
        <v>1.1703053150503334E-3</v>
      </c>
      <c r="X269" s="210">
        <v>0.74617493130066148</v>
      </c>
      <c r="Y269" s="267">
        <v>1</v>
      </c>
    </row>
    <row r="270" spans="2:25" ht="15" hidden="1" customHeight="1" outlineLevel="1" x14ac:dyDescent="0.2">
      <c r="B270" s="56" t="s">
        <v>87</v>
      </c>
      <c r="C270" s="262">
        <v>0.3315157919983211</v>
      </c>
      <c r="D270" s="210">
        <v>2.31858314221043E-2</v>
      </c>
      <c r="E270" s="262">
        <v>3.1718906926893616E-2</v>
      </c>
      <c r="F270" s="210">
        <v>0.12219124282352235</v>
      </c>
      <c r="G270" s="262">
        <v>5.2678718652096355E-2</v>
      </c>
      <c r="H270" s="210">
        <v>0.33572799088606076</v>
      </c>
      <c r="I270" s="262">
        <v>8.7616734871310571E-3</v>
      </c>
      <c r="J270" s="210">
        <v>5.845362833715579E-2</v>
      </c>
      <c r="K270" s="262">
        <v>5.8048897483173687E-3</v>
      </c>
      <c r="L270" s="210">
        <v>1.3678403861432148E-3</v>
      </c>
      <c r="M270" s="262">
        <v>2.2859798234174273E-4</v>
      </c>
      <c r="N270" s="210">
        <v>4.0435610319137774E-3</v>
      </c>
      <c r="O270" s="262">
        <v>1.6489034791863412E-4</v>
      </c>
      <c r="P270" s="210">
        <v>1.0478032108647749E-2</v>
      </c>
      <c r="Q270" s="262">
        <v>9.4362249104345611E-3</v>
      </c>
      <c r="R270" s="210">
        <v>0</v>
      </c>
      <c r="S270" s="262">
        <v>0</v>
      </c>
      <c r="T270" s="210">
        <v>5.2839861492107749E-3</v>
      </c>
      <c r="U270" s="262">
        <v>1.8737539536208422E-3</v>
      </c>
      <c r="V270" s="210">
        <v>1.4652755917314985E-3</v>
      </c>
      <c r="W270" s="262">
        <v>1.2066975461318223E-3</v>
      </c>
      <c r="X270" s="210">
        <v>0.66848420800167885</v>
      </c>
      <c r="Y270" s="267">
        <v>1</v>
      </c>
    </row>
    <row r="271" spans="2:25" ht="15" hidden="1" customHeight="1" outlineLevel="1" x14ac:dyDescent="0.2">
      <c r="B271" s="56" t="s">
        <v>86</v>
      </c>
      <c r="C271" s="262">
        <v>0.37932288264107106</v>
      </c>
      <c r="D271" s="210">
        <v>2.7648121269809364E-2</v>
      </c>
      <c r="E271" s="262">
        <v>3.091162237981359E-2</v>
      </c>
      <c r="F271" s="210">
        <v>9.2598887926523932E-2</v>
      </c>
      <c r="G271" s="262">
        <v>5.4814403154717736E-2</v>
      </c>
      <c r="H271" s="210">
        <v>0.29487387928001962</v>
      </c>
      <c r="I271" s="262">
        <v>1.1587793796391821E-2</v>
      </c>
      <c r="J271" s="210">
        <v>7.5944390414056706E-2</v>
      </c>
      <c r="K271" s="262">
        <v>5.4421245865197299E-3</v>
      </c>
      <c r="L271" s="210">
        <v>9.5776663010993621E-4</v>
      </c>
      <c r="M271" s="262">
        <v>2.6013414644961234E-4</v>
      </c>
      <c r="N271" s="210">
        <v>4.0645960382751922E-3</v>
      </c>
      <c r="O271" s="262">
        <v>1.5962777168498937E-4</v>
      </c>
      <c r="P271" s="210">
        <v>6.8758184618386165E-3</v>
      </c>
      <c r="Q271" s="262">
        <v>8.2208302417769528E-3</v>
      </c>
      <c r="R271" s="210">
        <v>0</v>
      </c>
      <c r="S271" s="262">
        <v>0</v>
      </c>
      <c r="T271" s="210">
        <v>7.8779261396388269E-3</v>
      </c>
      <c r="U271" s="262">
        <v>1.6701794630003518E-3</v>
      </c>
      <c r="V271" s="210">
        <v>3.6950873075229022E-4</v>
      </c>
      <c r="W271" s="262">
        <v>1.5578488088516555E-3</v>
      </c>
      <c r="X271" s="210">
        <v>0.62067711735892894</v>
      </c>
      <c r="Y271" s="267">
        <v>1</v>
      </c>
    </row>
    <row r="272" spans="2:25" ht="15" hidden="1" customHeight="1" outlineLevel="1" x14ac:dyDescent="0.2">
      <c r="B272" s="56" t="s">
        <v>85</v>
      </c>
      <c r="C272" s="262">
        <v>0.33199623921947535</v>
      </c>
      <c r="D272" s="210">
        <v>3.8765969490830658E-2</v>
      </c>
      <c r="E272" s="262">
        <v>4.6033775452773901E-2</v>
      </c>
      <c r="F272" s="210">
        <v>0.1211420280236708</v>
      </c>
      <c r="G272" s="262">
        <v>4.7582332139383114E-2</v>
      </c>
      <c r="H272" s="210">
        <v>0.30730391726282846</v>
      </c>
      <c r="I272" s="262">
        <v>9.8378895384585354E-3</v>
      </c>
      <c r="J272" s="210">
        <v>6.0328645370758958E-2</v>
      </c>
      <c r="K272" s="262">
        <v>4.9124382285292293E-3</v>
      </c>
      <c r="L272" s="210">
        <v>6.311344479037552E-4</v>
      </c>
      <c r="M272" s="262">
        <v>1.1386446225067749E-4</v>
      </c>
      <c r="N272" s="210">
        <v>4.1088804520744478E-3</v>
      </c>
      <c r="O272" s="262">
        <v>5.8558866300348423E-5</v>
      </c>
      <c r="P272" s="210">
        <v>1.1018826675515563E-2</v>
      </c>
      <c r="Q272" s="262">
        <v>1.1464524713468214E-2</v>
      </c>
      <c r="R272" s="210">
        <v>0</v>
      </c>
      <c r="S272" s="262">
        <v>0</v>
      </c>
      <c r="T272" s="210">
        <v>5.7843146823344169E-3</v>
      </c>
      <c r="U272" s="262">
        <v>1.5713295790593495E-3</v>
      </c>
      <c r="V272" s="210">
        <v>7.4499891015443269E-4</v>
      </c>
      <c r="W272" s="262">
        <v>1.2752819772075879E-3</v>
      </c>
      <c r="X272" s="210">
        <v>0.66800376078052459</v>
      </c>
      <c r="Y272" s="267">
        <v>1</v>
      </c>
    </row>
    <row r="273" spans="2:25" ht="15" hidden="1" customHeight="1" outlineLevel="1" x14ac:dyDescent="0.2">
      <c r="B273" s="56" t="s">
        <v>84</v>
      </c>
      <c r="C273" s="262">
        <v>0.35614295192614859</v>
      </c>
      <c r="D273" s="210">
        <v>2.189903590180451E-2</v>
      </c>
      <c r="E273" s="262">
        <v>3.8780993258684664E-2</v>
      </c>
      <c r="F273" s="210">
        <v>0.12036483376063825</v>
      </c>
      <c r="G273" s="262">
        <v>4.9806279334551083E-2</v>
      </c>
      <c r="H273" s="210">
        <v>0.29517623256309233</v>
      </c>
      <c r="I273" s="262">
        <v>1.8442371173709688E-2</v>
      </c>
      <c r="J273" s="210">
        <v>6.1826789970757599E-2</v>
      </c>
      <c r="K273" s="262">
        <v>8.0682814151028393E-3</v>
      </c>
      <c r="L273" s="210">
        <v>7.7406354693118618E-4</v>
      </c>
      <c r="M273" s="262">
        <v>7.0853435777299052E-4</v>
      </c>
      <c r="N273" s="210">
        <v>6.3890959429240765E-3</v>
      </c>
      <c r="O273" s="262">
        <v>1.9658756747458695E-4</v>
      </c>
      <c r="P273" s="210">
        <v>9.640981954899536E-3</v>
      </c>
      <c r="Q273" s="262">
        <v>1.1758393879573732E-2</v>
      </c>
      <c r="R273" s="210">
        <v>0</v>
      </c>
      <c r="S273" s="262">
        <v>0</v>
      </c>
      <c r="T273" s="210">
        <v>3.8662221603335436E-3</v>
      </c>
      <c r="U273" s="262">
        <v>2.0068314179697419E-3</v>
      </c>
      <c r="V273" s="210">
        <v>7.331078037073139E-4</v>
      </c>
      <c r="W273" s="262">
        <v>1.16723868188036E-3</v>
      </c>
      <c r="X273" s="210">
        <v>0.64385704807385136</v>
      </c>
      <c r="Y273" s="267">
        <v>1</v>
      </c>
    </row>
    <row r="274" spans="2:25" ht="15" hidden="1" customHeight="1" outlineLevel="1" x14ac:dyDescent="0.2">
      <c r="B274" s="56" t="s">
        <v>83</v>
      </c>
      <c r="C274" s="262">
        <v>0.26042331576210787</v>
      </c>
      <c r="D274" s="210">
        <v>2.0058251360114306E-2</v>
      </c>
      <c r="E274" s="262">
        <v>3.4845135081437766E-2</v>
      </c>
      <c r="F274" s="210">
        <v>0.13655251710975183</v>
      </c>
      <c r="G274" s="262">
        <v>0.10344900469646306</v>
      </c>
      <c r="H274" s="210">
        <v>0.34886984752347172</v>
      </c>
      <c r="I274" s="262">
        <v>1.1121867087136087E-2</v>
      </c>
      <c r="J274" s="210">
        <v>4.6634906007330036E-2</v>
      </c>
      <c r="K274" s="262">
        <v>8.1923901234776646E-3</v>
      </c>
      <c r="L274" s="210">
        <v>1.9064850080951635E-3</v>
      </c>
      <c r="M274" s="262">
        <v>2.7054332709110972E-4</v>
      </c>
      <c r="N274" s="210">
        <v>5.6391374740553174E-3</v>
      </c>
      <c r="O274" s="262">
        <v>3.7622431423607443E-4</v>
      </c>
      <c r="P274" s="210">
        <v>8.8729756806912377E-3</v>
      </c>
      <c r="Q274" s="262">
        <v>1.0052375497229045E-2</v>
      </c>
      <c r="R274" s="210">
        <v>0</v>
      </c>
      <c r="S274" s="262">
        <v>0</v>
      </c>
      <c r="T274" s="210">
        <v>3.8848330874489034E-3</v>
      </c>
      <c r="U274" s="262">
        <v>4.7429627030660167E-3</v>
      </c>
      <c r="V274" s="210">
        <v>1.0990822663076332E-3</v>
      </c>
      <c r="W274" s="262">
        <v>9.4267440533308535E-4</v>
      </c>
      <c r="X274" s="210">
        <v>0.73957668423789213</v>
      </c>
      <c r="Y274" s="267">
        <v>1</v>
      </c>
    </row>
    <row r="275" spans="2:25" ht="15" hidden="1" customHeight="1" outlineLevel="1" x14ac:dyDescent="0.2">
      <c r="B275" s="56" t="s">
        <v>82</v>
      </c>
      <c r="C275" s="262">
        <v>0.29577305760466421</v>
      </c>
      <c r="D275" s="210">
        <v>1.9478697633678679E-2</v>
      </c>
      <c r="E275" s="262">
        <v>2.7905894589896944E-2</v>
      </c>
      <c r="F275" s="210">
        <v>0.16958065884735926</v>
      </c>
      <c r="G275" s="262">
        <v>8.3296837149465563E-2</v>
      </c>
      <c r="H275" s="210">
        <v>0.26350815005405998</v>
      </c>
      <c r="I275" s="262">
        <v>8.6530170939001193E-3</v>
      </c>
      <c r="J275" s="210">
        <v>3.8953973750119754E-2</v>
      </c>
      <c r="K275" s="262">
        <v>6.431083799800183E-2</v>
      </c>
      <c r="L275" s="210">
        <v>2.8829704244049983E-2</v>
      </c>
      <c r="M275" s="262">
        <v>6.0252918554203677E-3</v>
      </c>
      <c r="N275" s="210">
        <v>1.1718696538793162E-2</v>
      </c>
      <c r="O275" s="262">
        <v>1.7737145359738322E-2</v>
      </c>
      <c r="P275" s="210">
        <v>9.901870885625521E-3</v>
      </c>
      <c r="Q275" s="262">
        <v>8.1089958531211075E-3</v>
      </c>
      <c r="R275" s="210">
        <v>0</v>
      </c>
      <c r="S275" s="262">
        <v>0</v>
      </c>
      <c r="T275" s="210">
        <v>4.2871610987176151E-3</v>
      </c>
      <c r="U275" s="262">
        <v>4.0613409610357615E-3</v>
      </c>
      <c r="V275" s="210">
        <v>4.7216937878933034E-4</v>
      </c>
      <c r="W275" s="262">
        <v>1.3241271709526874E-3</v>
      </c>
      <c r="X275" s="210">
        <v>0.70422694239533579</v>
      </c>
      <c r="Y275" s="267">
        <v>1</v>
      </c>
    </row>
    <row r="276" spans="2:25" ht="15" hidden="1" customHeight="1" outlineLevel="1" x14ac:dyDescent="0.2">
      <c r="B276" s="56" t="s">
        <v>81</v>
      </c>
      <c r="C276" s="262">
        <v>0.19496695293122482</v>
      </c>
      <c r="D276" s="210">
        <v>2.5294269451891782E-2</v>
      </c>
      <c r="E276" s="262">
        <v>2.6330126596797086E-2</v>
      </c>
      <c r="F276" s="210">
        <v>0.15420651192131787</v>
      </c>
      <c r="G276" s="262">
        <v>5.685744598488867E-2</v>
      </c>
      <c r="H276" s="210">
        <v>0.29324076330843452</v>
      </c>
      <c r="I276" s="262">
        <v>3.0538072230426243E-3</v>
      </c>
      <c r="J276" s="210">
        <v>4.1832140962594445E-2</v>
      </c>
      <c r="K276" s="262">
        <v>0.17912801617227486</v>
      </c>
      <c r="L276" s="210">
        <v>8.2811223099972756E-2</v>
      </c>
      <c r="M276" s="262">
        <v>1.2770792412794449E-2</v>
      </c>
      <c r="N276" s="210">
        <v>2.9609743508867511E-2</v>
      </c>
      <c r="O276" s="262">
        <v>5.3936257150640154E-2</v>
      </c>
      <c r="P276" s="210">
        <v>8.2653514745731124E-3</v>
      </c>
      <c r="Q276" s="262">
        <v>8.0682160317710645E-3</v>
      </c>
      <c r="R276" s="210">
        <v>0</v>
      </c>
      <c r="S276" s="262">
        <v>0</v>
      </c>
      <c r="T276" s="210">
        <v>2.3333667866205967E-3</v>
      </c>
      <c r="U276" s="262">
        <v>3.8100904672468423E-3</v>
      </c>
      <c r="V276" s="210">
        <v>5.2330499361998017E-4</v>
      </c>
      <c r="W276" s="262">
        <v>9.068230368894178E-4</v>
      </c>
      <c r="X276" s="210">
        <v>0.80503304706877521</v>
      </c>
      <c r="Y276" s="267">
        <v>1</v>
      </c>
    </row>
    <row r="277" spans="2:25" ht="15" hidden="1" customHeight="1" outlineLevel="1" x14ac:dyDescent="0.2">
      <c r="B277" s="56" t="s">
        <v>80</v>
      </c>
      <c r="C277" s="262">
        <v>0.1529891304347826</v>
      </c>
      <c r="D277" s="210">
        <v>2.5456672705314008E-2</v>
      </c>
      <c r="E277" s="262">
        <v>3.5624245169082129E-2</v>
      </c>
      <c r="F277" s="210">
        <v>0.16169610507246376</v>
      </c>
      <c r="G277" s="262">
        <v>5.6216032608695655E-2</v>
      </c>
      <c r="H277" s="210">
        <v>0.30025286835748793</v>
      </c>
      <c r="I277" s="262">
        <v>7.1557971014492754E-3</v>
      </c>
      <c r="J277" s="210">
        <v>5.0524607487922708E-2</v>
      </c>
      <c r="K277" s="262">
        <v>0.17890247584541064</v>
      </c>
      <c r="L277" s="210">
        <v>6.6908212560386468E-2</v>
      </c>
      <c r="M277" s="262">
        <v>1.6145833333333335E-2</v>
      </c>
      <c r="N277" s="210">
        <v>3.3952294685990335E-2</v>
      </c>
      <c r="O277" s="262">
        <v>6.189613526570048E-2</v>
      </c>
      <c r="P277" s="210">
        <v>9.7108997584541071E-3</v>
      </c>
      <c r="Q277" s="262">
        <v>1.0499698067632851E-2</v>
      </c>
      <c r="R277" s="210">
        <v>0</v>
      </c>
      <c r="S277" s="262">
        <v>0</v>
      </c>
      <c r="T277" s="210">
        <v>3.2872886473429954E-3</v>
      </c>
      <c r="U277" s="262">
        <v>3.5892210144927534E-3</v>
      </c>
      <c r="V277" s="210">
        <v>7.963466183574879E-4</v>
      </c>
      <c r="W277" s="262">
        <v>1.7096920289855072E-3</v>
      </c>
      <c r="X277" s="210">
        <v>0.84701086956521743</v>
      </c>
      <c r="Y277" s="267">
        <v>1</v>
      </c>
    </row>
    <row r="278" spans="2:25" ht="15" hidden="1" customHeight="1" outlineLevel="1" x14ac:dyDescent="0.2">
      <c r="B278" s="56" t="s">
        <v>79</v>
      </c>
      <c r="C278" s="262">
        <v>0.12124074546847077</v>
      </c>
      <c r="D278" s="210">
        <v>2.7039644042452314E-2</v>
      </c>
      <c r="E278" s="262">
        <v>3.7951785258397465E-2</v>
      </c>
      <c r="F278" s="210">
        <v>0.17996644662460337</v>
      </c>
      <c r="G278" s="262">
        <v>2.9275320033553376E-2</v>
      </c>
      <c r="H278" s="210">
        <v>0.31151026660345016</v>
      </c>
      <c r="I278" s="262">
        <v>8.8952915861264092E-3</v>
      </c>
      <c r="J278" s="210">
        <v>6.5717203399102808E-2</v>
      </c>
      <c r="K278" s="262">
        <v>0.1855866370035377</v>
      </c>
      <c r="L278" s="210">
        <v>6.563696706663262E-2</v>
      </c>
      <c r="M278" s="262">
        <v>1.490207520332616E-2</v>
      </c>
      <c r="N278" s="210">
        <v>3.2131004048287684E-2</v>
      </c>
      <c r="O278" s="262">
        <v>7.2916590685291216E-2</v>
      </c>
      <c r="P278" s="210">
        <v>7.6953937050950067E-3</v>
      </c>
      <c r="Q278" s="262">
        <v>1.4019475546154127E-2</v>
      </c>
      <c r="R278" s="210">
        <v>0</v>
      </c>
      <c r="S278" s="262">
        <v>0</v>
      </c>
      <c r="T278" s="210">
        <v>5.5727780006564788E-3</v>
      </c>
      <c r="U278" s="262">
        <v>2.582151063131405E-3</v>
      </c>
      <c r="V278" s="210">
        <v>6.8200882599657171E-4</v>
      </c>
      <c r="W278" s="262">
        <v>1.5536671651044897E-3</v>
      </c>
      <c r="X278" s="210">
        <v>0.87875925453152925</v>
      </c>
      <c r="Y278" s="267">
        <v>1</v>
      </c>
    </row>
    <row r="279" spans="2:25" ht="15" customHeight="1" collapsed="1" x14ac:dyDescent="0.25">
      <c r="B279" s="220">
        <v>1992</v>
      </c>
      <c r="C279" s="222">
        <v>0.2613692960102898</v>
      </c>
      <c r="D279" s="222">
        <v>2.6412609341076462E-2</v>
      </c>
      <c r="E279" s="222">
        <v>3.518044601971887E-2</v>
      </c>
      <c r="F279" s="222">
        <v>0.14306877910322185</v>
      </c>
      <c r="G279" s="222">
        <v>5.3312690092695118E-2</v>
      </c>
      <c r="H279" s="222">
        <v>0.30586428409096406</v>
      </c>
      <c r="I279" s="222">
        <v>9.2879472164868696E-3</v>
      </c>
      <c r="J279" s="222">
        <v>5.1754473978153546E-2</v>
      </c>
      <c r="K279" s="222">
        <v>8.3814256770805631E-2</v>
      </c>
      <c r="L279" s="222">
        <v>3.3102421581474514E-2</v>
      </c>
      <c r="M279" s="222">
        <v>8.1646172518338358E-3</v>
      </c>
      <c r="N279" s="222">
        <v>1.6650185922139966E-2</v>
      </c>
      <c r="O279" s="222">
        <v>2.5897032015357313E-2</v>
      </c>
      <c r="P279" s="222">
        <v>9.6639016087463198E-3</v>
      </c>
      <c r="Q279" s="222">
        <v>1.0059197706073778E-2</v>
      </c>
      <c r="R279" s="222">
        <v>0</v>
      </c>
      <c r="S279" s="222">
        <v>0</v>
      </c>
      <c r="T279" s="222">
        <v>4.5459051192657885E-3</v>
      </c>
      <c r="U279" s="222">
        <v>2.9752982249150175E-3</v>
      </c>
      <c r="V279" s="222">
        <v>8.2383575024056247E-4</v>
      </c>
      <c r="W279" s="222">
        <v>1.3590569951694091E-3</v>
      </c>
      <c r="X279" s="222">
        <v>0.7386307039897102</v>
      </c>
      <c r="Y279" s="222">
        <v>1</v>
      </c>
    </row>
    <row r="280" spans="2:25" ht="15" hidden="1" customHeight="1" outlineLevel="1" x14ac:dyDescent="0.2">
      <c r="B280" s="56" t="s">
        <v>90</v>
      </c>
      <c r="C280" s="262">
        <v>0.18403674261983899</v>
      </c>
      <c r="D280" s="210">
        <v>2.3451420758271089E-2</v>
      </c>
      <c r="E280" s="262">
        <v>2.4247801770220442E-2</v>
      </c>
      <c r="F280" s="210">
        <v>0.18625497283577097</v>
      </c>
      <c r="G280" s="262">
        <v>2.7749696357011425E-2</v>
      </c>
      <c r="H280" s="210">
        <v>0.29057724895815906</v>
      </c>
      <c r="I280" s="262">
        <v>2.1200462555546668E-3</v>
      </c>
      <c r="J280" s="210">
        <v>3.4462570092438381E-2</v>
      </c>
      <c r="K280" s="262">
        <v>0.19145144984981491</v>
      </c>
      <c r="L280" s="210">
        <v>6.8750590921983754E-2</v>
      </c>
      <c r="M280" s="262">
        <v>1.8909503480075928E-2</v>
      </c>
      <c r="N280" s="210">
        <v>2.7073317963301018E-2</v>
      </c>
      <c r="O280" s="262">
        <v>7.6718037484454202E-2</v>
      </c>
      <c r="P280" s="210">
        <v>1.2745732634166564E-2</v>
      </c>
      <c r="Q280" s="262">
        <v>1.4807595802090227E-2</v>
      </c>
      <c r="R280" s="210">
        <v>0</v>
      </c>
      <c r="S280" s="262">
        <v>0</v>
      </c>
      <c r="T280" s="210">
        <v>3.3418910958057267E-3</v>
      </c>
      <c r="U280" s="262">
        <v>2.1455013563932302E-3</v>
      </c>
      <c r="V280" s="210">
        <v>5.1637490272515038E-4</v>
      </c>
      <c r="W280" s="262">
        <v>1.6218535677142048E-3</v>
      </c>
      <c r="X280" s="210">
        <v>0.81596325738016107</v>
      </c>
      <c r="Y280" s="267">
        <v>1</v>
      </c>
    </row>
    <row r="281" spans="2:25" ht="15" hidden="1" customHeight="1" outlineLevel="1" x14ac:dyDescent="0.2">
      <c r="B281" s="56" t="s">
        <v>89</v>
      </c>
      <c r="C281" s="262">
        <v>0.18270673784913208</v>
      </c>
      <c r="D281" s="210">
        <v>2.5231348870230243E-2</v>
      </c>
      <c r="E281" s="262">
        <v>3.3480126666362069E-2</v>
      </c>
      <c r="F281" s="210">
        <v>0.16658173038059657</v>
      </c>
      <c r="G281" s="262">
        <v>2.8187131625469639E-2</v>
      </c>
      <c r="H281" s="210">
        <v>0.31132019105392461</v>
      </c>
      <c r="I281" s="262">
        <v>2.2247449275464193E-3</v>
      </c>
      <c r="J281" s="210">
        <v>3.9230020349562605E-2</v>
      </c>
      <c r="K281" s="262">
        <v>0.18173670688546253</v>
      </c>
      <c r="L281" s="210">
        <v>7.3529049967138438E-2</v>
      </c>
      <c r="M281" s="262">
        <v>1.5833295258446473E-2</v>
      </c>
      <c r="N281" s="210">
        <v>2.7902448625262276E-2</v>
      </c>
      <c r="O281" s="262">
        <v>6.4471913034615344E-2</v>
      </c>
      <c r="P281" s="210">
        <v>9.3664221673162833E-3</v>
      </c>
      <c r="Q281" s="262">
        <v>8.4561394876408909E-3</v>
      </c>
      <c r="R281" s="210">
        <v>0</v>
      </c>
      <c r="S281" s="262">
        <v>0</v>
      </c>
      <c r="T281" s="210">
        <v>6.3052012638519367E-3</v>
      </c>
      <c r="U281" s="262">
        <v>2.1052483595581438E-3</v>
      </c>
      <c r="V281" s="210">
        <v>5.8342442017804994E-4</v>
      </c>
      <c r="W281" s="262">
        <v>2.0138686310965217E-3</v>
      </c>
      <c r="X281" s="210">
        <v>0.81729326215086795</v>
      </c>
      <c r="Y281" s="267">
        <v>1</v>
      </c>
    </row>
    <row r="282" spans="2:25" ht="15" hidden="1" customHeight="1" outlineLevel="1" x14ac:dyDescent="0.2">
      <c r="B282" s="56" t="s">
        <v>88</v>
      </c>
      <c r="C282" s="262">
        <v>0.27464786209021752</v>
      </c>
      <c r="D282" s="210">
        <v>2.5082323769801598E-2</v>
      </c>
      <c r="E282" s="262">
        <v>2.7956041435998866E-2</v>
      </c>
      <c r="F282" s="210">
        <v>0.14999587933252354</v>
      </c>
      <c r="G282" s="262">
        <v>5.1626588696471631E-2</v>
      </c>
      <c r="H282" s="210">
        <v>0.31254008692816782</v>
      </c>
      <c r="I282" s="262">
        <v>8.9902214769188877E-3</v>
      </c>
      <c r="J282" s="210">
        <v>5.8717719945105544E-2</v>
      </c>
      <c r="K282" s="262">
        <v>6.1910341442090289E-2</v>
      </c>
      <c r="L282" s="210">
        <v>2.2606340094811182E-2</v>
      </c>
      <c r="M282" s="262">
        <v>5.2565384243284212E-3</v>
      </c>
      <c r="N282" s="210">
        <v>1.6765741845557382E-2</v>
      </c>
      <c r="O282" s="262">
        <v>1.72817210773933E-2</v>
      </c>
      <c r="P282" s="210">
        <v>1.1641781418297914E-2</v>
      </c>
      <c r="Q282" s="262">
        <v>8.6569848896915231E-3</v>
      </c>
      <c r="R282" s="210">
        <v>0</v>
      </c>
      <c r="S282" s="262">
        <v>0</v>
      </c>
      <c r="T282" s="210">
        <v>3.6226041901813453E-3</v>
      </c>
      <c r="U282" s="262">
        <v>1.985086766924298E-3</v>
      </c>
      <c r="V282" s="210">
        <v>1.1287045696410718E-3</v>
      </c>
      <c r="W282" s="262">
        <v>1.221867486500335E-3</v>
      </c>
      <c r="X282" s="210">
        <v>0.72535213790978248</v>
      </c>
      <c r="Y282" s="267">
        <v>1</v>
      </c>
    </row>
    <row r="283" spans="2:25" ht="15" hidden="1" customHeight="1" outlineLevel="1" x14ac:dyDescent="0.2">
      <c r="B283" s="56" t="s">
        <v>87</v>
      </c>
      <c r="C283" s="262">
        <v>0.35269450761491283</v>
      </c>
      <c r="D283" s="210">
        <v>2.8478395699813933E-2</v>
      </c>
      <c r="E283" s="262">
        <v>2.5466887189029012E-2</v>
      </c>
      <c r="F283" s="210">
        <v>0.11942319619598925</v>
      </c>
      <c r="G283" s="262">
        <v>4.8173799186823789E-2</v>
      </c>
      <c r="H283" s="210">
        <v>0.31717662462959134</v>
      </c>
      <c r="I283" s="262">
        <v>1.1081248707876783E-2</v>
      </c>
      <c r="J283" s="210">
        <v>6.0660877954655086E-2</v>
      </c>
      <c r="K283" s="262">
        <v>6.8155192612500857E-3</v>
      </c>
      <c r="L283" s="210">
        <v>8.2695885879677483E-4</v>
      </c>
      <c r="M283" s="262">
        <v>4.6861001998483909E-4</v>
      </c>
      <c r="N283" s="210">
        <v>5.3683412583557305E-3</v>
      </c>
      <c r="O283" s="262">
        <v>1.5160912411274206E-4</v>
      </c>
      <c r="P283" s="210">
        <v>9.0793191372062574E-3</v>
      </c>
      <c r="Q283" s="262">
        <v>9.7684515195369023E-3</v>
      </c>
      <c r="R283" s="210">
        <v>0</v>
      </c>
      <c r="S283" s="262">
        <v>0</v>
      </c>
      <c r="T283" s="210">
        <v>5.785266349665771E-3</v>
      </c>
      <c r="U283" s="262">
        <v>2.3843980428640342E-3</v>
      </c>
      <c r="V283" s="210">
        <v>1.0888291640824203E-3</v>
      </c>
      <c r="W283" s="262">
        <v>1.4816346220108882E-3</v>
      </c>
      <c r="X283" s="210">
        <v>0.64730549238508717</v>
      </c>
      <c r="Y283" s="267">
        <v>1</v>
      </c>
    </row>
    <row r="284" spans="2:25" ht="15" hidden="1" customHeight="1" outlineLevel="1" x14ac:dyDescent="0.2">
      <c r="B284" s="56" t="s">
        <v>86</v>
      </c>
      <c r="C284" s="262">
        <v>0.39177247302994794</v>
      </c>
      <c r="D284" s="210">
        <v>2.6136487188470229E-2</v>
      </c>
      <c r="E284" s="262">
        <v>2.7861000036241951E-2</v>
      </c>
      <c r="F284" s="210">
        <v>0.10810370030322433</v>
      </c>
      <c r="G284" s="262">
        <v>6.3658987399881614E-2</v>
      </c>
      <c r="H284" s="210">
        <v>0.27965799678654701</v>
      </c>
      <c r="I284" s="262">
        <v>7.9037655387366058E-3</v>
      </c>
      <c r="J284" s="210">
        <v>6.6712371794097391E-2</v>
      </c>
      <c r="K284" s="262">
        <v>5.7171678123150152E-3</v>
      </c>
      <c r="L284" s="210">
        <v>3.8054048829989006E-4</v>
      </c>
      <c r="M284" s="262">
        <v>2.7181463449992146E-4</v>
      </c>
      <c r="N284" s="210">
        <v>4.9621271609263445E-3</v>
      </c>
      <c r="O284" s="262">
        <v>1.0268552858885923E-4</v>
      </c>
      <c r="P284" s="210">
        <v>5.6507242349928119E-3</v>
      </c>
      <c r="Q284" s="262">
        <v>6.4269060246203652E-3</v>
      </c>
      <c r="R284" s="210">
        <v>0</v>
      </c>
      <c r="S284" s="262">
        <v>0</v>
      </c>
      <c r="T284" s="210">
        <v>5.4815951290817502E-3</v>
      </c>
      <c r="U284" s="262">
        <v>2.0748517100160672E-3</v>
      </c>
      <c r="V284" s="210">
        <v>5.5873008202761637E-4</v>
      </c>
      <c r="W284" s="262">
        <v>1.9661258562160989E-3</v>
      </c>
      <c r="X284" s="210">
        <v>0.60822752697005211</v>
      </c>
      <c r="Y284" s="267">
        <v>1</v>
      </c>
    </row>
    <row r="285" spans="2:25" ht="15" hidden="1" customHeight="1" outlineLevel="1" x14ac:dyDescent="0.2">
      <c r="B285" s="56" t="s">
        <v>85</v>
      </c>
      <c r="C285" s="262">
        <v>0.35479882149358072</v>
      </c>
      <c r="D285" s="210">
        <v>2.839191901049672E-2</v>
      </c>
      <c r="E285" s="262">
        <v>4.0042277018088622E-2</v>
      </c>
      <c r="F285" s="210">
        <v>0.10217636839033017</v>
      </c>
      <c r="G285" s="262">
        <v>4.9727306325318889E-2</v>
      </c>
      <c r="H285" s="210">
        <v>0.31170665828494848</v>
      </c>
      <c r="I285" s="262">
        <v>1.4658796141185898E-2</v>
      </c>
      <c r="J285" s="210">
        <v>6.6385971214324449E-2</v>
      </c>
      <c r="K285" s="262">
        <v>6.4140868129552806E-3</v>
      </c>
      <c r="L285" s="210">
        <v>5.9408881627803355E-4</v>
      </c>
      <c r="M285" s="262">
        <v>4.9737668339556302E-4</v>
      </c>
      <c r="N285" s="210">
        <v>5.2120931614160039E-3</v>
      </c>
      <c r="O285" s="262">
        <v>1.1052815186568066E-4</v>
      </c>
      <c r="P285" s="210">
        <v>6.8078433539767681E-3</v>
      </c>
      <c r="Q285" s="262">
        <v>9.0287684055277897E-3</v>
      </c>
      <c r="R285" s="210">
        <v>0</v>
      </c>
      <c r="S285" s="262">
        <v>0</v>
      </c>
      <c r="T285" s="210">
        <v>5.2569952231114369E-3</v>
      </c>
      <c r="U285" s="262">
        <v>2.428165336299172E-3</v>
      </c>
      <c r="V285" s="210">
        <v>7.7715106780556716E-4</v>
      </c>
      <c r="W285" s="262">
        <v>9.8784535729952092E-4</v>
      </c>
      <c r="X285" s="210">
        <v>0.64520117850641923</v>
      </c>
      <c r="Y285" s="267">
        <v>1</v>
      </c>
    </row>
    <row r="286" spans="2:25" ht="15" hidden="1" customHeight="1" outlineLevel="1" x14ac:dyDescent="0.2">
      <c r="B286" s="56" t="s">
        <v>84</v>
      </c>
      <c r="C286" s="262">
        <v>0.33848116070154111</v>
      </c>
      <c r="D286" s="210">
        <v>2.7300061239806796E-2</v>
      </c>
      <c r="E286" s="262">
        <v>3.8535033313534001E-2</v>
      </c>
      <c r="F286" s="210">
        <v>0.13078152123363676</v>
      </c>
      <c r="G286" s="262">
        <v>6.3496010203564796E-2</v>
      </c>
      <c r="H286" s="210">
        <v>0.29931531133304784</v>
      </c>
      <c r="I286" s="262">
        <v>8.8037977889206601E-3</v>
      </c>
      <c r="J286" s="210">
        <v>5.0792203666100315E-2</v>
      </c>
      <c r="K286" s="262">
        <v>1.0668618973289315E-2</v>
      </c>
      <c r="L286" s="210">
        <v>2.8501834891955483E-3</v>
      </c>
      <c r="M286" s="262">
        <v>1.4227894962220104E-3</v>
      </c>
      <c r="N286" s="210">
        <v>5.1432228714562642E-3</v>
      </c>
      <c r="O286" s="262">
        <v>1.2524231164154913E-3</v>
      </c>
      <c r="P286" s="210">
        <v>9.1721575290428636E-3</v>
      </c>
      <c r="Q286" s="262">
        <v>1.3095188761344329E-2</v>
      </c>
      <c r="R286" s="210">
        <v>0</v>
      </c>
      <c r="S286" s="262">
        <v>0</v>
      </c>
      <c r="T286" s="210">
        <v>4.2177190243992283E-3</v>
      </c>
      <c r="U286" s="262">
        <v>2.5462867035947307E-3</v>
      </c>
      <c r="V286" s="210">
        <v>7.597419640020444E-4</v>
      </c>
      <c r="W286" s="262">
        <v>1.6898503078106079E-3</v>
      </c>
      <c r="X286" s="210">
        <v>0.66151883929845889</v>
      </c>
      <c r="Y286" s="267">
        <v>1</v>
      </c>
    </row>
    <row r="287" spans="2:25" ht="15" hidden="1" customHeight="1" outlineLevel="1" x14ac:dyDescent="0.2">
      <c r="B287" s="56" t="s">
        <v>83</v>
      </c>
      <c r="C287" s="262">
        <v>0.28329436289091503</v>
      </c>
      <c r="D287" s="210">
        <v>2.673049517827248E-2</v>
      </c>
      <c r="E287" s="262">
        <v>3.3256314825832099E-2</v>
      </c>
      <c r="F287" s="210">
        <v>0.15692405606209445</v>
      </c>
      <c r="G287" s="262">
        <v>0.1275371141580309</v>
      </c>
      <c r="H287" s="210">
        <v>0.29392476168075599</v>
      </c>
      <c r="I287" s="262">
        <v>2.3105552250370105E-3</v>
      </c>
      <c r="J287" s="210">
        <v>4.1811364611148774E-2</v>
      </c>
      <c r="K287" s="262">
        <v>2.1998699447957166E-3</v>
      </c>
      <c r="L287" s="210">
        <v>9.5004865540443937E-4</v>
      </c>
      <c r="M287" s="262">
        <v>1.2913282694817623E-4</v>
      </c>
      <c r="N287" s="210">
        <v>9.2237733534411592E-4</v>
      </c>
      <c r="O287" s="262">
        <v>1.9831112709898493E-4</v>
      </c>
      <c r="P287" s="210">
        <v>1.1451314618297199E-2</v>
      </c>
      <c r="Q287" s="262">
        <v>1.122072028446117E-2</v>
      </c>
      <c r="R287" s="210">
        <v>0</v>
      </c>
      <c r="S287" s="262">
        <v>0</v>
      </c>
      <c r="T287" s="210">
        <v>4.2152644225226096E-3</v>
      </c>
      <c r="U287" s="262">
        <v>3.0115619998985384E-3</v>
      </c>
      <c r="V287" s="210">
        <v>7.0561866153824864E-4</v>
      </c>
      <c r="W287" s="262">
        <v>1.0053912955250864E-3</v>
      </c>
      <c r="X287" s="210">
        <v>0.71670563710908497</v>
      </c>
      <c r="Y287" s="267">
        <v>1</v>
      </c>
    </row>
    <row r="288" spans="2:25" ht="15" hidden="1" customHeight="1" outlineLevel="1" x14ac:dyDescent="0.2">
      <c r="B288" s="56" t="s">
        <v>82</v>
      </c>
      <c r="C288" s="262">
        <v>0.27115400725746358</v>
      </c>
      <c r="D288" s="210">
        <v>2.5696535729560276E-2</v>
      </c>
      <c r="E288" s="262">
        <v>2.4748568128006489E-2</v>
      </c>
      <c r="F288" s="210">
        <v>0.14396321003875645</v>
      </c>
      <c r="G288" s="262">
        <v>0.12839890476673382</v>
      </c>
      <c r="H288" s="210">
        <v>0.26677131053214054</v>
      </c>
      <c r="I288" s="262">
        <v>7.5793316607951468E-3</v>
      </c>
      <c r="J288" s="210">
        <v>4.7420425835864921E-2</v>
      </c>
      <c r="K288" s="262">
        <v>5.5771359032808498E-2</v>
      </c>
      <c r="L288" s="210">
        <v>2.1185973606818311E-2</v>
      </c>
      <c r="M288" s="262">
        <v>3.2274989969180031E-3</v>
      </c>
      <c r="N288" s="210">
        <v>1.3999056441550081E-2</v>
      </c>
      <c r="O288" s="262">
        <v>1.7358829987522102E-2</v>
      </c>
      <c r="P288" s="210">
        <v>9.4884943188081189E-3</v>
      </c>
      <c r="Q288" s="262">
        <v>9.029942548754194E-3</v>
      </c>
      <c r="R288" s="210">
        <v>0</v>
      </c>
      <c r="S288" s="262">
        <v>0</v>
      </c>
      <c r="T288" s="210">
        <v>4.8765217084580752E-3</v>
      </c>
      <c r="U288" s="262">
        <v>2.3368503666209585E-3</v>
      </c>
      <c r="V288" s="210">
        <v>7.2751001979709084E-4</v>
      </c>
      <c r="W288" s="262">
        <v>1.5299756173914577E-3</v>
      </c>
      <c r="X288" s="210">
        <v>0.72884599274253636</v>
      </c>
      <c r="Y288" s="267">
        <v>1</v>
      </c>
    </row>
    <row r="289" spans="2:25" ht="15" hidden="1" customHeight="1" outlineLevel="1" x14ac:dyDescent="0.2">
      <c r="B289" s="56" t="s">
        <v>81</v>
      </c>
      <c r="C289" s="262">
        <v>0.28063373244426681</v>
      </c>
      <c r="D289" s="210">
        <v>2.3532404295136176E-2</v>
      </c>
      <c r="E289" s="262">
        <v>3.1388651683351802E-2</v>
      </c>
      <c r="F289" s="210">
        <v>0.15938152946092771</v>
      </c>
      <c r="G289" s="262">
        <v>5.6229219280873564E-2</v>
      </c>
      <c r="H289" s="210">
        <v>0.22037100964770437</v>
      </c>
      <c r="I289" s="262">
        <v>7.9797961445520448E-3</v>
      </c>
      <c r="J289" s="210">
        <v>2.0091208052471884E-2</v>
      </c>
      <c r="K289" s="262">
        <v>0.18046839513799307</v>
      </c>
      <c r="L289" s="210">
        <v>6.5975035883646144E-2</v>
      </c>
      <c r="M289" s="262">
        <v>8.8192009302494601E-3</v>
      </c>
      <c r="N289" s="210">
        <v>2.9938770689874453E-2</v>
      </c>
      <c r="O289" s="262">
        <v>7.5735387634223009E-2</v>
      </c>
      <c r="P289" s="210">
        <v>7.9034866185795534E-3</v>
      </c>
      <c r="Q289" s="262">
        <v>5.5596940351387196E-3</v>
      </c>
      <c r="R289" s="210">
        <v>0</v>
      </c>
      <c r="S289" s="262">
        <v>0</v>
      </c>
      <c r="T289" s="210">
        <v>3.288577190719308E-3</v>
      </c>
      <c r="U289" s="262">
        <v>1.6315703410309053E-3</v>
      </c>
      <c r="V289" s="210">
        <v>3.8881520376460326E-4</v>
      </c>
      <c r="W289" s="262">
        <v>8.9391158996348047E-4</v>
      </c>
      <c r="X289" s="210">
        <v>0.71936626755573319</v>
      </c>
      <c r="Y289" s="267">
        <v>1</v>
      </c>
    </row>
    <row r="290" spans="2:25" ht="15" hidden="1" customHeight="1" outlineLevel="1" x14ac:dyDescent="0.2">
      <c r="B290" s="56" t="s">
        <v>80</v>
      </c>
      <c r="C290" s="262">
        <v>0.15339664957688412</v>
      </c>
      <c r="D290" s="210">
        <v>2.5687756844391559E-2</v>
      </c>
      <c r="E290" s="262">
        <v>3.4384524530989426E-2</v>
      </c>
      <c r="F290" s="210">
        <v>0.16116888804349269</v>
      </c>
      <c r="G290" s="262">
        <v>7.3210328185755166E-2</v>
      </c>
      <c r="H290" s="210">
        <v>0.27227164349445504</v>
      </c>
      <c r="I290" s="262">
        <v>5.688730033044178E-3</v>
      </c>
      <c r="J290" s="210">
        <v>3.4627821694144502E-2</v>
      </c>
      <c r="K290" s="262">
        <v>0.21348220170661902</v>
      </c>
      <c r="L290" s="210">
        <v>7.3104162150923871E-2</v>
      </c>
      <c r="M290" s="262">
        <v>1.0700651594038777E-2</v>
      </c>
      <c r="N290" s="210">
        <v>3.7498728219374416E-2</v>
      </c>
      <c r="O290" s="262">
        <v>9.2178659742281954E-2</v>
      </c>
      <c r="P290" s="210">
        <v>8.3251865646882927E-3</v>
      </c>
      <c r="Q290" s="262">
        <v>8.5817544821972826E-3</v>
      </c>
      <c r="R290" s="210">
        <v>0</v>
      </c>
      <c r="S290" s="262">
        <v>0</v>
      </c>
      <c r="T290" s="210">
        <v>3.415007453740362E-3</v>
      </c>
      <c r="U290" s="262">
        <v>1.5615254289771344E-3</v>
      </c>
      <c r="V290" s="210">
        <v>1.7517395747165588E-3</v>
      </c>
      <c r="W290" s="262">
        <v>1.866752779117141E-3</v>
      </c>
      <c r="X290" s="210">
        <v>0.84660335042311585</v>
      </c>
      <c r="Y290" s="267">
        <v>1</v>
      </c>
    </row>
    <row r="291" spans="2:25" ht="15" hidden="1" customHeight="1" outlineLevel="1" x14ac:dyDescent="0.2">
      <c r="B291" s="56" t="s">
        <v>79</v>
      </c>
      <c r="C291" s="262">
        <v>0.12028663324188818</v>
      </c>
      <c r="D291" s="210">
        <v>2.6416611484249362E-2</v>
      </c>
      <c r="E291" s="262">
        <v>3.0933686500804088E-2</v>
      </c>
      <c r="F291" s="210">
        <v>0.17403746097814776</v>
      </c>
      <c r="G291" s="262">
        <v>4.9200643269321727E-2</v>
      </c>
      <c r="H291" s="210">
        <v>0.28492574023271211</v>
      </c>
      <c r="I291" s="262">
        <v>1.9392678081543847E-3</v>
      </c>
      <c r="J291" s="210">
        <v>5.0439882697947212E-2</v>
      </c>
      <c r="K291" s="262">
        <v>0.22924510453126479</v>
      </c>
      <c r="L291" s="210">
        <v>7.2826601078422093E-2</v>
      </c>
      <c r="M291" s="262">
        <v>1.689054961687636E-2</v>
      </c>
      <c r="N291" s="210">
        <v>3.9542143600416232E-2</v>
      </c>
      <c r="O291" s="262">
        <v>9.9985810235550088E-2</v>
      </c>
      <c r="P291" s="210">
        <v>8.6604862359284836E-3</v>
      </c>
      <c r="Q291" s="262">
        <v>1.0164601267618957E-2</v>
      </c>
      <c r="R291" s="210">
        <v>0</v>
      </c>
      <c r="S291" s="262">
        <v>0</v>
      </c>
      <c r="T291" s="210">
        <v>5.183993945700501E-3</v>
      </c>
      <c r="U291" s="262">
        <v>4.5265348595213322E-3</v>
      </c>
      <c r="V291" s="210">
        <v>5.8178034244631539E-4</v>
      </c>
      <c r="W291" s="262">
        <v>2.8616024973985433E-3</v>
      </c>
      <c r="X291" s="210">
        <v>0.87971336675811185</v>
      </c>
      <c r="Y291" s="267">
        <v>1</v>
      </c>
    </row>
    <row r="292" spans="2:25" ht="15" customHeight="1" collapsed="1" x14ac:dyDescent="0.25">
      <c r="B292" s="220">
        <v>1991</v>
      </c>
      <c r="C292" s="222">
        <v>0.27148010718119103</v>
      </c>
      <c r="D292" s="222">
        <v>2.5997330716991958E-2</v>
      </c>
      <c r="E292" s="222">
        <v>3.0852057166717472E-2</v>
      </c>
      <c r="F292" s="222">
        <v>0.14495397920418479</v>
      </c>
      <c r="G292" s="222">
        <v>6.1642633726723829E-2</v>
      </c>
      <c r="H292" s="222">
        <v>0.28891978574008559</v>
      </c>
      <c r="I292" s="222">
        <v>6.9889360524839446E-3</v>
      </c>
      <c r="J292" s="222">
        <v>4.8292055937105338E-2</v>
      </c>
      <c r="K292" s="222">
        <v>9.260420322414549E-2</v>
      </c>
      <c r="L292" s="222">
        <v>3.2784213317211749E-2</v>
      </c>
      <c r="M292" s="222">
        <v>6.73340728084085E-3</v>
      </c>
      <c r="N292" s="222">
        <v>1.7400612756713556E-2</v>
      </c>
      <c r="O292" s="222">
        <v>3.568596986937933E-2</v>
      </c>
      <c r="P292" s="222">
        <v>9.0975287357794084E-3</v>
      </c>
      <c r="Q292" s="222">
        <v>9.4190210750396425E-3</v>
      </c>
      <c r="R292" s="222">
        <v>0</v>
      </c>
      <c r="S292" s="222">
        <v>0</v>
      </c>
      <c r="T292" s="222">
        <v>4.6267358665051097E-3</v>
      </c>
      <c r="U292" s="222">
        <v>2.3439481308614712E-3</v>
      </c>
      <c r="V292" s="222">
        <v>7.87079850499658E-4</v>
      </c>
      <c r="W292" s="222">
        <v>1.5792830848919094E-3</v>
      </c>
      <c r="X292" s="222">
        <v>0.72851989281880891</v>
      </c>
      <c r="Y292" s="222">
        <v>1</v>
      </c>
    </row>
    <row r="293" spans="2:25" ht="15" hidden="1" customHeight="1" outlineLevel="1" x14ac:dyDescent="0.2">
      <c r="B293" s="56" t="s">
        <v>90</v>
      </c>
      <c r="C293" s="262">
        <v>0.19985488380033717</v>
      </c>
      <c r="D293" s="210">
        <v>2.6056894086514865E-2</v>
      </c>
      <c r="E293" s="262">
        <v>3.2988326682174184E-2</v>
      </c>
      <c r="F293" s="210">
        <v>0.16309780405044921</v>
      </c>
      <c r="G293" s="262">
        <v>4.6966431208519177E-2</v>
      </c>
      <c r="H293" s="210">
        <v>0.24532747177703323</v>
      </c>
      <c r="I293" s="262">
        <v>3.8071661793892316E-3</v>
      </c>
      <c r="J293" s="210">
        <v>3.1724962120403766E-2</v>
      </c>
      <c r="K293" s="262">
        <v>0.22563861798160439</v>
      </c>
      <c r="L293" s="210">
        <v>8.6250240081947968E-2</v>
      </c>
      <c r="M293" s="262">
        <v>1.3965300155786509E-2</v>
      </c>
      <c r="N293" s="210">
        <v>3.0815851810751402E-2</v>
      </c>
      <c r="O293" s="262">
        <v>9.4607225933118502E-2</v>
      </c>
      <c r="P293" s="210">
        <v>8.2716233807806402E-3</v>
      </c>
      <c r="Q293" s="262">
        <v>7.5844554941420003E-3</v>
      </c>
      <c r="R293" s="210">
        <v>0</v>
      </c>
      <c r="S293" s="262">
        <v>0</v>
      </c>
      <c r="T293" s="210">
        <v>2.5181928765018458E-3</v>
      </c>
      <c r="U293" s="262">
        <v>3.6108324974924774E-3</v>
      </c>
      <c r="V293" s="210">
        <v>5.3778356345632642E-4</v>
      </c>
      <c r="W293" s="262">
        <v>1.4682344907061609E-3</v>
      </c>
      <c r="X293" s="210">
        <v>0.80014511619966278</v>
      </c>
      <c r="Y293" s="267">
        <v>1</v>
      </c>
    </row>
    <row r="294" spans="2:25" ht="15" hidden="1" customHeight="1" outlineLevel="1" x14ac:dyDescent="0.2">
      <c r="B294" s="56" t="s">
        <v>89</v>
      </c>
      <c r="C294" s="262">
        <v>0.20052599377208763</v>
      </c>
      <c r="D294" s="210">
        <v>2.5454993744692119E-2</v>
      </c>
      <c r="E294" s="262">
        <v>2.6144447386925038E-2</v>
      </c>
      <c r="F294" s="210">
        <v>0.17093884409215848</v>
      </c>
      <c r="G294" s="262">
        <v>2.8815509510807528E-2</v>
      </c>
      <c r="H294" s="210">
        <v>0.2930862867213968</v>
      </c>
      <c r="I294" s="262">
        <v>4.9311916133215226E-3</v>
      </c>
      <c r="J294" s="210">
        <v>2.3395764654314335E-2</v>
      </c>
      <c r="K294" s="262">
        <v>0.19606509172929584</v>
      </c>
      <c r="L294" s="210">
        <v>7.1392696357310492E-2</v>
      </c>
      <c r="M294" s="262">
        <v>1.3574474691115637E-2</v>
      </c>
      <c r="N294" s="210">
        <v>3.094779329175304E-2</v>
      </c>
      <c r="O294" s="262">
        <v>8.0150127389116671E-2</v>
      </c>
      <c r="P294" s="210">
        <v>8.7665628681271521E-3</v>
      </c>
      <c r="Q294" s="262">
        <v>1.0323540960851817E-2</v>
      </c>
      <c r="R294" s="210">
        <v>0</v>
      </c>
      <c r="S294" s="262">
        <v>0</v>
      </c>
      <c r="T294" s="210">
        <v>2.9495831316719481E-3</v>
      </c>
      <c r="U294" s="262">
        <v>5.438008529135124E-3</v>
      </c>
      <c r="V294" s="210">
        <v>9.2688138657802703E-4</v>
      </c>
      <c r="W294" s="262">
        <v>1.0729907677134796E-3</v>
      </c>
      <c r="X294" s="210">
        <v>0.79947400622791243</v>
      </c>
      <c r="Y294" s="267">
        <v>1</v>
      </c>
    </row>
    <row r="295" spans="2:25" ht="15" hidden="1" customHeight="1" outlineLevel="1" x14ac:dyDescent="0.2">
      <c r="B295" s="56" t="s">
        <v>88</v>
      </c>
      <c r="C295" s="262">
        <v>0.314832556816939</v>
      </c>
      <c r="D295" s="210">
        <v>2.2092438261478223E-2</v>
      </c>
      <c r="E295" s="262">
        <v>2.47654045541046E-2</v>
      </c>
      <c r="F295" s="210">
        <v>0.12521381542970886</v>
      </c>
      <c r="G295" s="262">
        <v>4.711157775007109E-2</v>
      </c>
      <c r="H295" s="210">
        <v>0.31065030513813241</v>
      </c>
      <c r="I295" s="262">
        <v>5.1840671960102372E-3</v>
      </c>
      <c r="J295" s="210">
        <v>5.3104971892293892E-2</v>
      </c>
      <c r="K295" s="262">
        <v>7.1701992694183786E-2</v>
      </c>
      <c r="L295" s="210">
        <v>2.9048275258656518E-2</v>
      </c>
      <c r="M295" s="262">
        <v>6.3871207647045953E-3</v>
      </c>
      <c r="N295" s="210">
        <v>1.523284554979548E-2</v>
      </c>
      <c r="O295" s="262">
        <v>2.1033751121027188E-2</v>
      </c>
      <c r="P295" s="210">
        <v>6.8158453091847673E-3</v>
      </c>
      <c r="Q295" s="262">
        <v>7.2751930354135221E-3</v>
      </c>
      <c r="R295" s="210">
        <v>0</v>
      </c>
      <c r="S295" s="262">
        <v>0</v>
      </c>
      <c r="T295" s="210">
        <v>7.1002034254216157E-3</v>
      </c>
      <c r="U295" s="262">
        <v>1.3386705164380864E-3</v>
      </c>
      <c r="V295" s="210">
        <v>1.0236892184526543E-3</v>
      </c>
      <c r="W295" s="262">
        <v>1.5442833081785769E-3</v>
      </c>
      <c r="X295" s="210">
        <v>0.685167443183061</v>
      </c>
      <c r="Y295" s="267">
        <v>1</v>
      </c>
    </row>
    <row r="296" spans="2:25" ht="15" hidden="1" customHeight="1" outlineLevel="1" x14ac:dyDescent="0.2">
      <c r="B296" s="56" t="s">
        <v>87</v>
      </c>
      <c r="C296" s="262">
        <v>0.35179055830091471</v>
      </c>
      <c r="D296" s="210">
        <v>2.1499316580801179E-2</v>
      </c>
      <c r="E296" s="262">
        <v>3.0083061718010725E-2</v>
      </c>
      <c r="F296" s="210">
        <v>0.10960361686468299</v>
      </c>
      <c r="G296" s="262">
        <v>4.3011250131426766E-2</v>
      </c>
      <c r="H296" s="210">
        <v>0.35126905688150561</v>
      </c>
      <c r="I296" s="262">
        <v>3.6631269056881504E-3</v>
      </c>
      <c r="J296" s="210">
        <v>5.3849227210598254E-2</v>
      </c>
      <c r="K296" s="262">
        <v>5.8038061192303651E-3</v>
      </c>
      <c r="L296" s="210">
        <v>8.0748606876248556E-4</v>
      </c>
      <c r="M296" s="262">
        <v>4.1215434759751866E-4</v>
      </c>
      <c r="N296" s="210">
        <v>4.3486489328146355E-3</v>
      </c>
      <c r="O296" s="262">
        <v>2.3551677005572496E-4</v>
      </c>
      <c r="P296" s="210">
        <v>9.2692671643360321E-3</v>
      </c>
      <c r="Q296" s="262">
        <v>9.6561875722847232E-3</v>
      </c>
      <c r="R296" s="210">
        <v>0</v>
      </c>
      <c r="S296" s="262">
        <v>0</v>
      </c>
      <c r="T296" s="210">
        <v>4.3907054988960147E-3</v>
      </c>
      <c r="U296" s="262">
        <v>3.9911681211229101E-3</v>
      </c>
      <c r="V296" s="210">
        <v>8.116917253706235E-4</v>
      </c>
      <c r="W296" s="262">
        <v>1.0345915256019347E-3</v>
      </c>
      <c r="X296" s="210">
        <v>0.64820944169908523</v>
      </c>
      <c r="Y296" s="267">
        <v>1</v>
      </c>
    </row>
    <row r="297" spans="2:25" ht="15" hidden="1" customHeight="1" outlineLevel="1" x14ac:dyDescent="0.2">
      <c r="B297" s="56" t="s">
        <v>86</v>
      </c>
      <c r="C297" s="262">
        <v>0.39313536797727067</v>
      </c>
      <c r="D297" s="210">
        <v>2.7622089211311096E-2</v>
      </c>
      <c r="E297" s="262">
        <v>2.8912248048899136E-2</v>
      </c>
      <c r="F297" s="210">
        <v>0.10033981232771444</v>
      </c>
      <c r="G297" s="262">
        <v>3.8842241069351323E-2</v>
      </c>
      <c r="H297" s="210">
        <v>0.3177210013888595</v>
      </c>
      <c r="I297" s="262">
        <v>3.2394971905557552E-3</v>
      </c>
      <c r="J297" s="210">
        <v>6.4733543424772458E-2</v>
      </c>
      <c r="K297" s="262">
        <v>5.0548846259596877E-3</v>
      </c>
      <c r="L297" s="210">
        <v>4.4767806659475615E-4</v>
      </c>
      <c r="M297" s="262">
        <v>2.6790183512757064E-4</v>
      </c>
      <c r="N297" s="210">
        <v>4.1947787342343293E-3</v>
      </c>
      <c r="O297" s="262">
        <v>1.4452599000303151E-4</v>
      </c>
      <c r="P297" s="210">
        <v>3.9268768991067588E-3</v>
      </c>
      <c r="Q297" s="262">
        <v>7.6493023977214246E-3</v>
      </c>
      <c r="R297" s="210">
        <v>0</v>
      </c>
      <c r="S297" s="262">
        <v>0</v>
      </c>
      <c r="T297" s="210">
        <v>5.4532123545046286E-3</v>
      </c>
      <c r="U297" s="262">
        <v>9.5880656782498959E-4</v>
      </c>
      <c r="V297" s="210">
        <v>7.5435516733289619E-4</v>
      </c>
      <c r="W297" s="262">
        <v>1.233758451245391E-3</v>
      </c>
      <c r="X297" s="210">
        <v>0.60686463202272933</v>
      </c>
      <c r="Y297" s="267">
        <v>1</v>
      </c>
    </row>
    <row r="298" spans="2:25" ht="15" hidden="1" customHeight="1" outlineLevel="1" x14ac:dyDescent="0.2">
      <c r="B298" s="56" t="s">
        <v>85</v>
      </c>
      <c r="C298" s="262">
        <v>0.34346965856449291</v>
      </c>
      <c r="D298" s="210">
        <v>3.0309651889933335E-2</v>
      </c>
      <c r="E298" s="262">
        <v>4.3035017600177985E-2</v>
      </c>
      <c r="F298" s="210">
        <v>0.10548187936528117</v>
      </c>
      <c r="G298" s="262">
        <v>3.6535267896162925E-2</v>
      </c>
      <c r="H298" s="210">
        <v>0.35456611389659198</v>
      </c>
      <c r="I298" s="262">
        <v>2.8764173506765937E-3</v>
      </c>
      <c r="J298" s="210">
        <v>4.8271368523094771E-2</v>
      </c>
      <c r="K298" s="262">
        <v>9.2967080118552883E-3</v>
      </c>
      <c r="L298" s="210">
        <v>7.1115843338551143E-4</v>
      </c>
      <c r="M298" s="262">
        <v>1.2832635418073754E-3</v>
      </c>
      <c r="N298" s="210">
        <v>7.036098243160563E-3</v>
      </c>
      <c r="O298" s="262">
        <v>2.6618779350183946E-4</v>
      </c>
      <c r="P298" s="210">
        <v>9.7257868431716871E-3</v>
      </c>
      <c r="Q298" s="262">
        <v>9.4357613368189364E-3</v>
      </c>
      <c r="R298" s="210">
        <v>0</v>
      </c>
      <c r="S298" s="262">
        <v>0</v>
      </c>
      <c r="T298" s="210">
        <v>3.1704158091711626E-3</v>
      </c>
      <c r="U298" s="262">
        <v>1.4064250582037489E-3</v>
      </c>
      <c r="V298" s="210">
        <v>6.8732072053460046E-4</v>
      </c>
      <c r="W298" s="262">
        <v>1.4620463881892078E-3</v>
      </c>
      <c r="X298" s="210">
        <v>0.65653034143550704</v>
      </c>
      <c r="Y298" s="267">
        <v>1</v>
      </c>
    </row>
    <row r="299" spans="2:25" ht="15" hidden="1" customHeight="1" outlineLevel="1" x14ac:dyDescent="0.2">
      <c r="B299" s="56" t="s">
        <v>84</v>
      </c>
      <c r="C299" s="262">
        <v>0.30671798868582761</v>
      </c>
      <c r="D299" s="210">
        <v>2.3338794250661408E-2</v>
      </c>
      <c r="E299" s="262">
        <v>3.5612603585118738E-2</v>
      </c>
      <c r="F299" s="210">
        <v>0.12565411716053507</v>
      </c>
      <c r="G299" s="262">
        <v>4.1863498274244085E-2</v>
      </c>
      <c r="H299" s="210">
        <v>0.37459772125993435</v>
      </c>
      <c r="I299" s="262">
        <v>3.4090969339335042E-3</v>
      </c>
      <c r="J299" s="210">
        <v>4.5532386420872366E-2</v>
      </c>
      <c r="K299" s="262">
        <v>7.8944717490310855E-3</v>
      </c>
      <c r="L299" s="210">
        <v>6.2031779357732495E-4</v>
      </c>
      <c r="M299" s="262">
        <v>3.5522471939898099E-4</v>
      </c>
      <c r="N299" s="210">
        <v>6.1713667668718483E-3</v>
      </c>
      <c r="O299" s="262">
        <v>7.4756246918293015E-4</v>
      </c>
      <c r="P299" s="210">
        <v>1.2581317300504206E-2</v>
      </c>
      <c r="Q299" s="262">
        <v>1.2644939638307009E-2</v>
      </c>
      <c r="R299" s="210">
        <v>0</v>
      </c>
      <c r="S299" s="262">
        <v>0</v>
      </c>
      <c r="T299" s="210">
        <v>5.4662191895574535E-3</v>
      </c>
      <c r="U299" s="262">
        <v>2.7516661099712108E-3</v>
      </c>
      <c r="V299" s="210">
        <v>8.1118480698573264E-4</v>
      </c>
      <c r="W299" s="262">
        <v>9.119201751735034E-4</v>
      </c>
      <c r="X299" s="210">
        <v>0.69328201131417244</v>
      </c>
      <c r="Y299" s="267">
        <v>1</v>
      </c>
    </row>
    <row r="300" spans="2:25" ht="15" hidden="1" customHeight="1" outlineLevel="1" x14ac:dyDescent="0.2">
      <c r="B300" s="56" t="s">
        <v>83</v>
      </c>
      <c r="C300" s="262">
        <v>0.25152448084443757</v>
      </c>
      <c r="D300" s="210">
        <v>1.5910468696137981E-2</v>
      </c>
      <c r="E300" s="262">
        <v>2.960405101810358E-2</v>
      </c>
      <c r="F300" s="210">
        <v>0.15277497117453373</v>
      </c>
      <c r="G300" s="262">
        <v>8.2387342945784356E-2</v>
      </c>
      <c r="H300" s="210">
        <v>0.38441879539268009</v>
      </c>
      <c r="I300" s="262">
        <v>2.5556598951585103E-3</v>
      </c>
      <c r="J300" s="210">
        <v>4.0106030168673555E-2</v>
      </c>
      <c r="K300" s="262">
        <v>1.0204809395318983E-2</v>
      </c>
      <c r="L300" s="210">
        <v>1.396697849679651E-3</v>
      </c>
      <c r="M300" s="262">
        <v>3.387735209861281E-4</v>
      </c>
      <c r="N300" s="210">
        <v>7.3638665351195218E-3</v>
      </c>
      <c r="O300" s="262">
        <v>1.1054714895336812E-3</v>
      </c>
      <c r="P300" s="210">
        <v>9.1052813008903211E-3</v>
      </c>
      <c r="Q300" s="262">
        <v>1.02701867414742E-2</v>
      </c>
      <c r="R300" s="210">
        <v>0</v>
      </c>
      <c r="S300" s="262">
        <v>0</v>
      </c>
      <c r="T300" s="210">
        <v>2.763678723834203E-3</v>
      </c>
      <c r="U300" s="262">
        <v>4.6001878112853188E-3</v>
      </c>
      <c r="V300" s="210">
        <v>1.1411318601637999E-3</v>
      </c>
      <c r="W300" s="262">
        <v>1.456131800729849E-3</v>
      </c>
      <c r="X300" s="210">
        <v>0.74847551915556243</v>
      </c>
      <c r="Y300" s="267">
        <v>1</v>
      </c>
    </row>
    <row r="301" spans="2:25" ht="15" hidden="1" customHeight="1" outlineLevel="1" x14ac:dyDescent="0.2">
      <c r="B301" s="56" t="s">
        <v>82</v>
      </c>
      <c r="C301" s="262">
        <v>0.33971826404078365</v>
      </c>
      <c r="D301" s="210">
        <v>1.8345796432714244E-2</v>
      </c>
      <c r="E301" s="262">
        <v>2.6153246897779755E-2</v>
      </c>
      <c r="F301" s="210">
        <v>0.13207175663355064</v>
      </c>
      <c r="G301" s="262">
        <v>8.0809680553712612E-2</v>
      </c>
      <c r="H301" s="210">
        <v>0.25326701566198534</v>
      </c>
      <c r="I301" s="262">
        <v>2.3799026636932151E-3</v>
      </c>
      <c r="J301" s="210">
        <v>3.9978940429666598E-2</v>
      </c>
      <c r="K301" s="262">
        <v>8.2243614712592505E-2</v>
      </c>
      <c r="L301" s="210">
        <v>3.6909893289616177E-2</v>
      </c>
      <c r="M301" s="262">
        <v>1.0705281586145201E-2</v>
      </c>
      <c r="N301" s="210">
        <v>1.2708509008102798E-2</v>
      </c>
      <c r="O301" s="262">
        <v>2.1919930828728337E-2</v>
      </c>
      <c r="P301" s="210">
        <v>7.4478968252269682E-3</v>
      </c>
      <c r="Q301" s="262">
        <v>7.3494476143187958E-3</v>
      </c>
      <c r="R301" s="210">
        <v>0</v>
      </c>
      <c r="S301" s="262">
        <v>0</v>
      </c>
      <c r="T301" s="210">
        <v>3.689705208819337E-3</v>
      </c>
      <c r="U301" s="262">
        <v>2.7565779054288318E-3</v>
      </c>
      <c r="V301" s="210">
        <v>6.5062087208879265E-4</v>
      </c>
      <c r="W301" s="262">
        <v>1.1129041233097769E-3</v>
      </c>
      <c r="X301" s="210">
        <v>0.66028173595921635</v>
      </c>
      <c r="Y301" s="267">
        <v>1</v>
      </c>
    </row>
    <row r="302" spans="2:25" ht="15" hidden="1" customHeight="1" outlineLevel="1" x14ac:dyDescent="0.2">
      <c r="B302" s="56" t="s">
        <v>81</v>
      </c>
      <c r="C302" s="262">
        <v>0.16907239658967499</v>
      </c>
      <c r="D302" s="210">
        <v>2.8569169763116395E-2</v>
      </c>
      <c r="E302" s="262">
        <v>2.5743876103175231E-2</v>
      </c>
      <c r="F302" s="210">
        <v>0.182907597501758</v>
      </c>
      <c r="G302" s="262">
        <v>5.247390036158766E-2</v>
      </c>
      <c r="H302" s="210">
        <v>0.27500218450540714</v>
      </c>
      <c r="I302" s="262">
        <v>2.7795230704575811E-3</v>
      </c>
      <c r="J302" s="210">
        <v>2.5648173961527739E-2</v>
      </c>
      <c r="K302" s="262">
        <v>0.20993305011047356</v>
      </c>
      <c r="L302" s="210">
        <v>7.3291196651257232E-2</v>
      </c>
      <c r="M302" s="262">
        <v>1.0194358566798014E-2</v>
      </c>
      <c r="N302" s="210">
        <v>3.8472260942291607E-2</v>
      </c>
      <c r="O302" s="262">
        <v>8.7975233950126699E-2</v>
      </c>
      <c r="P302" s="210">
        <v>8.7754702928069441E-3</v>
      </c>
      <c r="Q302" s="262">
        <v>6.5784819975949638E-3</v>
      </c>
      <c r="R302" s="210">
        <v>0</v>
      </c>
      <c r="S302" s="262">
        <v>0</v>
      </c>
      <c r="T302" s="210">
        <v>3.778154113735754E-3</v>
      </c>
      <c r="U302" s="262">
        <v>5.3759637829808304E-3</v>
      </c>
      <c r="V302" s="210">
        <v>9.4037756575361274E-4</v>
      </c>
      <c r="W302" s="262">
        <v>1.2274839906960874E-3</v>
      </c>
      <c r="X302" s="210">
        <v>0.83092760341032501</v>
      </c>
      <c r="Y302" s="267">
        <v>1</v>
      </c>
    </row>
    <row r="303" spans="2:25" ht="15" hidden="1" customHeight="1" outlineLevel="1" x14ac:dyDescent="0.2">
      <c r="B303" s="56" t="s">
        <v>80</v>
      </c>
      <c r="C303" s="262">
        <v>0.15719894499218942</v>
      </c>
      <c r="D303" s="210">
        <v>2.5480570890869733E-2</v>
      </c>
      <c r="E303" s="262">
        <v>3.0750974584324142E-2</v>
      </c>
      <c r="F303" s="210">
        <v>0.1558778675492391</v>
      </c>
      <c r="G303" s="262">
        <v>5.7946628471304808E-2</v>
      </c>
      <c r="H303" s="210">
        <v>0.25978872031631695</v>
      </c>
      <c r="I303" s="262">
        <v>2.6838731209411636E-3</v>
      </c>
      <c r="J303" s="210">
        <v>3.1742941506399114E-2</v>
      </c>
      <c r="K303" s="262">
        <v>0.25087955945543799</v>
      </c>
      <c r="L303" s="210">
        <v>8.5499205035854509E-2</v>
      </c>
      <c r="M303" s="262">
        <v>1.4374249651189202E-2</v>
      </c>
      <c r="N303" s="210">
        <v>4.7878627748188733E-2</v>
      </c>
      <c r="O303" s="262">
        <v>0.10312747702020553</v>
      </c>
      <c r="P303" s="210">
        <v>8.3529177270051398E-3</v>
      </c>
      <c r="Q303" s="262">
        <v>7.3702215238280648E-3</v>
      </c>
      <c r="R303" s="210">
        <v>0</v>
      </c>
      <c r="S303" s="262">
        <v>0</v>
      </c>
      <c r="T303" s="210">
        <v>3.2354808953660311E-3</v>
      </c>
      <c r="U303" s="262">
        <v>4.4545804304394788E-3</v>
      </c>
      <c r="V303" s="210">
        <v>1.5018564614593039E-3</v>
      </c>
      <c r="W303" s="262">
        <v>1.2886299268076743E-3</v>
      </c>
      <c r="X303" s="210">
        <v>0.84280105500781055</v>
      </c>
      <c r="Y303" s="267">
        <v>1</v>
      </c>
    </row>
    <row r="304" spans="2:25" ht="15" hidden="1" customHeight="1" outlineLevel="1" x14ac:dyDescent="0.2">
      <c r="B304" s="56" t="s">
        <v>79</v>
      </c>
      <c r="C304" s="262">
        <v>0.13753360056590427</v>
      </c>
      <c r="D304" s="210">
        <v>2.0226361707144543E-2</v>
      </c>
      <c r="E304" s="262">
        <v>3.5199245460976185E-2</v>
      </c>
      <c r="F304" s="210">
        <v>0.15638292855458619</v>
      </c>
      <c r="G304" s="262">
        <v>4.2626738976656448E-2</v>
      </c>
      <c r="H304" s="210">
        <v>0.27247347323744397</v>
      </c>
      <c r="I304" s="262">
        <v>1.7967460504597973E-3</v>
      </c>
      <c r="J304" s="210">
        <v>4.2056118839896253E-2</v>
      </c>
      <c r="K304" s="262">
        <v>0.26145248762084417</v>
      </c>
      <c r="L304" s="210">
        <v>8.3173779768922429E-2</v>
      </c>
      <c r="M304" s="262">
        <v>1.4473001650554115E-2</v>
      </c>
      <c r="N304" s="210">
        <v>5.7175194529592077E-2</v>
      </c>
      <c r="O304" s="262">
        <v>0.10663051167177552</v>
      </c>
      <c r="P304" s="210">
        <v>1.0323037019570856E-2</v>
      </c>
      <c r="Q304" s="262">
        <v>7.0643716104692288E-3</v>
      </c>
      <c r="R304" s="210">
        <v>0</v>
      </c>
      <c r="S304" s="262">
        <v>0</v>
      </c>
      <c r="T304" s="210">
        <v>5.7486441876915826E-3</v>
      </c>
      <c r="U304" s="262">
        <v>4.5932563074746521E-3</v>
      </c>
      <c r="V304" s="210">
        <v>8.0169771280358404E-4</v>
      </c>
      <c r="W304" s="262">
        <v>1.3345908983730251E-3</v>
      </c>
      <c r="X304" s="210">
        <v>0.86246639943409575</v>
      </c>
      <c r="Y304" s="267">
        <v>1</v>
      </c>
    </row>
    <row r="305" spans="2:25" ht="15" customHeight="1" collapsed="1" x14ac:dyDescent="0.25">
      <c r="B305" s="220">
        <v>1990</v>
      </c>
      <c r="C305" s="222">
        <v>0.26811843345092362</v>
      </c>
      <c r="D305" s="222">
        <v>2.4072295008326396E-2</v>
      </c>
      <c r="E305" s="222">
        <v>3.0731937947988307E-2</v>
      </c>
      <c r="F305" s="222">
        <v>0.1386894963589751</v>
      </c>
      <c r="G305" s="222">
        <v>4.9127027382585654E-2</v>
      </c>
      <c r="H305" s="222">
        <v>0.30585898965197911</v>
      </c>
      <c r="I305" s="222">
        <v>3.2900228068449278E-3</v>
      </c>
      <c r="J305" s="222">
        <v>4.2238173624615329E-2</v>
      </c>
      <c r="K305" s="222">
        <v>0.11047371832643674</v>
      </c>
      <c r="L305" s="222">
        <v>3.8933779078358779E-2</v>
      </c>
      <c r="M305" s="222">
        <v>7.1663388804562404E-3</v>
      </c>
      <c r="N305" s="222">
        <v>2.1574560399814421E-2</v>
      </c>
      <c r="O305" s="222">
        <v>4.2799039967807304E-2</v>
      </c>
      <c r="P305" s="222">
        <v>8.4487402433393432E-3</v>
      </c>
      <c r="Q305" s="222">
        <v>8.4907499431579273E-3</v>
      </c>
      <c r="R305" s="222">
        <v>0</v>
      </c>
      <c r="S305" s="222">
        <v>0</v>
      </c>
      <c r="T305" s="222">
        <v>4.2123936721599874E-3</v>
      </c>
      <c r="U305" s="222">
        <v>3.3467727522138928E-3</v>
      </c>
      <c r="V305" s="222">
        <v>8.6967448747244953E-4</v>
      </c>
      <c r="W305" s="222">
        <v>1.2636075498063685E-3</v>
      </c>
      <c r="X305" s="222">
        <v>0.73188156654907632</v>
      </c>
      <c r="Y305" s="222">
        <v>1</v>
      </c>
    </row>
    <row r="306" spans="2:25" ht="15" hidden="1" customHeight="1" outlineLevel="1" x14ac:dyDescent="0.2">
      <c r="B306" s="56" t="s">
        <v>90</v>
      </c>
      <c r="C306" s="262">
        <v>0.18378430446170146</v>
      </c>
      <c r="D306" s="210">
        <v>1.8989867483750821E-2</v>
      </c>
      <c r="E306" s="262">
        <v>3.1911233836824746E-2</v>
      </c>
      <c r="F306" s="210">
        <v>0.1596203861273055</v>
      </c>
      <c r="G306" s="262">
        <v>3.0434244143644127E-2</v>
      </c>
      <c r="H306" s="210">
        <v>0.28744879845512383</v>
      </c>
      <c r="I306" s="262">
        <v>2.2108976152579456E-3</v>
      </c>
      <c r="J306" s="210">
        <v>2.6237208214264417E-2</v>
      </c>
      <c r="K306" s="262">
        <v>0.23030947979689098</v>
      </c>
      <c r="L306" s="210">
        <v>7.3046772869258897E-2</v>
      </c>
      <c r="M306" s="262">
        <v>1.3325015710216458E-2</v>
      </c>
      <c r="N306" s="210">
        <v>4.9382829306778099E-2</v>
      </c>
      <c r="O306" s="262">
        <v>9.4554861910637542E-2</v>
      </c>
      <c r="P306" s="210">
        <v>1.0669186417199132E-2</v>
      </c>
      <c r="Q306" s="262">
        <v>8.4582888019411866E-3</v>
      </c>
      <c r="R306" s="210">
        <v>0</v>
      </c>
      <c r="S306" s="262">
        <v>0</v>
      </c>
      <c r="T306" s="210">
        <v>3.8530165909059634E-3</v>
      </c>
      <c r="U306" s="262">
        <v>3.4723018563283504E-3</v>
      </c>
      <c r="V306" s="210">
        <v>8.8986335551875827E-4</v>
      </c>
      <c r="W306" s="262">
        <v>1.4632289196416695E-3</v>
      </c>
      <c r="X306" s="210">
        <v>0.81621569553829854</v>
      </c>
      <c r="Y306" s="267">
        <v>1</v>
      </c>
    </row>
    <row r="307" spans="2:25" ht="15" hidden="1" customHeight="1" outlineLevel="1" x14ac:dyDescent="0.2">
      <c r="B307" s="56" t="s">
        <v>89</v>
      </c>
      <c r="C307" s="262">
        <v>0.18904501691386938</v>
      </c>
      <c r="D307" s="210">
        <v>1.5971896955503512E-2</v>
      </c>
      <c r="E307" s="262">
        <v>2.7967733541504034E-2</v>
      </c>
      <c r="F307" s="210">
        <v>0.17893832943013271</v>
      </c>
      <c r="G307" s="262">
        <v>2.2034868592245641E-2</v>
      </c>
      <c r="H307" s="210">
        <v>0.2836950299245381</v>
      </c>
      <c r="I307" s="262">
        <v>2.4460057246942493E-3</v>
      </c>
      <c r="J307" s="210">
        <v>2.3866770752016653E-2</v>
      </c>
      <c r="K307" s="262">
        <v>0.22817069997397865</v>
      </c>
      <c r="L307" s="210">
        <v>7.4535519125683056E-2</v>
      </c>
      <c r="M307" s="262">
        <v>1.4847775175644028E-2</v>
      </c>
      <c r="N307" s="210">
        <v>5.1522248243559721E-2</v>
      </c>
      <c r="O307" s="262">
        <v>8.7265157429091855E-2</v>
      </c>
      <c r="P307" s="210">
        <v>1.0096278948737965E-2</v>
      </c>
      <c r="Q307" s="262">
        <v>8.6703096539162122E-3</v>
      </c>
      <c r="R307" s="210">
        <v>0</v>
      </c>
      <c r="S307" s="262">
        <v>0</v>
      </c>
      <c r="T307" s="210">
        <v>4.8607858443924018E-3</v>
      </c>
      <c r="U307" s="262">
        <v>1.8579234972677596E-3</v>
      </c>
      <c r="V307" s="210">
        <v>1.0668748373666406E-3</v>
      </c>
      <c r="W307" s="262">
        <v>9.3156388238355451E-4</v>
      </c>
      <c r="X307" s="210">
        <v>0.81095498308613068</v>
      </c>
      <c r="Y307" s="267">
        <v>1</v>
      </c>
    </row>
    <row r="308" spans="2:25" ht="15" hidden="1" customHeight="1" outlineLevel="1" x14ac:dyDescent="0.2">
      <c r="B308" s="56" t="s">
        <v>88</v>
      </c>
      <c r="C308" s="262">
        <v>0.27851031270151394</v>
      </c>
      <c r="D308" s="210">
        <v>1.5688010702495644E-2</v>
      </c>
      <c r="E308" s="262">
        <v>2.5769723101798828E-2</v>
      </c>
      <c r="F308" s="210">
        <v>0.12568695200238689</v>
      </c>
      <c r="G308" s="262">
        <v>3.2940010202019226E-2</v>
      </c>
      <c r="H308" s="210">
        <v>0.3551794496684344</v>
      </c>
      <c r="I308" s="262">
        <v>3.094291681504509E-3</v>
      </c>
      <c r="J308" s="210">
        <v>4.4552025485798979E-2</v>
      </c>
      <c r="K308" s="262">
        <v>9.3492844149719451E-2</v>
      </c>
      <c r="L308" s="210">
        <v>3.4282634430852443E-2</v>
      </c>
      <c r="M308" s="262">
        <v>6.583189767182222E-3</v>
      </c>
      <c r="N308" s="210">
        <v>2.9595480312990249E-2</v>
      </c>
      <c r="O308" s="262">
        <v>2.3031539638694528E-2</v>
      </c>
      <c r="P308" s="210">
        <v>8.4262904110643782E-3</v>
      </c>
      <c r="Q308" s="262">
        <v>7.61301623660985E-3</v>
      </c>
      <c r="R308" s="210">
        <v>0</v>
      </c>
      <c r="S308" s="262">
        <v>0</v>
      </c>
      <c r="T308" s="210">
        <v>4.0374972329428977E-3</v>
      </c>
      <c r="U308" s="262">
        <v>1.385934687827836E-3</v>
      </c>
      <c r="V308" s="210">
        <v>1.1164473874168679E-3</v>
      </c>
      <c r="W308" s="262">
        <v>2.1270247639579984E-3</v>
      </c>
      <c r="X308" s="210">
        <v>0.72148968729848606</v>
      </c>
      <c r="Y308" s="267">
        <v>1</v>
      </c>
    </row>
    <row r="309" spans="2:25" ht="15" hidden="1" customHeight="1" outlineLevel="1" x14ac:dyDescent="0.2">
      <c r="B309" s="56" t="s">
        <v>87</v>
      </c>
      <c r="C309" s="262">
        <v>0.32425522896162556</v>
      </c>
      <c r="D309" s="210">
        <v>1.8606581625669489E-2</v>
      </c>
      <c r="E309" s="262">
        <v>2.0787799310311331E-2</v>
      </c>
      <c r="F309" s="210">
        <v>0.10608047545247021</v>
      </c>
      <c r="G309" s="262">
        <v>3.8277279571174369E-2</v>
      </c>
      <c r="H309" s="210">
        <v>0.40690306827564587</v>
      </c>
      <c r="I309" s="262">
        <v>2.9009312121653663E-3</v>
      </c>
      <c r="J309" s="210">
        <v>4.54744148464096E-2</v>
      </c>
      <c r="K309" s="262">
        <v>1.2274868751628186E-2</v>
      </c>
      <c r="L309" s="210">
        <v>8.1243735622287276E-4</v>
      </c>
      <c r="M309" s="262">
        <v>2.6050980444102987E-4</v>
      </c>
      <c r="N309" s="210">
        <v>1.0959073468180272E-2</v>
      </c>
      <c r="O309" s="262">
        <v>2.4284812278401087E-4</v>
      </c>
      <c r="P309" s="210">
        <v>7.9300950640015192E-3</v>
      </c>
      <c r="Q309" s="262">
        <v>8.5040997178546362E-3</v>
      </c>
      <c r="R309" s="210">
        <v>0</v>
      </c>
      <c r="S309" s="262">
        <v>0</v>
      </c>
      <c r="T309" s="210">
        <v>3.9297241686867216E-3</v>
      </c>
      <c r="U309" s="262">
        <v>1.2186560343343091E-3</v>
      </c>
      <c r="V309" s="210">
        <v>1.1303476260492143E-3</v>
      </c>
      <c r="W309" s="262">
        <v>1.2186560343343091E-3</v>
      </c>
      <c r="X309" s="210">
        <v>0.67574477103837438</v>
      </c>
      <c r="Y309" s="267">
        <v>1</v>
      </c>
    </row>
    <row r="310" spans="2:25" ht="15" hidden="1" customHeight="1" outlineLevel="1" x14ac:dyDescent="0.2">
      <c r="B310" s="56" t="s">
        <v>86</v>
      </c>
      <c r="C310" s="262">
        <v>0.34370331412543065</v>
      </c>
      <c r="D310" s="210">
        <v>1.527866703253148E-2</v>
      </c>
      <c r="E310" s="262">
        <v>2.2306320314643739E-2</v>
      </c>
      <c r="F310" s="210">
        <v>9.6142412878441413E-2</v>
      </c>
      <c r="G310" s="262">
        <v>3.4818134699228634E-2</v>
      </c>
      <c r="H310" s="210">
        <v>0.3586046830696058</v>
      </c>
      <c r="I310" s="262">
        <v>2.8888075855971218E-3</v>
      </c>
      <c r="J310" s="210">
        <v>9.2521875666941061E-2</v>
      </c>
      <c r="K310" s="262">
        <v>1.2629958230433854E-2</v>
      </c>
      <c r="L310" s="210">
        <v>1.371993048568554E-4</v>
      </c>
      <c r="M310" s="262">
        <v>3.2394280313424191E-4</v>
      </c>
      <c r="N310" s="210">
        <v>1.2050672276593798E-2</v>
      </c>
      <c r="O310" s="262">
        <v>1.1814384584895881E-4</v>
      </c>
      <c r="P310" s="210">
        <v>7.4468733802859847E-3</v>
      </c>
      <c r="Q310" s="262">
        <v>8.1862251897923712E-3</v>
      </c>
      <c r="R310" s="210">
        <v>0</v>
      </c>
      <c r="S310" s="262">
        <v>0</v>
      </c>
      <c r="T310" s="210">
        <v>2.8773743101923837E-3</v>
      </c>
      <c r="U310" s="262">
        <v>8.7274002256166347E-4</v>
      </c>
      <c r="V310" s="210">
        <v>4.2303118997530413E-4</v>
      </c>
      <c r="W310" s="262">
        <v>1.1585719076801122E-3</v>
      </c>
      <c r="X310" s="210">
        <v>0.65629668587456935</v>
      </c>
      <c r="Y310" s="267">
        <v>1</v>
      </c>
    </row>
    <row r="311" spans="2:25" ht="15" hidden="1" customHeight="1" outlineLevel="1" x14ac:dyDescent="0.2">
      <c r="B311" s="56" t="s">
        <v>85</v>
      </c>
      <c r="C311" s="262">
        <v>0.2971362062395414</v>
      </c>
      <c r="D311" s="210">
        <v>1.9057441556074688E-2</v>
      </c>
      <c r="E311" s="262">
        <v>3.9096542240336665E-2</v>
      </c>
      <c r="F311" s="210">
        <v>0.12276123730470367</v>
      </c>
      <c r="G311" s="262">
        <v>3.6002452076809646E-2</v>
      </c>
      <c r="H311" s="210">
        <v>0.38868316848087214</v>
      </c>
      <c r="I311" s="262">
        <v>2.7254502377520419E-3</v>
      </c>
      <c r="J311" s="210">
        <v>5.4504862733402916E-2</v>
      </c>
      <c r="K311" s="262">
        <v>1.6274003015391753E-2</v>
      </c>
      <c r="L311" s="210">
        <v>5.9645111586062926E-4</v>
      </c>
      <c r="M311" s="262">
        <v>9.3609689017015425E-4</v>
      </c>
      <c r="N311" s="210">
        <v>1.4555064035654522E-2</v>
      </c>
      <c r="O311" s="262">
        <v>1.8639097370644664E-4</v>
      </c>
      <c r="P311" s="210">
        <v>9.0171811057540973E-3</v>
      </c>
      <c r="Q311" s="262">
        <v>8.6775353314445716E-3</v>
      </c>
      <c r="R311" s="210">
        <v>0</v>
      </c>
      <c r="S311" s="262">
        <v>0</v>
      </c>
      <c r="T311" s="210">
        <v>2.2863959441324121E-3</v>
      </c>
      <c r="U311" s="262">
        <v>9.2367082525639113E-4</v>
      </c>
      <c r="V311" s="210">
        <v>6.7514952698112898E-4</v>
      </c>
      <c r="W311" s="262">
        <v>1.9508921914608082E-3</v>
      </c>
      <c r="X311" s="210">
        <v>0.7028637937604586</v>
      </c>
      <c r="Y311" s="267">
        <v>1</v>
      </c>
    </row>
    <row r="312" spans="2:25" ht="15" hidden="1" customHeight="1" outlineLevel="1" x14ac:dyDescent="0.2">
      <c r="B312" s="56" t="s">
        <v>84</v>
      </c>
      <c r="C312" s="262">
        <v>0.24193001300243089</v>
      </c>
      <c r="D312" s="210">
        <v>2.1137430041268584E-2</v>
      </c>
      <c r="E312" s="262">
        <v>2.9860365198711065E-2</v>
      </c>
      <c r="F312" s="210">
        <v>0.1248233365368308</v>
      </c>
      <c r="G312" s="262">
        <v>3.0714003052744642E-2</v>
      </c>
      <c r="H312" s="210">
        <v>0.45847701961671095</v>
      </c>
      <c r="I312" s="262">
        <v>5.8510939001639433E-3</v>
      </c>
      <c r="J312" s="210">
        <v>4.3360280400248745E-2</v>
      </c>
      <c r="K312" s="262">
        <v>1.802249985866923E-2</v>
      </c>
      <c r="L312" s="210">
        <v>7.5753293006953473E-4</v>
      </c>
      <c r="M312" s="262">
        <v>8.5363785403358016E-4</v>
      </c>
      <c r="N312" s="210">
        <v>1.6049522301995592E-2</v>
      </c>
      <c r="O312" s="262">
        <v>3.6180677257052405E-4</v>
      </c>
      <c r="P312" s="210">
        <v>7.7053536095878792E-3</v>
      </c>
      <c r="Q312" s="262">
        <v>1.0481089942902368E-2</v>
      </c>
      <c r="R312" s="210">
        <v>0</v>
      </c>
      <c r="S312" s="262">
        <v>0</v>
      </c>
      <c r="T312" s="210">
        <v>3.7028661880264572E-3</v>
      </c>
      <c r="U312" s="262">
        <v>1.2606704731754198E-3</v>
      </c>
      <c r="V312" s="210">
        <v>1.0232347786760132E-3</v>
      </c>
      <c r="W312" s="262">
        <v>1.4133077053536097E-3</v>
      </c>
      <c r="X312" s="210">
        <v>0.75806998699756911</v>
      </c>
      <c r="Y312" s="267">
        <v>1</v>
      </c>
    </row>
    <row r="313" spans="2:25" ht="15" hidden="1" customHeight="1" outlineLevel="1" x14ac:dyDescent="0.2">
      <c r="B313" s="56" t="s">
        <v>83</v>
      </c>
      <c r="C313" s="262">
        <v>0.2382548820408624</v>
      </c>
      <c r="D313" s="210">
        <v>1.4804153967716447E-2</v>
      </c>
      <c r="E313" s="262">
        <v>2.4376340444745456E-2</v>
      </c>
      <c r="F313" s="210">
        <v>0.1563776949994356</v>
      </c>
      <c r="G313" s="262">
        <v>6.3714866237724349E-2</v>
      </c>
      <c r="H313" s="210">
        <v>0.41398577717575347</v>
      </c>
      <c r="I313" s="262">
        <v>2.5849418670278812E-3</v>
      </c>
      <c r="J313" s="210">
        <v>4.384806411558867E-2</v>
      </c>
      <c r="K313" s="262">
        <v>2.2649283214809798E-2</v>
      </c>
      <c r="L313" s="210">
        <v>8.1837679196297556E-4</v>
      </c>
      <c r="M313" s="262">
        <v>1.1062196636189186E-3</v>
      </c>
      <c r="N313" s="210">
        <v>2.0617451179591375E-2</v>
      </c>
      <c r="O313" s="262">
        <v>1.0723557963652782E-4</v>
      </c>
      <c r="P313" s="210">
        <v>5.2037476013094032E-3</v>
      </c>
      <c r="Q313" s="262">
        <v>6.8687210746133879E-3</v>
      </c>
      <c r="R313" s="210">
        <v>0</v>
      </c>
      <c r="S313" s="262">
        <v>0</v>
      </c>
      <c r="T313" s="210">
        <v>3.4597584377469241E-3</v>
      </c>
      <c r="U313" s="262">
        <v>9.7640817247996391E-4</v>
      </c>
      <c r="V313" s="210">
        <v>1.2473191105090869E-3</v>
      </c>
      <c r="W313" s="262">
        <v>1.3771306016480416E-3</v>
      </c>
      <c r="X313" s="210">
        <v>0.76174511795913757</v>
      </c>
      <c r="Y313" s="267">
        <v>1</v>
      </c>
    </row>
    <row r="314" spans="2:25" ht="15" hidden="1" customHeight="1" outlineLevel="1" x14ac:dyDescent="0.2">
      <c r="B314" s="56" t="s">
        <v>82</v>
      </c>
      <c r="C314" s="262">
        <v>0.21561117861482382</v>
      </c>
      <c r="D314" s="210">
        <v>1.6495747266099637E-2</v>
      </c>
      <c r="E314" s="262">
        <v>2.7781287970838398E-2</v>
      </c>
      <c r="F314" s="210">
        <v>0.14873390036452006</v>
      </c>
      <c r="G314" s="262">
        <v>9.3341433778857841E-2</v>
      </c>
      <c r="H314" s="210">
        <v>0.31438639125151885</v>
      </c>
      <c r="I314" s="262">
        <v>3.3438639125151883E-3</v>
      </c>
      <c r="J314" s="210">
        <v>4.3037667071688941E-2</v>
      </c>
      <c r="K314" s="262">
        <v>0.11234507897934386</v>
      </c>
      <c r="L314" s="210">
        <v>3.8707168894289185E-2</v>
      </c>
      <c r="M314" s="262">
        <v>8.7825030376670714E-3</v>
      </c>
      <c r="N314" s="210">
        <v>3.6835965978128798E-2</v>
      </c>
      <c r="O314" s="262">
        <v>2.801944106925881E-2</v>
      </c>
      <c r="P314" s="210">
        <v>1.0337788578371811E-2</v>
      </c>
      <c r="Q314" s="262">
        <v>7.5965978128797081E-3</v>
      </c>
      <c r="R314" s="210">
        <v>0</v>
      </c>
      <c r="S314" s="262">
        <v>0</v>
      </c>
      <c r="T314" s="210">
        <v>2.2940461725394897E-3</v>
      </c>
      <c r="U314" s="262">
        <v>1.5018226002430134E-3</v>
      </c>
      <c r="V314" s="210">
        <v>6.8529769137302553E-4</v>
      </c>
      <c r="W314" s="262">
        <v>9.6719319562575939E-4</v>
      </c>
      <c r="X314" s="210">
        <v>0.78438882138517618</v>
      </c>
      <c r="Y314" s="267">
        <v>1</v>
      </c>
    </row>
    <row r="315" spans="2:25" ht="15" hidden="1" customHeight="1" outlineLevel="1" x14ac:dyDescent="0.2">
      <c r="B315" s="56" t="s">
        <v>81</v>
      </c>
      <c r="C315" s="262">
        <v>0.20938066657170246</v>
      </c>
      <c r="D315" s="210">
        <v>2.0647014209981249E-2</v>
      </c>
      <c r="E315" s="262">
        <v>2.4600861607641283E-2</v>
      </c>
      <c r="F315" s="210">
        <v>0.15528187043546221</v>
      </c>
      <c r="G315" s="262">
        <v>4.8158400289512487E-2</v>
      </c>
      <c r="H315" s="210">
        <v>0.27836317647557046</v>
      </c>
      <c r="I315" s="262">
        <v>4.1925412035557679E-3</v>
      </c>
      <c r="J315" s="210">
        <v>2.5651884333601542E-2</v>
      </c>
      <c r="K315" s="262">
        <v>0.21343076147173981</v>
      </c>
      <c r="L315" s="210">
        <v>6.7927637277812647E-2</v>
      </c>
      <c r="M315" s="262">
        <v>1.1711396089271483E-2</v>
      </c>
      <c r="N315" s="210">
        <v>4.6999580360889637E-2</v>
      </c>
      <c r="O315" s="262">
        <v>8.6792147743766049E-2</v>
      </c>
      <c r="P315" s="210">
        <v>7.307110380485626E-3</v>
      </c>
      <c r="Q315" s="262">
        <v>5.6054545384547272E-3</v>
      </c>
      <c r="R315" s="210">
        <v>0</v>
      </c>
      <c r="S315" s="262">
        <v>0</v>
      </c>
      <c r="T315" s="210">
        <v>2.6949300665647727E-3</v>
      </c>
      <c r="U315" s="262">
        <v>1.8441021455493231E-3</v>
      </c>
      <c r="V315" s="210">
        <v>1.0433229257700762E-3</v>
      </c>
      <c r="W315" s="262">
        <v>1.0394730256749838E-3</v>
      </c>
      <c r="X315" s="210">
        <v>0.79061933342829749</v>
      </c>
      <c r="Y315" s="267">
        <v>1</v>
      </c>
    </row>
    <row r="316" spans="2:25" ht="15" hidden="1" customHeight="1" outlineLevel="1" x14ac:dyDescent="0.2">
      <c r="B316" s="56" t="s">
        <v>80</v>
      </c>
      <c r="C316" s="262">
        <v>0.12694341970754255</v>
      </c>
      <c r="D316" s="210">
        <v>2.197430996933197E-2</v>
      </c>
      <c r="E316" s="262">
        <v>3.376150051113383E-2</v>
      </c>
      <c r="F316" s="210">
        <v>0.15390461798302146</v>
      </c>
      <c r="G316" s="262">
        <v>6.1856082492555226E-2</v>
      </c>
      <c r="H316" s="210">
        <v>0.28384372638783945</v>
      </c>
      <c r="I316" s="262">
        <v>9.4670874261078275E-4</v>
      </c>
      <c r="J316" s="210">
        <v>4.3961953864616203E-2</v>
      </c>
      <c r="K316" s="262">
        <v>0.2440419574203298</v>
      </c>
      <c r="L316" s="210">
        <v>7.5016667407440327E-2</v>
      </c>
      <c r="M316" s="262">
        <v>1.5507355882483666E-2</v>
      </c>
      <c r="N316" s="210">
        <v>4.964665096226499E-2</v>
      </c>
      <c r="O316" s="262">
        <v>0.1038712831681408</v>
      </c>
      <c r="P316" s="210">
        <v>9.1604071292057422E-3</v>
      </c>
      <c r="Q316" s="262">
        <v>8.1914751766745189E-3</v>
      </c>
      <c r="R316" s="210">
        <v>0</v>
      </c>
      <c r="S316" s="262">
        <v>0</v>
      </c>
      <c r="T316" s="210">
        <v>4.8624383305924711E-3</v>
      </c>
      <c r="U316" s="262">
        <v>3.2712565002889016E-3</v>
      </c>
      <c r="V316" s="210">
        <v>1.0356015822925464E-3</v>
      </c>
      <c r="W316" s="262">
        <v>1.3378372372105428E-3</v>
      </c>
      <c r="X316" s="210">
        <v>0.87305658029245747</v>
      </c>
      <c r="Y316" s="267">
        <v>1</v>
      </c>
    </row>
    <row r="317" spans="2:25" ht="15" hidden="1" customHeight="1" outlineLevel="1" x14ac:dyDescent="0.2">
      <c r="B317" s="56" t="s">
        <v>79</v>
      </c>
      <c r="C317" s="262">
        <v>0.1257874612585905</v>
      </c>
      <c r="D317" s="210">
        <v>2.2217356151462066E-2</v>
      </c>
      <c r="E317" s="262">
        <v>2.8942359520280285E-2</v>
      </c>
      <c r="F317" s="210">
        <v>0.1531127880339577</v>
      </c>
      <c r="G317" s="262">
        <v>3.7208597224093788E-2</v>
      </c>
      <c r="H317" s="210">
        <v>0.28033620805821319</v>
      </c>
      <c r="I317" s="262">
        <v>2.1223554776984236E-3</v>
      </c>
      <c r="J317" s="210">
        <v>6.1131417598706377E-2</v>
      </c>
      <c r="K317" s="262">
        <v>0.2638921641288236</v>
      </c>
      <c r="L317" s="210">
        <v>8.7151327314378121E-2</v>
      </c>
      <c r="M317" s="262">
        <v>1.4064816062525265E-2</v>
      </c>
      <c r="N317" s="210">
        <v>5.8335298477294163E-2</v>
      </c>
      <c r="O317" s="262">
        <v>0.10434072227462605</v>
      </c>
      <c r="P317" s="210">
        <v>9.0663320307236214E-3</v>
      </c>
      <c r="Q317" s="262">
        <v>6.7376364371378519E-3</v>
      </c>
      <c r="R317" s="210">
        <v>0</v>
      </c>
      <c r="S317" s="262">
        <v>0</v>
      </c>
      <c r="T317" s="210">
        <v>3.7520212909311415E-3</v>
      </c>
      <c r="U317" s="262">
        <v>2.5939900282980731E-3</v>
      </c>
      <c r="V317" s="210">
        <v>7.832502358172753E-4</v>
      </c>
      <c r="W317" s="262">
        <v>1.7770516102951085E-3</v>
      </c>
      <c r="X317" s="210">
        <v>0.87421253874140947</v>
      </c>
      <c r="Y317" s="267">
        <v>1</v>
      </c>
    </row>
    <row r="318" spans="2:25" ht="15" customHeight="1" collapsed="1" x14ac:dyDescent="0.25">
      <c r="B318" s="220">
        <v>1989</v>
      </c>
      <c r="C318" s="222">
        <v>0.23260354082495055</v>
      </c>
      <c r="D318" s="222">
        <v>1.8489208988663231E-2</v>
      </c>
      <c r="E318" s="222">
        <v>2.8081303551584218E-2</v>
      </c>
      <c r="F318" s="222">
        <v>0.13911008325694763</v>
      </c>
      <c r="G318" s="222">
        <v>4.3873472554937835E-2</v>
      </c>
      <c r="H318" s="222">
        <v>0.3394863914296935</v>
      </c>
      <c r="I318" s="222">
        <v>2.9103243709536321E-3</v>
      </c>
      <c r="J318" s="222">
        <v>4.6635144172260785E-2</v>
      </c>
      <c r="K318" s="222">
        <v>0.12425697384814076</v>
      </c>
      <c r="L318" s="222">
        <v>3.847330960718795E-2</v>
      </c>
      <c r="M318" s="222">
        <v>7.4216122854847619E-3</v>
      </c>
      <c r="N318" s="222">
        <v>3.3181119503507404E-2</v>
      </c>
      <c r="O318" s="222">
        <v>4.5180932451960636E-2</v>
      </c>
      <c r="P318" s="222">
        <v>8.5420206357395435E-3</v>
      </c>
      <c r="Q318" s="222">
        <v>7.9055891534434777E-3</v>
      </c>
      <c r="R318" s="222">
        <v>0</v>
      </c>
      <c r="S318" s="222">
        <v>0</v>
      </c>
      <c r="T318" s="222">
        <v>3.5110183626070272E-3</v>
      </c>
      <c r="U318" s="222">
        <v>1.7739482057308488E-3</v>
      </c>
      <c r="V318" s="222">
        <v>9.1016545317609344E-4</v>
      </c>
      <c r="W318" s="222">
        <v>1.3979441818414769E-3</v>
      </c>
      <c r="X318" s="222">
        <v>0.76739645917504951</v>
      </c>
      <c r="Y318" s="222">
        <v>1</v>
      </c>
    </row>
    <row r="319" spans="2:25" ht="15" hidden="1" customHeight="1" outlineLevel="1" x14ac:dyDescent="0.2">
      <c r="B319" s="56" t="s">
        <v>90</v>
      </c>
      <c r="C319" s="262">
        <v>0.14449883891549861</v>
      </c>
      <c r="D319" s="210">
        <v>2.0458881745636568E-2</v>
      </c>
      <c r="E319" s="262">
        <v>2.638107366166835E-2</v>
      </c>
      <c r="F319" s="210">
        <v>0.16847402211127904</v>
      </c>
      <c r="G319" s="262">
        <v>3.237817425520946E-2</v>
      </c>
      <c r="H319" s="210">
        <v>0.30149420779667141</v>
      </c>
      <c r="I319" s="262">
        <v>1.6612100835892713E-3</v>
      </c>
      <c r="J319" s="210">
        <v>3.2047694795609469E-2</v>
      </c>
      <c r="K319" s="262">
        <v>0.2511291381536333</v>
      </c>
      <c r="L319" s="210">
        <v>7.5419819073511848E-2</v>
      </c>
      <c r="M319" s="262">
        <v>1.1249520804783581E-2</v>
      </c>
      <c r="N319" s="210">
        <v>6.3465275421581632E-2</v>
      </c>
      <c r="O319" s="262">
        <v>0.10099452285375624</v>
      </c>
      <c r="P319" s="210">
        <v>7.0678540426450691E-3</v>
      </c>
      <c r="Q319" s="262">
        <v>6.6095891919997528E-3</v>
      </c>
      <c r="R319" s="210">
        <v>0</v>
      </c>
      <c r="S319" s="262">
        <v>0</v>
      </c>
      <c r="T319" s="210">
        <v>2.77162106784523E-3</v>
      </c>
      <c r="U319" s="262">
        <v>2.1723516477705858E-3</v>
      </c>
      <c r="V319" s="210">
        <v>3.7454338754665267E-4</v>
      </c>
      <c r="W319" s="262">
        <v>2.0798173990825889E-3</v>
      </c>
      <c r="X319" s="210">
        <v>0.85550116108450136</v>
      </c>
      <c r="Y319" s="267">
        <v>1</v>
      </c>
    </row>
    <row r="320" spans="2:25" ht="15" hidden="1" customHeight="1" outlineLevel="1" x14ac:dyDescent="0.2">
      <c r="B320" s="56" t="s">
        <v>89</v>
      </c>
      <c r="C320" s="262">
        <v>0.14498563993410407</v>
      </c>
      <c r="D320" s="210">
        <v>2.2538743020424825E-2</v>
      </c>
      <c r="E320" s="262">
        <v>2.1882699400813495E-2</v>
      </c>
      <c r="F320" s="210">
        <v>0.16845256318671972</v>
      </c>
      <c r="G320" s="262">
        <v>2.0283896801908844E-2</v>
      </c>
      <c r="H320" s="210">
        <v>0.32522754994435776</v>
      </c>
      <c r="I320" s="262">
        <v>1.5988025989046501E-3</v>
      </c>
      <c r="J320" s="210">
        <v>3.0003061536891518E-2</v>
      </c>
      <c r="K320" s="262">
        <v>0.24270212217961989</v>
      </c>
      <c r="L320" s="210">
        <v>7.3199889201522025E-2</v>
      </c>
      <c r="M320" s="262">
        <v>1.1337405663357291E-2</v>
      </c>
      <c r="N320" s="210">
        <v>6.331063908367715E-2</v>
      </c>
      <c r="O320" s="262">
        <v>9.4854188231063424E-2</v>
      </c>
      <c r="P320" s="210">
        <v>8.4994095607423496E-3</v>
      </c>
      <c r="Q320" s="262">
        <v>7.8822426000709506E-3</v>
      </c>
      <c r="R320" s="210">
        <v>0</v>
      </c>
      <c r="S320" s="262">
        <v>0</v>
      </c>
      <c r="T320" s="210">
        <v>2.6144553137103397E-3</v>
      </c>
      <c r="U320" s="262">
        <v>1.0253718795406722E-3</v>
      </c>
      <c r="V320" s="210">
        <v>6.0744779593641725E-4</v>
      </c>
      <c r="W320" s="262">
        <v>1.2197551742403258E-3</v>
      </c>
      <c r="X320" s="210">
        <v>0.85501436006589593</v>
      </c>
      <c r="Y320" s="267">
        <v>1</v>
      </c>
    </row>
    <row r="321" spans="2:25" ht="15" hidden="1" customHeight="1" outlineLevel="1" x14ac:dyDescent="0.2">
      <c r="B321" s="56" t="s">
        <v>88</v>
      </c>
      <c r="C321" s="262">
        <v>0.21909588447517403</v>
      </c>
      <c r="D321" s="210">
        <v>1.8891474109590332E-2</v>
      </c>
      <c r="E321" s="262">
        <v>2.86127412654603E-2</v>
      </c>
      <c r="F321" s="210">
        <v>0.12861839316496954</v>
      </c>
      <c r="G321" s="262">
        <v>3.9949509697717572E-2</v>
      </c>
      <c r="H321" s="210">
        <v>0.36858391657796324</v>
      </c>
      <c r="I321" s="262">
        <v>2.0393937395793101E-3</v>
      </c>
      <c r="J321" s="210">
        <v>6.3616838892604485E-2</v>
      </c>
      <c r="K321" s="262">
        <v>0.10852589040966852</v>
      </c>
      <c r="L321" s="210">
        <v>3.6539530327150786E-2</v>
      </c>
      <c r="M321" s="262">
        <v>5.3363351199615669E-3</v>
      </c>
      <c r="N321" s="210">
        <v>3.9177083431456587E-2</v>
      </c>
      <c r="O321" s="262">
        <v>2.7472941531099578E-2</v>
      </c>
      <c r="P321" s="210">
        <v>8.3459716086247988E-3</v>
      </c>
      <c r="Q321" s="262">
        <v>6.2312192089224658E-3</v>
      </c>
      <c r="R321" s="210">
        <v>0</v>
      </c>
      <c r="S321" s="262">
        <v>0</v>
      </c>
      <c r="T321" s="210">
        <v>1.4742037886566377E-3</v>
      </c>
      <c r="U321" s="262">
        <v>1.4789137049143267E-3</v>
      </c>
      <c r="V321" s="210">
        <v>3.1509339763938996E-3</v>
      </c>
      <c r="W321" s="262">
        <v>1.1633493156491678E-3</v>
      </c>
      <c r="X321" s="210">
        <v>0.78090411552482597</v>
      </c>
      <c r="Y321" s="267">
        <v>1</v>
      </c>
    </row>
    <row r="322" spans="2:25" ht="15" hidden="1" customHeight="1" outlineLevel="1" x14ac:dyDescent="0.2">
      <c r="B322" s="56" t="s">
        <v>87</v>
      </c>
      <c r="C322" s="262">
        <v>0.25411279708910739</v>
      </c>
      <c r="D322" s="210">
        <v>2.0588178369590461E-2</v>
      </c>
      <c r="E322" s="262">
        <v>2.987826120616242E-2</v>
      </c>
      <c r="F322" s="210">
        <v>0.12885635209413951</v>
      </c>
      <c r="G322" s="262">
        <v>3.4929743748548424E-2</v>
      </c>
      <c r="H322" s="210">
        <v>0.43714194472400714</v>
      </c>
      <c r="I322" s="262">
        <v>4.36924208407525E-3</v>
      </c>
      <c r="J322" s="210">
        <v>4.461175195478826E-2</v>
      </c>
      <c r="K322" s="262">
        <v>2.2315553147015561E-2</v>
      </c>
      <c r="L322" s="210">
        <v>5.5159866842146004E-4</v>
      </c>
      <c r="M322" s="262">
        <v>1.6935046837500967E-4</v>
      </c>
      <c r="N322" s="210">
        <v>2.144460788108694E-2</v>
      </c>
      <c r="O322" s="262">
        <v>1.4999612913215143E-4</v>
      </c>
      <c r="P322" s="210">
        <v>6.9385306185646822E-3</v>
      </c>
      <c r="Q322" s="262">
        <v>8.1965626693504684E-3</v>
      </c>
      <c r="R322" s="210">
        <v>0</v>
      </c>
      <c r="S322" s="262">
        <v>0</v>
      </c>
      <c r="T322" s="210">
        <v>4.0886041650538048E-3</v>
      </c>
      <c r="U322" s="262">
        <v>1.2870635596500736E-3</v>
      </c>
      <c r="V322" s="210">
        <v>9.3868545327862511E-4</v>
      </c>
      <c r="W322" s="262">
        <v>1.5773786482929473E-3</v>
      </c>
      <c r="X322" s="210">
        <v>0.74588720291089261</v>
      </c>
      <c r="Y322" s="267">
        <v>1</v>
      </c>
    </row>
    <row r="323" spans="2:25" ht="15" hidden="1" customHeight="1" outlineLevel="1" x14ac:dyDescent="0.2">
      <c r="B323" s="56" t="s">
        <v>86</v>
      </c>
      <c r="C323" s="262">
        <v>0.31487727471499766</v>
      </c>
      <c r="D323" s="210">
        <v>1.5751440706953061E-2</v>
      </c>
      <c r="E323" s="262">
        <v>2.9212471261630651E-2</v>
      </c>
      <c r="F323" s="210">
        <v>0.10093391582201477</v>
      </c>
      <c r="G323" s="262">
        <v>4.0478345016301313E-2</v>
      </c>
      <c r="H323" s="210">
        <v>0.36449128215341853</v>
      </c>
      <c r="I323" s="262">
        <v>3.3814940055333538E-3</v>
      </c>
      <c r="J323" s="210">
        <v>8.8468715768326531E-2</v>
      </c>
      <c r="K323" s="262">
        <v>2.1367058792966839E-2</v>
      </c>
      <c r="L323" s="210">
        <v>1.2686014643038062E-3</v>
      </c>
      <c r="M323" s="262">
        <v>1.775176110459251E-4</v>
      </c>
      <c r="N323" s="210">
        <v>1.9894961530634778E-2</v>
      </c>
      <c r="O323" s="262">
        <v>2.5978186982330502E-5</v>
      </c>
      <c r="P323" s="210">
        <v>5.676233855639215E-3</v>
      </c>
      <c r="Q323" s="262">
        <v>6.6504158674766086E-3</v>
      </c>
      <c r="R323" s="210">
        <v>0</v>
      </c>
      <c r="S323" s="262">
        <v>0</v>
      </c>
      <c r="T323" s="210">
        <v>4.4898966501127884E-3</v>
      </c>
      <c r="U323" s="262">
        <v>1.2512826729822527E-3</v>
      </c>
      <c r="V323" s="210">
        <v>9.7418201183739389E-4</v>
      </c>
      <c r="W323" s="262">
        <v>1.8228027865935237E-3</v>
      </c>
      <c r="X323" s="210">
        <v>0.6851227252850024</v>
      </c>
      <c r="Y323" s="267">
        <v>1</v>
      </c>
    </row>
    <row r="324" spans="2:25" ht="15" hidden="1" customHeight="1" outlineLevel="1" x14ac:dyDescent="0.2">
      <c r="B324" s="56" t="s">
        <v>85</v>
      </c>
      <c r="C324" s="262">
        <v>0.26675645769844725</v>
      </c>
      <c r="D324" s="210">
        <v>2.0397982876215352E-2</v>
      </c>
      <c r="E324" s="262">
        <v>3.643339138006095E-2</v>
      </c>
      <c r="F324" s="210">
        <v>0.12364406472210129</v>
      </c>
      <c r="G324" s="262">
        <v>4.997460455666812E-2</v>
      </c>
      <c r="H324" s="210">
        <v>0.39706229139457261</v>
      </c>
      <c r="I324" s="262">
        <v>7.5506094906399651E-3</v>
      </c>
      <c r="J324" s="210">
        <v>5.0373675809026269E-2</v>
      </c>
      <c r="K324" s="262">
        <v>2.3241365549267159E-2</v>
      </c>
      <c r="L324" s="210">
        <v>2.1722173849949211E-3</v>
      </c>
      <c r="M324" s="262">
        <v>1.1337251487447395E-3</v>
      </c>
      <c r="N324" s="210">
        <v>1.9717747786968508E-2</v>
      </c>
      <c r="O324" s="262">
        <v>2.1767522855898998E-4</v>
      </c>
      <c r="P324" s="210">
        <v>5.9633942823973298E-3</v>
      </c>
      <c r="Q324" s="262">
        <v>8.874800464373821E-3</v>
      </c>
      <c r="R324" s="210">
        <v>0</v>
      </c>
      <c r="S324" s="262">
        <v>0</v>
      </c>
      <c r="T324" s="210">
        <v>5.5779277318241186E-3</v>
      </c>
      <c r="U324" s="262">
        <v>1.4420983892033086E-3</v>
      </c>
      <c r="V324" s="210">
        <v>8.7977071542591782E-4</v>
      </c>
      <c r="W324" s="262">
        <v>1.6915179219271514E-3</v>
      </c>
      <c r="X324" s="210">
        <v>0.73324354230155275</v>
      </c>
      <c r="Y324" s="267">
        <v>1</v>
      </c>
    </row>
    <row r="325" spans="2:25" ht="15" hidden="1" customHeight="1" outlineLevel="1" x14ac:dyDescent="0.2">
      <c r="B325" s="56" t="s">
        <v>84</v>
      </c>
      <c r="C325" s="262">
        <v>0.23307210407565648</v>
      </c>
      <c r="D325" s="210">
        <v>1.3615524938793144E-2</v>
      </c>
      <c r="E325" s="262">
        <v>2.5364840862176562E-2</v>
      </c>
      <c r="F325" s="210">
        <v>0.13290288512313378</v>
      </c>
      <c r="G325" s="262">
        <v>3.3645768326052518E-2</v>
      </c>
      <c r="H325" s="210">
        <v>0.44501584177427872</v>
      </c>
      <c r="I325" s="262">
        <v>5.0105611828524799E-3</v>
      </c>
      <c r="J325" s="210">
        <v>5.5206183092506363E-2</v>
      </c>
      <c r="K325" s="262">
        <v>2.6594978637607413E-2</v>
      </c>
      <c r="L325" s="210">
        <v>1.3081465124093899E-3</v>
      </c>
      <c r="M325" s="262">
        <v>5.3405981469924636E-4</v>
      </c>
      <c r="N325" s="210">
        <v>2.4374729969756613E-2</v>
      </c>
      <c r="O325" s="262">
        <v>3.7804234074216315E-4</v>
      </c>
      <c r="P325" s="210">
        <v>7.3988286688109065E-3</v>
      </c>
      <c r="Q325" s="262">
        <v>8.5089530027363056E-3</v>
      </c>
      <c r="R325" s="210">
        <v>0</v>
      </c>
      <c r="S325" s="262">
        <v>0</v>
      </c>
      <c r="T325" s="210">
        <v>6.6127406269502181E-3</v>
      </c>
      <c r="U325" s="262">
        <v>1.8602083433344534E-3</v>
      </c>
      <c r="V325" s="210">
        <v>3.3843790504536507E-3</v>
      </c>
      <c r="W325" s="262">
        <v>1.4521626422159281E-3</v>
      </c>
      <c r="X325" s="210">
        <v>0.76692789592434352</v>
      </c>
      <c r="Y325" s="267">
        <v>1</v>
      </c>
    </row>
    <row r="326" spans="2:25" ht="15" hidden="1" customHeight="1" outlineLevel="1" x14ac:dyDescent="0.2">
      <c r="B326" s="56" t="s">
        <v>83</v>
      </c>
      <c r="C326" s="262">
        <v>0.23675039200023668</v>
      </c>
      <c r="D326" s="210">
        <v>1.4484778556847431E-2</v>
      </c>
      <c r="E326" s="262">
        <v>2.3880950267743558E-2</v>
      </c>
      <c r="F326" s="210">
        <v>0.1434395432087808</v>
      </c>
      <c r="G326" s="262">
        <v>6.8956539747344753E-2</v>
      </c>
      <c r="H326" s="210">
        <v>0.40489926333540427</v>
      </c>
      <c r="I326" s="262">
        <v>3.7277003638945595E-3</v>
      </c>
      <c r="J326" s="210">
        <v>5.2838673412029233E-2</v>
      </c>
      <c r="K326" s="262">
        <v>2.5088015147480845E-2</v>
      </c>
      <c r="L326" s="210">
        <v>1.5975858702405254E-3</v>
      </c>
      <c r="M326" s="262">
        <v>1.1833969409189077E-4</v>
      </c>
      <c r="N326" s="210">
        <v>2.3212330996124374E-2</v>
      </c>
      <c r="O326" s="262">
        <v>1.5975858702405255E-4</v>
      </c>
      <c r="P326" s="210">
        <v>8.5973787757758647E-3</v>
      </c>
      <c r="Q326" s="262">
        <v>8.7926392710274848E-3</v>
      </c>
      <c r="R326" s="210">
        <v>0</v>
      </c>
      <c r="S326" s="262">
        <v>0</v>
      </c>
      <c r="T326" s="210">
        <v>3.5442738380521287E-3</v>
      </c>
      <c r="U326" s="262">
        <v>1.9466879678116031E-3</v>
      </c>
      <c r="V326" s="210">
        <v>1.1183101091683679E-3</v>
      </c>
      <c r="W326" s="262">
        <v>1.6271707937634981E-3</v>
      </c>
      <c r="X326" s="210">
        <v>0.76324960799976327</v>
      </c>
      <c r="Y326" s="267">
        <v>1</v>
      </c>
    </row>
    <row r="327" spans="2:25" ht="15" hidden="1" customHeight="1" outlineLevel="1" x14ac:dyDescent="0.2">
      <c r="B327" s="56" t="s">
        <v>82</v>
      </c>
      <c r="C327" s="262">
        <v>0.19136975667210965</v>
      </c>
      <c r="D327" s="210">
        <v>1.9541183713895655E-2</v>
      </c>
      <c r="E327" s="262">
        <v>2.7346949701528494E-2</v>
      </c>
      <c r="F327" s="210">
        <v>0.15827823433359209</v>
      </c>
      <c r="G327" s="262">
        <v>8.5472602189683319E-2</v>
      </c>
      <c r="H327" s="210">
        <v>0.30875605642851406</v>
      </c>
      <c r="I327" s="262">
        <v>1.1028722863184945E-3</v>
      </c>
      <c r="J327" s="210">
        <v>5.1112241347003241E-2</v>
      </c>
      <c r="K327" s="262">
        <v>0.13065824343496532</v>
      </c>
      <c r="L327" s="210">
        <v>3.9703402307465802E-2</v>
      </c>
      <c r="M327" s="262">
        <v>7.9556709585887515E-3</v>
      </c>
      <c r="N327" s="210">
        <v>4.2481998019112885E-2</v>
      </c>
      <c r="O327" s="262">
        <v>4.0517172149797893E-2</v>
      </c>
      <c r="P327" s="210">
        <v>8.2661883984259978E-3</v>
      </c>
      <c r="Q327" s="262">
        <v>6.2960087801482989E-3</v>
      </c>
      <c r="R327" s="210">
        <v>0</v>
      </c>
      <c r="S327" s="262">
        <v>0</v>
      </c>
      <c r="T327" s="210">
        <v>6.3656075166635432E-3</v>
      </c>
      <c r="U327" s="262">
        <v>1.7131996680675643E-3</v>
      </c>
      <c r="V327" s="210">
        <v>1.472280964745563E-3</v>
      </c>
      <c r="W327" s="262">
        <v>1.4133897261557405E-3</v>
      </c>
      <c r="X327" s="210">
        <v>0.80863024332789035</v>
      </c>
      <c r="Y327" s="267">
        <v>1</v>
      </c>
    </row>
    <row r="328" spans="2:25" ht="15" hidden="1" customHeight="1" outlineLevel="1" x14ac:dyDescent="0.2">
      <c r="B328" s="56" t="s">
        <v>81</v>
      </c>
      <c r="C328" s="262">
        <v>0.14958034091892361</v>
      </c>
      <c r="D328" s="210">
        <v>1.5761010642900405E-2</v>
      </c>
      <c r="E328" s="262">
        <v>2.3137492428831011E-2</v>
      </c>
      <c r="F328" s="210">
        <v>0.16815782642554297</v>
      </c>
      <c r="G328" s="262">
        <v>5.2820801245998097E-2</v>
      </c>
      <c r="H328" s="210">
        <v>0.27238470191226094</v>
      </c>
      <c r="I328" s="262">
        <v>9.8208877736436786E-4</v>
      </c>
      <c r="J328" s="210">
        <v>4.0313230077009606E-2</v>
      </c>
      <c r="K328" s="262">
        <v>0.25598338669204812</v>
      </c>
      <c r="L328" s="210">
        <v>7.4997836808860435E-2</v>
      </c>
      <c r="M328" s="262">
        <v>1.7314181881111015E-2</v>
      </c>
      <c r="N328" s="210">
        <v>5.3370251795448645E-2</v>
      </c>
      <c r="O328" s="262">
        <v>0.11030111620662801</v>
      </c>
      <c r="P328" s="210">
        <v>6.8529895301548847E-3</v>
      </c>
      <c r="Q328" s="262">
        <v>5.8233105477199969E-3</v>
      </c>
      <c r="R328" s="210">
        <v>0</v>
      </c>
      <c r="S328" s="262">
        <v>0</v>
      </c>
      <c r="T328" s="210">
        <v>2.5655446915289434E-3</v>
      </c>
      <c r="U328" s="262">
        <v>3.136627152375184E-3</v>
      </c>
      <c r="V328" s="210">
        <v>5.4945054945054945E-4</v>
      </c>
      <c r="W328" s="262">
        <v>1.0426581292723024E-3</v>
      </c>
      <c r="X328" s="210">
        <v>0.85041965908107642</v>
      </c>
      <c r="Y328" s="267">
        <v>1</v>
      </c>
    </row>
    <row r="329" spans="2:25" ht="15" hidden="1" customHeight="1" outlineLevel="1" x14ac:dyDescent="0.2">
      <c r="B329" s="56" t="s">
        <v>80</v>
      </c>
      <c r="C329" s="262">
        <v>0.10749010057444554</v>
      </c>
      <c r="D329" s="210">
        <v>1.8771727612425869E-2</v>
      </c>
      <c r="E329" s="262">
        <v>3.5331189232399474E-2</v>
      </c>
      <c r="F329" s="210">
        <v>0.1579306947258835</v>
      </c>
      <c r="G329" s="262">
        <v>5.9782305590154489E-2</v>
      </c>
      <c r="H329" s="210">
        <v>0.27651465858600882</v>
      </c>
      <c r="I329" s="262">
        <v>1.0457139670205053E-3</v>
      </c>
      <c r="J329" s="210">
        <v>5.2968898142811992E-2</v>
      </c>
      <c r="K329" s="262">
        <v>0.26629919503262628</v>
      </c>
      <c r="L329" s="210">
        <v>7.4301463070030299E-2</v>
      </c>
      <c r="M329" s="262">
        <v>2.4413935416705397E-2</v>
      </c>
      <c r="N329" s="210">
        <v>5.7779182391106319E-2</v>
      </c>
      <c r="O329" s="262">
        <v>0.10980461415478426</v>
      </c>
      <c r="P329" s="210">
        <v>7.0086073878529867E-3</v>
      </c>
      <c r="Q329" s="262">
        <v>6.5624360952575705E-3</v>
      </c>
      <c r="R329" s="210">
        <v>0</v>
      </c>
      <c r="S329" s="262">
        <v>0</v>
      </c>
      <c r="T329" s="210">
        <v>4.1410273094012011E-3</v>
      </c>
      <c r="U329" s="262">
        <v>3.7785131341674257E-3</v>
      </c>
      <c r="V329" s="210">
        <v>6.134855273186964E-4</v>
      </c>
      <c r="W329" s="262">
        <v>8.0403785019798847E-4</v>
      </c>
      <c r="X329" s="210">
        <v>0.89250989942555448</v>
      </c>
      <c r="Y329" s="267">
        <v>1</v>
      </c>
    </row>
    <row r="330" spans="2:25" ht="15" hidden="1" customHeight="1" outlineLevel="1" x14ac:dyDescent="0.2">
      <c r="B330" s="56" t="s">
        <v>79</v>
      </c>
      <c r="C330" s="262">
        <v>9.9735437176040012E-2</v>
      </c>
      <c r="D330" s="210">
        <v>2.1488716158185261E-2</v>
      </c>
      <c r="E330" s="262">
        <v>3.3495466178685644E-2</v>
      </c>
      <c r="F330" s="210">
        <v>0.16980790063141177</v>
      </c>
      <c r="G330" s="262">
        <v>4.6758134335766047E-2</v>
      </c>
      <c r="H330" s="210">
        <v>0.28032006491068306</v>
      </c>
      <c r="I330" s="262">
        <v>5.8264243449588477E-4</v>
      </c>
      <c r="J330" s="210">
        <v>4.6240229949547483E-2</v>
      </c>
      <c r="K330" s="262">
        <v>0.27583156023012217</v>
      </c>
      <c r="L330" s="210">
        <v>8.6144762907687855E-2</v>
      </c>
      <c r="M330" s="262">
        <v>1.790654415350686E-2</v>
      </c>
      <c r="N330" s="210">
        <v>6.0875344730107077E-2</v>
      </c>
      <c r="O330" s="262">
        <v>0.11090490843882039</v>
      </c>
      <c r="P330" s="210">
        <v>7.3715057638442313E-3</v>
      </c>
      <c r="Q330" s="262">
        <v>8.7439523873234278E-3</v>
      </c>
      <c r="R330" s="210">
        <v>0</v>
      </c>
      <c r="S330" s="262">
        <v>0</v>
      </c>
      <c r="T330" s="210">
        <v>4.7345092640147081E-3</v>
      </c>
      <c r="U330" s="262">
        <v>2.7060504179919984E-3</v>
      </c>
      <c r="V330" s="210">
        <v>5.8264243449588477E-4</v>
      </c>
      <c r="W330" s="262">
        <v>1.2516022666948638E-3</v>
      </c>
      <c r="X330" s="210">
        <v>0.90026456282395995</v>
      </c>
      <c r="Y330" s="267">
        <v>1</v>
      </c>
    </row>
    <row r="331" spans="2:25" ht="15" customHeight="1" collapsed="1" x14ac:dyDescent="0.25">
      <c r="B331" s="220">
        <v>1988</v>
      </c>
      <c r="C331" s="222">
        <v>0.19516486448487638</v>
      </c>
      <c r="D331" s="222">
        <v>1.8657294682285577E-2</v>
      </c>
      <c r="E331" s="222">
        <v>2.8599650427858406E-2</v>
      </c>
      <c r="F331" s="222">
        <v>0.14601267278897218</v>
      </c>
      <c r="G331" s="222">
        <v>4.662186775053203E-2</v>
      </c>
      <c r="H331" s="222">
        <v>0.34484221323261566</v>
      </c>
      <c r="I331" s="222">
        <v>2.6944854515360086E-3</v>
      </c>
      <c r="J331" s="222">
        <v>5.0654808693929458E-2</v>
      </c>
      <c r="K331" s="222">
        <v>0.14303340107491835</v>
      </c>
      <c r="L331" s="222">
        <v>4.0744406526198741E-2</v>
      </c>
      <c r="M331" s="222">
        <v>8.5252145682752096E-3</v>
      </c>
      <c r="N331" s="222">
        <v>4.1506499357733088E-2</v>
      </c>
      <c r="O331" s="222">
        <v>5.2257280622711323E-2</v>
      </c>
      <c r="P331" s="222">
        <v>7.2754302549256442E-3</v>
      </c>
      <c r="Q331" s="222">
        <v>7.3876671970960588E-3</v>
      </c>
      <c r="R331" s="222">
        <v>0</v>
      </c>
      <c r="S331" s="222">
        <v>0</v>
      </c>
      <c r="T331" s="222">
        <v>4.0193606728145355E-3</v>
      </c>
      <c r="U331" s="222">
        <v>2.0030899109773322E-3</v>
      </c>
      <c r="V331" s="222">
        <v>1.1639090728988925E-3</v>
      </c>
      <c r="W331" s="222">
        <v>1.4279255098193346E-3</v>
      </c>
      <c r="X331" s="222">
        <v>0.80483513551512365</v>
      </c>
      <c r="Y331" s="222">
        <v>1</v>
      </c>
    </row>
    <row r="332" spans="2:25" ht="15" hidden="1" customHeight="1" outlineLevel="1" x14ac:dyDescent="0.2">
      <c r="B332" s="56" t="s">
        <v>90</v>
      </c>
      <c r="C332" s="262">
        <v>0.13714189600328483</v>
      </c>
      <c r="D332" s="210">
        <v>1.8853176742966542E-2</v>
      </c>
      <c r="E332" s="262">
        <v>3.13395105396728E-2</v>
      </c>
      <c r="F332" s="210">
        <v>0.17761364592042189</v>
      </c>
      <c r="G332" s="262">
        <v>3.781518840809138E-2</v>
      </c>
      <c r="H332" s="210">
        <v>0.29027263148000654</v>
      </c>
      <c r="I332" s="262">
        <v>6.8269178444748963E-4</v>
      </c>
      <c r="J332" s="210">
        <v>4.2475301893232939E-2</v>
      </c>
      <c r="K332" s="262">
        <v>0.23508837890383444</v>
      </c>
      <c r="L332" s="210">
        <v>8.2140683978015341E-2</v>
      </c>
      <c r="M332" s="262">
        <v>1.5865163425529703E-2</v>
      </c>
      <c r="N332" s="210">
        <v>4.7466867186765675E-2</v>
      </c>
      <c r="O332" s="262">
        <v>8.9615664313523732E-2</v>
      </c>
      <c r="P332" s="210">
        <v>1.0636140120015236E-2</v>
      </c>
      <c r="Q332" s="262">
        <v>8.6820585630822053E-3</v>
      </c>
      <c r="R332" s="210">
        <v>0</v>
      </c>
      <c r="S332" s="262">
        <v>0</v>
      </c>
      <c r="T332" s="210">
        <v>5.1894469701841781E-3</v>
      </c>
      <c r="U332" s="262">
        <v>1.6721001677047209E-3</v>
      </c>
      <c r="V332" s="210">
        <v>8.7562641918264975E-4</v>
      </c>
      <c r="W332" s="262">
        <v>1.3060190658995454E-3</v>
      </c>
      <c r="X332" s="210">
        <v>0.86285810399671514</v>
      </c>
      <c r="Y332" s="267">
        <v>1</v>
      </c>
    </row>
    <row r="333" spans="2:25" ht="15" hidden="1" customHeight="1" outlineLevel="1" x14ac:dyDescent="0.2">
      <c r="B333" s="56" t="s">
        <v>89</v>
      </c>
      <c r="C333" s="262">
        <v>0.13895619342083748</v>
      </c>
      <c r="D333" s="210">
        <v>1.5627864571720204E-2</v>
      </c>
      <c r="E333" s="262">
        <v>2.480935888097751E-2</v>
      </c>
      <c r="F333" s="210">
        <v>0.18190061391643006</v>
      </c>
      <c r="G333" s="262">
        <v>2.5413860934798013E-2</v>
      </c>
      <c r="H333" s="210">
        <v>0.27284844340721143</v>
      </c>
      <c r="I333" s="262">
        <v>1.0702659313543323E-3</v>
      </c>
      <c r="J333" s="210">
        <v>3.4436797328299122E-2</v>
      </c>
      <c r="K333" s="262">
        <v>0.27760022594502998</v>
      </c>
      <c r="L333" s="210">
        <v>0.10710091715844396</v>
      </c>
      <c r="M333" s="262">
        <v>2.289675402216838E-2</v>
      </c>
      <c r="N333" s="210">
        <v>4.9484934520535727E-2</v>
      </c>
      <c r="O333" s="262">
        <v>9.811762024388189E-2</v>
      </c>
      <c r="P333" s="210">
        <v>8.0071747456879686E-3</v>
      </c>
      <c r="Q333" s="262">
        <v>1.1059414623994767E-2</v>
      </c>
      <c r="R333" s="210">
        <v>0</v>
      </c>
      <c r="S333" s="262">
        <v>0</v>
      </c>
      <c r="T333" s="210">
        <v>3.9986324379766031E-3</v>
      </c>
      <c r="U333" s="262">
        <v>1.6896327897769783E-3</v>
      </c>
      <c r="V333" s="210">
        <v>7.1351062090288823E-4</v>
      </c>
      <c r="W333" s="262">
        <v>1.4270212418057765E-3</v>
      </c>
      <c r="X333" s="210">
        <v>0.86104380657916246</v>
      </c>
      <c r="Y333" s="267">
        <v>1</v>
      </c>
    </row>
    <row r="334" spans="2:25" ht="15" hidden="1" customHeight="1" outlineLevel="1" x14ac:dyDescent="0.2">
      <c r="B334" s="56" t="s">
        <v>88</v>
      </c>
      <c r="C334" s="262">
        <v>0.2181584654580675</v>
      </c>
      <c r="D334" s="210">
        <v>2.2971806371465269E-2</v>
      </c>
      <c r="E334" s="262">
        <v>2.0845177184006063E-2</v>
      </c>
      <c r="F334" s="210">
        <v>0.141484008169625</v>
      </c>
      <c r="G334" s="262">
        <v>3.5515760217295182E-2</v>
      </c>
      <c r="H334" s="210">
        <v>0.3678015707577959</v>
      </c>
      <c r="I334" s="262">
        <v>3.2373191838797298E-3</v>
      </c>
      <c r="J334" s="210">
        <v>5.3492093571684246E-2</v>
      </c>
      <c r="K334" s="262">
        <v>0.11053207841155539</v>
      </c>
      <c r="L334" s="210">
        <v>4.3801191754574358E-2</v>
      </c>
      <c r="M334" s="262">
        <v>1.134904091129219E-2</v>
      </c>
      <c r="N334" s="210">
        <v>3.3789189985892656E-2</v>
      </c>
      <c r="O334" s="262">
        <v>2.159265575979618E-2</v>
      </c>
      <c r="P334" s="210">
        <v>7.6432316341355569E-3</v>
      </c>
      <c r="Q334" s="262">
        <v>5.4797549112500787E-3</v>
      </c>
      <c r="R334" s="210">
        <v>0</v>
      </c>
      <c r="S334" s="262">
        <v>0</v>
      </c>
      <c r="T334" s="210">
        <v>4.253258374918409E-3</v>
      </c>
      <c r="U334" s="262">
        <v>1.805529235887394E-3</v>
      </c>
      <c r="V334" s="210">
        <v>1.1475375318467985E-3</v>
      </c>
      <c r="W334" s="262">
        <v>2.758301223338176E-3</v>
      </c>
      <c r="X334" s="210">
        <v>0.7818415345419325</v>
      </c>
      <c r="Y334" s="267">
        <v>1</v>
      </c>
    </row>
    <row r="335" spans="2:25" ht="15" hidden="1" customHeight="1" outlineLevel="1" x14ac:dyDescent="0.2">
      <c r="B335" s="56" t="s">
        <v>87</v>
      </c>
      <c r="C335" s="262">
        <v>0.25850393789505705</v>
      </c>
      <c r="D335" s="210">
        <v>1.7407862269444414E-2</v>
      </c>
      <c r="E335" s="262">
        <v>2.4923101190945658E-2</v>
      </c>
      <c r="F335" s="210">
        <v>0.12266627606954131</v>
      </c>
      <c r="G335" s="262">
        <v>2.9520128897051367E-2</v>
      </c>
      <c r="H335" s="210">
        <v>0.43364731333025364</v>
      </c>
      <c r="I335" s="262">
        <v>3.2900296328011447E-3</v>
      </c>
      <c r="J335" s="210">
        <v>6.7783624215519478E-2</v>
      </c>
      <c r="K335" s="262">
        <v>1.9683841672957534E-2</v>
      </c>
      <c r="L335" s="210">
        <v>6.7039987380708259E-4</v>
      </c>
      <c r="M335" s="262">
        <v>6.2533097472761482E-4</v>
      </c>
      <c r="N335" s="210">
        <v>1.8354309150113237E-2</v>
      </c>
      <c r="O335" s="262">
        <v>3.3801674309600802E-5</v>
      </c>
      <c r="P335" s="210">
        <v>1.0315144276813178E-2</v>
      </c>
      <c r="Q335" s="262">
        <v>4.1125370410014309E-3</v>
      </c>
      <c r="R335" s="210">
        <v>0</v>
      </c>
      <c r="S335" s="262">
        <v>0</v>
      </c>
      <c r="T335" s="210">
        <v>3.1942582222572757E-3</v>
      </c>
      <c r="U335" s="262">
        <v>1.5605106306265705E-3</v>
      </c>
      <c r="V335" s="210">
        <v>1.4309375457731007E-3</v>
      </c>
      <c r="W335" s="262">
        <v>1.6337475916307054E-3</v>
      </c>
      <c r="X335" s="210">
        <v>0.7414960621049429</v>
      </c>
      <c r="Y335" s="267">
        <v>1</v>
      </c>
    </row>
    <row r="336" spans="2:25" ht="15" hidden="1" customHeight="1" outlineLevel="1" x14ac:dyDescent="0.2">
      <c r="B336" s="56" t="s">
        <v>86</v>
      </c>
      <c r="C336" s="262">
        <v>0.31426468107295674</v>
      </c>
      <c r="D336" s="210">
        <v>1.8030867700361435E-2</v>
      </c>
      <c r="E336" s="262">
        <v>2.4313809691783098E-2</v>
      </c>
      <c r="F336" s="210">
        <v>0.1076535333241313</v>
      </c>
      <c r="G336" s="262">
        <v>4.8131732180012168E-2</v>
      </c>
      <c r="H336" s="210">
        <v>0.36150688363009881</v>
      </c>
      <c r="I336" s="262">
        <v>2.0091100102756008E-3</v>
      </c>
      <c r="J336" s="210">
        <v>8.9254584400513273E-2</v>
      </c>
      <c r="K336" s="262">
        <v>1.4953299694799319E-2</v>
      </c>
      <c r="L336" s="210">
        <v>5.9301974858007561E-4</v>
      </c>
      <c r="M336" s="262">
        <v>5.6234631330869233E-5</v>
      </c>
      <c r="N336" s="210">
        <v>1.4120004703260075E-2</v>
      </c>
      <c r="O336" s="262">
        <v>1.8404061162829931E-4</v>
      </c>
      <c r="P336" s="210">
        <v>6.7277068028567194E-3</v>
      </c>
      <c r="Q336" s="262">
        <v>3.3996390759116401E-3</v>
      </c>
      <c r="R336" s="210">
        <v>0</v>
      </c>
      <c r="S336" s="262">
        <v>0</v>
      </c>
      <c r="T336" s="210">
        <v>4.1051280871534541E-3</v>
      </c>
      <c r="U336" s="262">
        <v>1.6512532654427965E-3</v>
      </c>
      <c r="V336" s="210">
        <v>1.359855630364656E-3</v>
      </c>
      <c r="W336" s="262">
        <v>2.3669667551084049E-3</v>
      </c>
      <c r="X336" s="210">
        <v>0.6857353189270432</v>
      </c>
      <c r="Y336" s="267">
        <v>1</v>
      </c>
    </row>
    <row r="337" spans="2:25" ht="15" hidden="1" customHeight="1" outlineLevel="1" x14ac:dyDescent="0.2">
      <c r="B337" s="56" t="s">
        <v>85</v>
      </c>
      <c r="C337" s="262">
        <v>0.23264630765102806</v>
      </c>
      <c r="D337" s="210">
        <v>2.1952358710882764E-2</v>
      </c>
      <c r="E337" s="262">
        <v>2.8794458743677143E-2</v>
      </c>
      <c r="F337" s="210">
        <v>0.11430331819491786</v>
      </c>
      <c r="G337" s="262">
        <v>2.8416826497858427E-2</v>
      </c>
      <c r="H337" s="210">
        <v>0.47588122472099931</v>
      </c>
      <c r="I337" s="262">
        <v>2.0123823625865823E-3</v>
      </c>
      <c r="J337" s="210">
        <v>5.2769137507825935E-2</v>
      </c>
      <c r="K337" s="262">
        <v>2.2091486380394924E-2</v>
      </c>
      <c r="L337" s="210">
        <v>4.1738300853647628E-4</v>
      </c>
      <c r="M337" s="262">
        <v>1.0931459747383903E-4</v>
      </c>
      <c r="N337" s="210">
        <v>2.1445536486231331E-2</v>
      </c>
      <c r="O337" s="262">
        <v>1.1925228815327894E-4</v>
      </c>
      <c r="P337" s="210">
        <v>7.6868037405467713E-3</v>
      </c>
      <c r="Q337" s="262">
        <v>3.7912289942063264E-3</v>
      </c>
      <c r="R337" s="210">
        <v>0</v>
      </c>
      <c r="S337" s="262">
        <v>0</v>
      </c>
      <c r="T337" s="210">
        <v>2.8024287716020553E-3</v>
      </c>
      <c r="U337" s="262">
        <v>2.8471483796595346E-3</v>
      </c>
      <c r="V337" s="210">
        <v>1.4161209218201873E-3</v>
      </c>
      <c r="W337" s="262">
        <v>2.047164279964622E-3</v>
      </c>
      <c r="X337" s="210">
        <v>0.76735369234897199</v>
      </c>
      <c r="Y337" s="267">
        <v>1</v>
      </c>
    </row>
    <row r="338" spans="2:25" ht="15" hidden="1" customHeight="1" outlineLevel="1" x14ac:dyDescent="0.2">
      <c r="B338" s="56" t="s">
        <v>84</v>
      </c>
      <c r="C338" s="262">
        <v>0.22526319916874155</v>
      </c>
      <c r="D338" s="210">
        <v>1.9330680102730997E-2</v>
      </c>
      <c r="E338" s="262">
        <v>1.7945249344861164E-2</v>
      </c>
      <c r="F338" s="210">
        <v>0.13599440599656257</v>
      </c>
      <c r="G338" s="262">
        <v>3.5550676050999534E-2</v>
      </c>
      <c r="H338" s="210">
        <v>0.45176805797897018</v>
      </c>
      <c r="I338" s="262">
        <v>3.7576541781846936E-3</v>
      </c>
      <c r="J338" s="210">
        <v>6.5396252801903004E-2</v>
      </c>
      <c r="K338" s="262">
        <v>2.3532717731553184E-2</v>
      </c>
      <c r="L338" s="210">
        <v>5.5547931329686772E-4</v>
      </c>
      <c r="M338" s="262">
        <v>2.6140202978676132E-4</v>
      </c>
      <c r="N338" s="210">
        <v>2.270276628698022E-2</v>
      </c>
      <c r="O338" s="262">
        <v>1.3070101489338065E-5</v>
      </c>
      <c r="P338" s="210">
        <v>7.3846073414760068E-3</v>
      </c>
      <c r="Q338" s="262">
        <v>3.9994510557374479E-3</v>
      </c>
      <c r="R338" s="210">
        <v>0</v>
      </c>
      <c r="S338" s="262">
        <v>0</v>
      </c>
      <c r="T338" s="210">
        <v>2.8884924291437122E-3</v>
      </c>
      <c r="U338" s="262">
        <v>2.9211676828670573E-3</v>
      </c>
      <c r="V338" s="210">
        <v>1.4573163160611943E-3</v>
      </c>
      <c r="W338" s="262">
        <v>1.9082348174433576E-3</v>
      </c>
      <c r="X338" s="210">
        <v>0.77473680083125851</v>
      </c>
      <c r="Y338" s="267">
        <v>1</v>
      </c>
    </row>
    <row r="339" spans="2:25" ht="15" hidden="1" customHeight="1" outlineLevel="1" x14ac:dyDescent="0.2">
      <c r="B339" s="56" t="s">
        <v>83</v>
      </c>
      <c r="C339" s="262">
        <v>0.21289510336396644</v>
      </c>
      <c r="D339" s="210">
        <v>1.848326531605228E-2</v>
      </c>
      <c r="E339" s="262">
        <v>1.9280010217797214E-2</v>
      </c>
      <c r="F339" s="210">
        <v>0.13262457501870223</v>
      </c>
      <c r="G339" s="262">
        <v>7.0010156976991714E-2</v>
      </c>
      <c r="H339" s="210">
        <v>0.45214969072917366</v>
      </c>
      <c r="I339" s="262">
        <v>4.6466649231536499E-3</v>
      </c>
      <c r="J339" s="210">
        <v>4.830950194320608E-2</v>
      </c>
      <c r="K339" s="262">
        <v>1.8404199028092861E-2</v>
      </c>
      <c r="L339" s="210">
        <v>8.6364714540290352E-4</v>
      </c>
      <c r="M339" s="262">
        <v>2.007067309739142E-4</v>
      </c>
      <c r="N339" s="210">
        <v>1.7297270996660969E-2</v>
      </c>
      <c r="O339" s="262">
        <v>4.2574155055072713E-5</v>
      </c>
      <c r="P339" s="210">
        <v>8.0647613718609155E-3</v>
      </c>
      <c r="Q339" s="262">
        <v>5.4738199356522054E-3</v>
      </c>
      <c r="R339" s="210">
        <v>0</v>
      </c>
      <c r="S339" s="262">
        <v>0</v>
      </c>
      <c r="T339" s="210">
        <v>3.424178470857991E-3</v>
      </c>
      <c r="U339" s="262">
        <v>1.7151302465043578E-3</v>
      </c>
      <c r="V339" s="210">
        <v>1.581325759188415E-3</v>
      </c>
      <c r="W339" s="262">
        <v>2.0009852875884173E-3</v>
      </c>
      <c r="X339" s="210">
        <v>0.78710489663603356</v>
      </c>
      <c r="Y339" s="267">
        <v>1</v>
      </c>
    </row>
    <row r="340" spans="2:25" ht="15" hidden="1" customHeight="1" outlineLevel="1" x14ac:dyDescent="0.2">
      <c r="B340" s="56" t="s">
        <v>82</v>
      </c>
      <c r="C340" s="262">
        <v>0.20641762708238628</v>
      </c>
      <c r="D340" s="210">
        <v>1.7295504987031047E-2</v>
      </c>
      <c r="E340" s="262">
        <v>2.5157098162954247E-2</v>
      </c>
      <c r="F340" s="210">
        <v>0.16312538438912214</v>
      </c>
      <c r="G340" s="262">
        <v>0.10039307965879617</v>
      </c>
      <c r="H340" s="210">
        <v>0.28387303794422014</v>
      </c>
      <c r="I340" s="262">
        <v>2.3210417947963739E-3</v>
      </c>
      <c r="J340" s="210">
        <v>5.4849319464128139E-2</v>
      </c>
      <c r="K340" s="262">
        <v>0.12335748856860176</v>
      </c>
      <c r="L340" s="210">
        <v>5.2432013263095968E-2</v>
      </c>
      <c r="M340" s="262">
        <v>1.5536005561943471E-2</v>
      </c>
      <c r="N340" s="210">
        <v>3.3029387384014758E-2</v>
      </c>
      <c r="O340" s="262">
        <v>2.2360082359547558E-2</v>
      </c>
      <c r="P340" s="210">
        <v>7.5621039120785088E-3</v>
      </c>
      <c r="Q340" s="262">
        <v>4.4014225740032619E-3</v>
      </c>
      <c r="R340" s="210">
        <v>0</v>
      </c>
      <c r="S340" s="262">
        <v>0</v>
      </c>
      <c r="T340" s="210">
        <v>2.7970158034066905E-3</v>
      </c>
      <c r="U340" s="262">
        <v>2.0643367115009224E-3</v>
      </c>
      <c r="V340" s="210">
        <v>9.6264406235794316E-4</v>
      </c>
      <c r="W340" s="262">
        <v>5.1715378238896166E-3</v>
      </c>
      <c r="X340" s="210">
        <v>0.79358237291761369</v>
      </c>
      <c r="Y340" s="267">
        <v>1</v>
      </c>
    </row>
    <row r="341" spans="2:25" ht="15" hidden="1" customHeight="1" outlineLevel="1" x14ac:dyDescent="0.2">
      <c r="B341" s="56" t="s">
        <v>81</v>
      </c>
      <c r="C341" s="262">
        <v>0.12825968732345286</v>
      </c>
      <c r="D341" s="210">
        <v>2.0818703569750314E-2</v>
      </c>
      <c r="E341" s="262">
        <v>2.2466036948842905E-2</v>
      </c>
      <c r="F341" s="210">
        <v>0.16361399599782467</v>
      </c>
      <c r="G341" s="262">
        <v>5.5016710929951369E-2</v>
      </c>
      <c r="H341" s="210">
        <v>0.27426516787488714</v>
      </c>
      <c r="I341" s="262">
        <v>1.6948526111818032E-3</v>
      </c>
      <c r="J341" s="210">
        <v>4.5729341013849213E-2</v>
      </c>
      <c r="K341" s="262">
        <v>0.26083834485234719</v>
      </c>
      <c r="L341" s="210">
        <v>0.10476934692735365</v>
      </c>
      <c r="M341" s="262">
        <v>2.7297158877912533E-2</v>
      </c>
      <c r="N341" s="210">
        <v>5.4383121168761914E-2</v>
      </c>
      <c r="O341" s="262">
        <v>7.4388717878319091E-2</v>
      </c>
      <c r="P341" s="210">
        <v>8.7963378511803254E-3</v>
      </c>
      <c r="Q341" s="262">
        <v>4.9683997106606754E-3</v>
      </c>
      <c r="R341" s="210">
        <v>0</v>
      </c>
      <c r="S341" s="262">
        <v>0</v>
      </c>
      <c r="T341" s="210">
        <v>3.4213847104230797E-3</v>
      </c>
      <c r="U341" s="262">
        <v>4.9842394546904126E-3</v>
      </c>
      <c r="V341" s="210">
        <v>9.609444711373464E-4</v>
      </c>
      <c r="W341" s="262">
        <v>1.8321303927728528E-3</v>
      </c>
      <c r="X341" s="210">
        <v>0.87174031267654717</v>
      </c>
      <c r="Y341" s="267">
        <v>1</v>
      </c>
    </row>
    <row r="342" spans="2:25" ht="15" hidden="1" customHeight="1" outlineLevel="1" x14ac:dyDescent="0.2">
      <c r="B342" s="56" t="s">
        <v>80</v>
      </c>
      <c r="C342" s="262">
        <v>0.10520967937885867</v>
      </c>
      <c r="D342" s="210">
        <v>2.3734579150238008E-2</v>
      </c>
      <c r="E342" s="262">
        <v>2.6026307942082768E-2</v>
      </c>
      <c r="F342" s="210">
        <v>0.14886849342301448</v>
      </c>
      <c r="G342" s="262">
        <v>5.5586848237853835E-2</v>
      </c>
      <c r="H342" s="210">
        <v>0.31067559060335975</v>
      </c>
      <c r="I342" s="262">
        <v>1.6732381299493059E-3</v>
      </c>
      <c r="J342" s="210">
        <v>5.2753940116850556E-2</v>
      </c>
      <c r="K342" s="262">
        <v>0.24896458036513039</v>
      </c>
      <c r="L342" s="210">
        <v>9.6202909115006133E-2</v>
      </c>
      <c r="M342" s="262">
        <v>2.5838551848293076E-2</v>
      </c>
      <c r="N342" s="210">
        <v>5.5951315949327944E-2</v>
      </c>
      <c r="O342" s="262">
        <v>7.0971803452503229E-2</v>
      </c>
      <c r="P342" s="210">
        <v>7.5157659896402818E-3</v>
      </c>
      <c r="Q342" s="262">
        <v>6.4499740454811525E-3</v>
      </c>
      <c r="R342" s="210">
        <v>0</v>
      </c>
      <c r="S342" s="262">
        <v>0</v>
      </c>
      <c r="T342" s="210">
        <v>3.5618435439514927E-3</v>
      </c>
      <c r="U342" s="262">
        <v>5.025236627900556E-3</v>
      </c>
      <c r="V342" s="210">
        <v>9.3878046894845543E-4</v>
      </c>
      <c r="W342" s="262">
        <v>1.5517488927912705E-3</v>
      </c>
      <c r="X342" s="210">
        <v>0.89479032062114139</v>
      </c>
      <c r="Y342" s="267">
        <v>1</v>
      </c>
    </row>
    <row r="343" spans="2:25" ht="15" hidden="1" customHeight="1" outlineLevel="1" x14ac:dyDescent="0.2">
      <c r="B343" s="56" t="s">
        <v>79</v>
      </c>
      <c r="C343" s="262">
        <v>0.11067035861697053</v>
      </c>
      <c r="D343" s="210">
        <v>2.6481446912658413E-2</v>
      </c>
      <c r="E343" s="262">
        <v>2.6891087466036131E-2</v>
      </c>
      <c r="F343" s="210">
        <v>0.17972331114014892</v>
      </c>
      <c r="G343" s="262">
        <v>2.9893389749652582E-2</v>
      </c>
      <c r="H343" s="210">
        <v>0.29223964490904941</v>
      </c>
      <c r="I343" s="262">
        <v>2.7897040217368758E-3</v>
      </c>
      <c r="J343" s="210">
        <v>5.4757015742642023E-2</v>
      </c>
      <c r="K343" s="262">
        <v>0.24853773878414537</v>
      </c>
      <c r="L343" s="210">
        <v>9.3729906871590649E-2</v>
      </c>
      <c r="M343" s="262">
        <v>2.2571713023458402E-2</v>
      </c>
      <c r="N343" s="210">
        <v>5.9667517059714188E-2</v>
      </c>
      <c r="O343" s="262">
        <v>7.2568601829382115E-2</v>
      </c>
      <c r="P343" s="210">
        <v>8.9809802335469695E-3</v>
      </c>
      <c r="Q343" s="262">
        <v>8.7061580901416635E-3</v>
      </c>
      <c r="R343" s="210">
        <v>0</v>
      </c>
      <c r="S343" s="262">
        <v>0</v>
      </c>
      <c r="T343" s="210">
        <v>3.3289776616265321E-3</v>
      </c>
      <c r="U343" s="262">
        <v>3.2460124862588929E-3</v>
      </c>
      <c r="V343" s="210">
        <v>1.0526206624769253E-3</v>
      </c>
      <c r="W343" s="262">
        <v>1.9496816211395267E-3</v>
      </c>
      <c r="X343" s="210">
        <v>0.8893296413830295</v>
      </c>
      <c r="Y343" s="267">
        <v>1</v>
      </c>
    </row>
    <row r="344" spans="2:25" ht="15" customHeight="1" collapsed="1" x14ac:dyDescent="0.25">
      <c r="B344" s="220">
        <v>1987</v>
      </c>
      <c r="C344" s="222">
        <v>0.18968534400447931</v>
      </c>
      <c r="D344" s="222">
        <v>2.0099183340704926E-2</v>
      </c>
      <c r="E344" s="222">
        <v>2.4619632469776092E-2</v>
      </c>
      <c r="F344" s="222">
        <v>0.14805141720194576</v>
      </c>
      <c r="G344" s="222">
        <v>4.555689670362302E-2</v>
      </c>
      <c r="H344" s="222">
        <v>0.35249083097464695</v>
      </c>
      <c r="I344" s="222">
        <v>2.3639784424485735E-3</v>
      </c>
      <c r="J344" s="222">
        <v>5.4913081530423367E-2</v>
      </c>
      <c r="K344" s="222">
        <v>0.13752710681864225</v>
      </c>
      <c r="L344" s="222">
        <v>5.0190938440409276E-2</v>
      </c>
      <c r="M344" s="222">
        <v>1.2212546974344618E-2</v>
      </c>
      <c r="N344" s="222">
        <v>3.6121554823414927E-2</v>
      </c>
      <c r="O344" s="222">
        <v>3.9002066580473428E-2</v>
      </c>
      <c r="P344" s="222">
        <v>8.2918131482101788E-3</v>
      </c>
      <c r="Q344" s="222">
        <v>5.9519843152758354E-3</v>
      </c>
      <c r="R344" s="222">
        <v>0</v>
      </c>
      <c r="S344" s="222">
        <v>0</v>
      </c>
      <c r="T344" s="222">
        <v>3.6050000424854242E-3</v>
      </c>
      <c r="U344" s="222">
        <v>2.5893747979147258E-3</v>
      </c>
      <c r="V344" s="222">
        <v>1.145764806952941E-3</v>
      </c>
      <c r="W344" s="222">
        <v>2.1613900515236391E-3</v>
      </c>
      <c r="X344" s="222">
        <v>0.81031465599552066</v>
      </c>
      <c r="Y344" s="222">
        <v>1</v>
      </c>
    </row>
    <row r="345" spans="2:25" ht="15" hidden="1" customHeight="1" outlineLevel="1" x14ac:dyDescent="0.2">
      <c r="B345" s="56" t="s">
        <v>90</v>
      </c>
      <c r="C345" s="262">
        <v>0.16286906859325301</v>
      </c>
      <c r="D345" s="210">
        <v>2.1147911222523089E-2</v>
      </c>
      <c r="E345" s="262">
        <v>2.0509394473282802E-2</v>
      </c>
      <c r="F345" s="210">
        <v>0.16861571933641556</v>
      </c>
      <c r="G345" s="262">
        <v>4.2532310129949985E-2</v>
      </c>
      <c r="H345" s="210">
        <v>0.28154450107010676</v>
      </c>
      <c r="I345" s="262">
        <v>2.1934232774828252E-3</v>
      </c>
      <c r="J345" s="210">
        <v>4.0865071951378132E-2</v>
      </c>
      <c r="K345" s="262">
        <v>0.23081789265823982</v>
      </c>
      <c r="L345" s="210">
        <v>8.9877144647692475E-2</v>
      </c>
      <c r="M345" s="262">
        <v>2.4819382530654716E-2</v>
      </c>
      <c r="N345" s="210">
        <v>5.1246881318655332E-2</v>
      </c>
      <c r="O345" s="262">
        <v>6.4874484161237297E-2</v>
      </c>
      <c r="P345" s="210">
        <v>1.1126745574724196E-2</v>
      </c>
      <c r="Q345" s="262">
        <v>7.8218301781934705E-3</v>
      </c>
      <c r="R345" s="210">
        <v>0</v>
      </c>
      <c r="S345" s="262">
        <v>0</v>
      </c>
      <c r="T345" s="210">
        <v>4.1858320227974128E-3</v>
      </c>
      <c r="U345" s="262">
        <v>2.6663986472904425E-3</v>
      </c>
      <c r="V345" s="210">
        <v>8.158825129181398E-4</v>
      </c>
      <c r="W345" s="262">
        <v>1.9155502477208499E-3</v>
      </c>
      <c r="X345" s="210">
        <v>0.83713093140674699</v>
      </c>
      <c r="Y345" s="267">
        <v>1</v>
      </c>
    </row>
    <row r="346" spans="2:25" ht="15" hidden="1" customHeight="1" outlineLevel="1" x14ac:dyDescent="0.2">
      <c r="B346" s="56" t="s">
        <v>89</v>
      </c>
      <c r="C346" s="262">
        <v>0.14775033927597925</v>
      </c>
      <c r="D346" s="210">
        <v>1.7259578021876051E-2</v>
      </c>
      <c r="E346" s="262">
        <v>2.4375674202266478E-2</v>
      </c>
      <c r="F346" s="210">
        <v>0.18188672242005266</v>
      </c>
      <c r="G346" s="262">
        <v>2.2774987530882813E-2</v>
      </c>
      <c r="H346" s="210">
        <v>0.29835987612077064</v>
      </c>
      <c r="I346" s="262">
        <v>2.2560402723487178E-3</v>
      </c>
      <c r="J346" s="210">
        <v>3.3144653358542213E-2</v>
      </c>
      <c r="K346" s="262">
        <v>0.24215605535128112</v>
      </c>
      <c r="L346" s="210">
        <v>9.3767761242504036E-2</v>
      </c>
      <c r="M346" s="262">
        <v>2.8574576919954069E-2</v>
      </c>
      <c r="N346" s="210">
        <v>5.2753065082992122E-2</v>
      </c>
      <c r="O346" s="262">
        <v>6.7060652105830912E-2</v>
      </c>
      <c r="P346" s="210">
        <v>1.1112013269460522E-2</v>
      </c>
      <c r="Q346" s="262">
        <v>9.3257397376265757E-3</v>
      </c>
      <c r="R346" s="210">
        <v>0</v>
      </c>
      <c r="S346" s="262">
        <v>0</v>
      </c>
      <c r="T346" s="210">
        <v>2.5402201524132089E-3</v>
      </c>
      <c r="U346" s="262">
        <v>2.0124575180077249E-3</v>
      </c>
      <c r="V346" s="210">
        <v>2.0704534118984375E-3</v>
      </c>
      <c r="W346" s="262">
        <v>2.2212427360142903E-3</v>
      </c>
      <c r="X346" s="210">
        <v>0.85224966072402075</v>
      </c>
      <c r="Y346" s="267">
        <v>1</v>
      </c>
    </row>
    <row r="347" spans="2:25" ht="15" hidden="1" customHeight="1" outlineLevel="1" x14ac:dyDescent="0.2">
      <c r="B347" s="56" t="s">
        <v>88</v>
      </c>
      <c r="C347" s="262">
        <v>0.21943608060170908</v>
      </c>
      <c r="D347" s="210">
        <v>2.0156522375141712E-2</v>
      </c>
      <c r="E347" s="262">
        <v>2.4100057294015823E-2</v>
      </c>
      <c r="F347" s="210">
        <v>0.13343410578669559</v>
      </c>
      <c r="G347" s="262">
        <v>3.9045262272500089E-2</v>
      </c>
      <c r="H347" s="210">
        <v>0.39357331805492912</v>
      </c>
      <c r="I347" s="262">
        <v>2.7062279814221105E-3</v>
      </c>
      <c r="J347" s="210">
        <v>4.9461801957748713E-2</v>
      </c>
      <c r="K347" s="262">
        <v>8.9933319517755045E-2</v>
      </c>
      <c r="L347" s="210">
        <v>4.2885180354247682E-2</v>
      </c>
      <c r="M347" s="262">
        <v>7.7834530006217007E-3</v>
      </c>
      <c r="N347" s="210">
        <v>2.3088269355015664E-2</v>
      </c>
      <c r="O347" s="262">
        <v>1.6176416807870003E-2</v>
      </c>
      <c r="P347" s="210">
        <v>1.0605488035302866E-2</v>
      </c>
      <c r="Q347" s="262">
        <v>5.8634939597479062E-3</v>
      </c>
      <c r="R347" s="210">
        <v>0</v>
      </c>
      <c r="S347" s="262">
        <v>0</v>
      </c>
      <c r="T347" s="210">
        <v>2.7427986298197067E-3</v>
      </c>
      <c r="U347" s="262">
        <v>4.668852778759767E-3</v>
      </c>
      <c r="V347" s="210">
        <v>1.8711981763436666E-3</v>
      </c>
      <c r="W347" s="262">
        <v>1.9382443650725928E-3</v>
      </c>
      <c r="X347" s="210">
        <v>0.78056391939829095</v>
      </c>
      <c r="Y347" s="267">
        <v>1</v>
      </c>
    </row>
    <row r="348" spans="2:25" ht="15" hidden="1" customHeight="1" outlineLevel="1" x14ac:dyDescent="0.2">
      <c r="B348" s="56" t="s">
        <v>87</v>
      </c>
      <c r="C348" s="262">
        <v>0.26742231581052117</v>
      </c>
      <c r="D348" s="210">
        <v>1.5521216703428539E-2</v>
      </c>
      <c r="E348" s="262">
        <v>1.9963883803322941E-2</v>
      </c>
      <c r="F348" s="210">
        <v>0.1141221827179625</v>
      </c>
      <c r="G348" s="262">
        <v>3.1192396853267017E-2</v>
      </c>
      <c r="H348" s="210">
        <v>0.45630127656383757</v>
      </c>
      <c r="I348" s="262">
        <v>2.9680265435300147E-3</v>
      </c>
      <c r="J348" s="210">
        <v>5.2618424259086846E-2</v>
      </c>
      <c r="K348" s="262">
        <v>1.3840376408250489E-2</v>
      </c>
      <c r="L348" s="210">
        <v>2.0120095726666623E-3</v>
      </c>
      <c r="M348" s="262">
        <v>8.7478677072463584E-5</v>
      </c>
      <c r="N348" s="210">
        <v>1.1615918619836414E-2</v>
      </c>
      <c r="O348" s="262">
        <v>1.2496953867494799E-4</v>
      </c>
      <c r="P348" s="210">
        <v>8.266734983347809E-3</v>
      </c>
      <c r="Q348" s="262">
        <v>5.0612663163353937E-3</v>
      </c>
      <c r="R348" s="210">
        <v>0</v>
      </c>
      <c r="S348" s="262">
        <v>0</v>
      </c>
      <c r="T348" s="210">
        <v>4.817575715919245E-3</v>
      </c>
      <c r="U348" s="262">
        <v>3.5866257599710071E-3</v>
      </c>
      <c r="V348" s="210">
        <v>1.4933859871656284E-3</v>
      </c>
      <c r="W348" s="262">
        <v>2.1807184498778423E-3</v>
      </c>
      <c r="X348" s="210">
        <v>0.73257768418947877</v>
      </c>
      <c r="Y348" s="267">
        <v>1</v>
      </c>
    </row>
    <row r="349" spans="2:25" ht="15" hidden="1" customHeight="1" outlineLevel="1" x14ac:dyDescent="0.2">
      <c r="B349" s="56" t="s">
        <v>86</v>
      </c>
      <c r="C349" s="262">
        <v>0.30857287473220801</v>
      </c>
      <c r="D349" s="210">
        <v>1.3401370153259411E-2</v>
      </c>
      <c r="E349" s="262">
        <v>2.4513266002777975E-2</v>
      </c>
      <c r="F349" s="210">
        <v>0.1046742943239871</v>
      </c>
      <c r="G349" s="262">
        <v>3.5389740330060974E-2</v>
      </c>
      <c r="H349" s="210">
        <v>0.41451844527626713</v>
      </c>
      <c r="I349" s="262">
        <v>3.4901240671422183E-3</v>
      </c>
      <c r="J349" s="210">
        <v>6.1421475151258328E-2</v>
      </c>
      <c r="K349" s="262">
        <v>1.0223179603079313E-2</v>
      </c>
      <c r="L349" s="210">
        <v>1.4360712856369329E-3</v>
      </c>
      <c r="M349" s="262">
        <v>1.7656614167667209E-5</v>
      </c>
      <c r="N349" s="210">
        <v>8.6752830943804884E-3</v>
      </c>
      <c r="O349" s="262">
        <v>9.4168608894225103E-5</v>
      </c>
      <c r="P349" s="210">
        <v>7.315723803470113E-3</v>
      </c>
      <c r="Q349" s="262">
        <v>4.8673399722202601E-3</v>
      </c>
      <c r="R349" s="210">
        <v>0</v>
      </c>
      <c r="S349" s="262">
        <v>0</v>
      </c>
      <c r="T349" s="210">
        <v>4.8379122819408151E-3</v>
      </c>
      <c r="U349" s="262">
        <v>2.5719801304235233E-3</v>
      </c>
      <c r="V349" s="210">
        <v>1.3654448289662641E-3</v>
      </c>
      <c r="W349" s="262">
        <v>2.1894201567907337E-3</v>
      </c>
      <c r="X349" s="210">
        <v>0.69142712526779193</v>
      </c>
      <c r="Y349" s="267">
        <v>1</v>
      </c>
    </row>
    <row r="350" spans="2:25" ht="15" hidden="1" customHeight="1" outlineLevel="1" x14ac:dyDescent="0.2">
      <c r="B350" s="56" t="s">
        <v>85</v>
      </c>
      <c r="C350" s="262">
        <v>0.27012196674560129</v>
      </c>
      <c r="D350" s="210">
        <v>1.8524176915438086E-2</v>
      </c>
      <c r="E350" s="262">
        <v>2.8664731494920173E-2</v>
      </c>
      <c r="F350" s="210">
        <v>0.10295877574924248</v>
      </c>
      <c r="G350" s="262">
        <v>2.6290326687546151E-2</v>
      </c>
      <c r="H350" s="210">
        <v>0.46062180123749141</v>
      </c>
      <c r="I350" s="262">
        <v>4.0422172994169026E-3</v>
      </c>
      <c r="J350" s="210">
        <v>4.862119013062409E-2</v>
      </c>
      <c r="K350" s="262">
        <v>1.4469228222952156E-2</v>
      </c>
      <c r="L350" s="210">
        <v>1.5214014717490388E-3</v>
      </c>
      <c r="M350" s="262">
        <v>2.6099355791510707E-4</v>
      </c>
      <c r="N350" s="210">
        <v>1.2438571028441932E-2</v>
      </c>
      <c r="O350" s="262">
        <v>2.4826216484607745E-4</v>
      </c>
      <c r="P350" s="210">
        <v>7.3269167112265422E-3</v>
      </c>
      <c r="Q350" s="262">
        <v>5.2198711583021414E-3</v>
      </c>
      <c r="R350" s="210">
        <v>0</v>
      </c>
      <c r="S350" s="262">
        <v>0</v>
      </c>
      <c r="T350" s="210">
        <v>4.6978840424719273E-3</v>
      </c>
      <c r="U350" s="262">
        <v>2.3234792350979045E-3</v>
      </c>
      <c r="V350" s="210">
        <v>2.7881750821174855E-3</v>
      </c>
      <c r="W350" s="262">
        <v>2.3807705039085377E-3</v>
      </c>
      <c r="X350" s="210">
        <v>0.72987803325439871</v>
      </c>
      <c r="Y350" s="267">
        <v>1</v>
      </c>
    </row>
    <row r="351" spans="2:25" ht="15" hidden="1" customHeight="1" outlineLevel="1" x14ac:dyDescent="0.2">
      <c r="B351" s="56" t="s">
        <v>84</v>
      </c>
      <c r="C351" s="262">
        <v>0.22918848559202848</v>
      </c>
      <c r="D351" s="210">
        <v>1.9292917202788834E-2</v>
      </c>
      <c r="E351" s="262">
        <v>1.8769262994105151E-2</v>
      </c>
      <c r="F351" s="210">
        <v>0.1117552889075077</v>
      </c>
      <c r="G351" s="262">
        <v>4.1428528681289087E-2</v>
      </c>
      <c r="H351" s="210">
        <v>0.47933810108022384</v>
      </c>
      <c r="I351" s="262">
        <v>5.5432538376372726E-3</v>
      </c>
      <c r="J351" s="210">
        <v>5.8200424907986471E-2</v>
      </c>
      <c r="K351" s="262">
        <v>1.300158592417487E-2</v>
      </c>
      <c r="L351" s="210">
        <v>2.1694245788324009E-3</v>
      </c>
      <c r="M351" s="262">
        <v>2.5434632993207457E-4</v>
      </c>
      <c r="N351" s="210">
        <v>1.051796882013226E-2</v>
      </c>
      <c r="O351" s="262">
        <v>5.984619527813519E-5</v>
      </c>
      <c r="P351" s="210">
        <v>6.987043298722284E-3</v>
      </c>
      <c r="Q351" s="262">
        <v>5.2963882821149642E-3</v>
      </c>
      <c r="R351" s="210">
        <v>0</v>
      </c>
      <c r="S351" s="262">
        <v>0</v>
      </c>
      <c r="T351" s="210">
        <v>3.5384062958197433E-3</v>
      </c>
      <c r="U351" s="262">
        <v>2.5659056225500465E-3</v>
      </c>
      <c r="V351" s="210">
        <v>2.1320207067835662E-3</v>
      </c>
      <c r="W351" s="262">
        <v>2.3115592926179719E-3</v>
      </c>
      <c r="X351" s="210">
        <v>0.77081151440797147</v>
      </c>
      <c r="Y351" s="267">
        <v>1</v>
      </c>
    </row>
    <row r="352" spans="2:25" ht="15" hidden="1" customHeight="1" outlineLevel="1" x14ac:dyDescent="0.2">
      <c r="B352" s="56" t="s">
        <v>83</v>
      </c>
      <c r="C352" s="262">
        <v>0.2515285084601166</v>
      </c>
      <c r="D352" s="210">
        <v>1.8064837196075642E-2</v>
      </c>
      <c r="E352" s="262">
        <v>1.5796957201763117E-2</v>
      </c>
      <c r="F352" s="210">
        <v>0.13817716479454004</v>
      </c>
      <c r="G352" s="262">
        <v>6.195080335560927E-2</v>
      </c>
      <c r="H352" s="210">
        <v>0.42705104507322622</v>
      </c>
      <c r="I352" s="262">
        <v>4.3722451301009529E-3</v>
      </c>
      <c r="J352" s="210">
        <v>4.30186264751884E-2</v>
      </c>
      <c r="K352" s="262">
        <v>1.1325181288212711E-2</v>
      </c>
      <c r="L352" s="210">
        <v>9.3132375941987775E-4</v>
      </c>
      <c r="M352" s="262">
        <v>2.7726432532347502E-4</v>
      </c>
      <c r="N352" s="210">
        <v>1.0024171761694867E-2</v>
      </c>
      <c r="O352" s="262">
        <v>9.2421441774491678E-5</v>
      </c>
      <c r="P352" s="210">
        <v>1.0280108061993459E-2</v>
      </c>
      <c r="Q352" s="262">
        <v>6.3557514574150431E-3</v>
      </c>
      <c r="R352" s="210">
        <v>0</v>
      </c>
      <c r="S352" s="262">
        <v>0</v>
      </c>
      <c r="T352" s="210">
        <v>3.2845158538319353E-3</v>
      </c>
      <c r="U352" s="262">
        <v>1.9977250106640123E-3</v>
      </c>
      <c r="V352" s="210">
        <v>1.9621783022892082E-3</v>
      </c>
      <c r="W352" s="262">
        <v>1.891084885539599E-3</v>
      </c>
      <c r="X352" s="210">
        <v>0.74847149153988346</v>
      </c>
      <c r="Y352" s="267">
        <v>1</v>
      </c>
    </row>
    <row r="353" spans="2:25" ht="15" hidden="1" customHeight="1" outlineLevel="1" x14ac:dyDescent="0.2">
      <c r="B353" s="56" t="s">
        <v>82</v>
      </c>
      <c r="C353" s="262">
        <v>0.17162593743762297</v>
      </c>
      <c r="D353" s="210">
        <v>1.8306766660013116E-2</v>
      </c>
      <c r="E353" s="262">
        <v>2.4580113490547208E-2</v>
      </c>
      <c r="F353" s="210">
        <v>0.1659799252901423</v>
      </c>
      <c r="G353" s="262">
        <v>6.1778208674327754E-2</v>
      </c>
      <c r="H353" s="210">
        <v>0.32175853317745018</v>
      </c>
      <c r="I353" s="262">
        <v>2.9513245316376288E-3</v>
      </c>
      <c r="J353" s="210">
        <v>7.1965268470729135E-2</v>
      </c>
      <c r="K353" s="262">
        <v>0.12538851977530013</v>
      </c>
      <c r="L353" s="210">
        <v>6.0352448031024554E-2</v>
      </c>
      <c r="M353" s="262">
        <v>1.5006130770766204E-2</v>
      </c>
      <c r="N353" s="210">
        <v>2.7289058712823291E-2</v>
      </c>
      <c r="O353" s="262">
        <v>2.2740882260686077E-2</v>
      </c>
      <c r="P353" s="210">
        <v>9.8733924548746761E-3</v>
      </c>
      <c r="Q353" s="262">
        <v>6.9220679232370472E-3</v>
      </c>
      <c r="R353" s="210">
        <v>0</v>
      </c>
      <c r="S353" s="262">
        <v>0</v>
      </c>
      <c r="T353" s="210">
        <v>4.8048133679317916E-3</v>
      </c>
      <c r="U353" s="262">
        <v>4.284410733126123E-3</v>
      </c>
      <c r="V353" s="210">
        <v>1.3116997918389461E-3</v>
      </c>
      <c r="W353" s="262">
        <v>1.8820040491602269E-3</v>
      </c>
      <c r="X353" s="210">
        <v>0.828374062562377</v>
      </c>
      <c r="Y353" s="267">
        <v>1</v>
      </c>
    </row>
    <row r="354" spans="2:25" ht="15" hidden="1" customHeight="1" outlineLevel="1" x14ac:dyDescent="0.2">
      <c r="B354" s="56" t="s">
        <v>81</v>
      </c>
      <c r="C354" s="262">
        <v>0.1838081179148543</v>
      </c>
      <c r="D354" s="210">
        <v>2.5309323657343761E-2</v>
      </c>
      <c r="E354" s="262">
        <v>2.5134660025692458E-2</v>
      </c>
      <c r="F354" s="210">
        <v>0.16251605778549053</v>
      </c>
      <c r="G354" s="262">
        <v>4.6404182912262511E-2</v>
      </c>
      <c r="H354" s="210">
        <v>0.25121137680016226</v>
      </c>
      <c r="I354" s="262">
        <v>2.4678280859119694E-3</v>
      </c>
      <c r="J354" s="210">
        <v>4.6342205494579791E-2</v>
      </c>
      <c r="K354" s="262">
        <v>0.22386243266998715</v>
      </c>
      <c r="L354" s="210">
        <v>7.8485948029118124E-2</v>
      </c>
      <c r="M354" s="262">
        <v>2.7715174325573008E-2</v>
      </c>
      <c r="N354" s="210">
        <v>5.0258051429988057E-2</v>
      </c>
      <c r="O354" s="262">
        <v>6.7403258885307973E-2</v>
      </c>
      <c r="P354" s="210">
        <v>7.2907980437673251E-3</v>
      </c>
      <c r="Q354" s="262">
        <v>8.4289288048500152E-3</v>
      </c>
      <c r="R354" s="210">
        <v>0</v>
      </c>
      <c r="S354" s="262">
        <v>0</v>
      </c>
      <c r="T354" s="210">
        <v>2.1523066867999369E-3</v>
      </c>
      <c r="U354" s="262">
        <v>4.4511054517590316E-3</v>
      </c>
      <c r="V354" s="210">
        <v>8.3951229406594395E-4</v>
      </c>
      <c r="W354" s="262">
        <v>1.9156656374659125E-3</v>
      </c>
      <c r="X354" s="210">
        <v>0.8161918820851457</v>
      </c>
      <c r="Y354" s="267">
        <v>1</v>
      </c>
    </row>
    <row r="355" spans="2:25" ht="15" hidden="1" customHeight="1" outlineLevel="1" x14ac:dyDescent="0.2">
      <c r="B355" s="56" t="s">
        <v>80</v>
      </c>
      <c r="C355" s="262">
        <v>0.12338446794581935</v>
      </c>
      <c r="D355" s="210">
        <v>2.6037483718136478E-2</v>
      </c>
      <c r="E355" s="262">
        <v>3.1105951906918356E-2</v>
      </c>
      <c r="F355" s="210">
        <v>0.16801533363478682</v>
      </c>
      <c r="G355" s="262">
        <v>4.6804030478298723E-2</v>
      </c>
      <c r="H355" s="210">
        <v>0.27598517928609512</v>
      </c>
      <c r="I355" s="262">
        <v>5.9188370193897595E-3</v>
      </c>
      <c r="J355" s="210">
        <v>4.6871520068029505E-2</v>
      </c>
      <c r="K355" s="262">
        <v>0.2404316634159181</v>
      </c>
      <c r="L355" s="210">
        <v>8.8904036552361801E-2</v>
      </c>
      <c r="M355" s="262">
        <v>3.2995660419380311E-2</v>
      </c>
      <c r="N355" s="210">
        <v>5.2392168508007639E-2</v>
      </c>
      <c r="O355" s="262">
        <v>6.6139797936168351E-2</v>
      </c>
      <c r="P355" s="210">
        <v>6.6949673012937751E-3</v>
      </c>
      <c r="Q355" s="262">
        <v>9.6577602904751939E-3</v>
      </c>
      <c r="R355" s="210">
        <v>0</v>
      </c>
      <c r="S355" s="262">
        <v>0</v>
      </c>
      <c r="T355" s="210">
        <v>2.1664158303581673E-3</v>
      </c>
      <c r="U355" s="262">
        <v>7.2281350601669696E-3</v>
      </c>
      <c r="V355" s="210">
        <v>1.0325907228809956E-3</v>
      </c>
      <c r="W355" s="262">
        <v>1.8222189227311686E-3</v>
      </c>
      <c r="X355" s="210">
        <v>0.87661553205418064</v>
      </c>
      <c r="Y355" s="267">
        <v>1</v>
      </c>
    </row>
    <row r="356" spans="2:25" ht="15" hidden="1" customHeight="1" outlineLevel="1" x14ac:dyDescent="0.2">
      <c r="B356" s="56" t="s">
        <v>79</v>
      </c>
      <c r="C356" s="262">
        <v>0.12191164219191028</v>
      </c>
      <c r="D356" s="210">
        <v>2.5415614936025763E-2</v>
      </c>
      <c r="E356" s="262">
        <v>2.9680564017756116E-2</v>
      </c>
      <c r="F356" s="210">
        <v>0.19228951916740236</v>
      </c>
      <c r="G356" s="262">
        <v>2.7604043619362618E-2</v>
      </c>
      <c r="H356" s="210">
        <v>0.27087400370540765</v>
      </c>
      <c r="I356" s="262">
        <v>3.1956032478271143E-3</v>
      </c>
      <c r="J356" s="210">
        <v>5.3050744190094874E-2</v>
      </c>
      <c r="K356" s="262">
        <v>0.24233117391790907</v>
      </c>
      <c r="L356" s="210">
        <v>8.821481417007572E-2</v>
      </c>
      <c r="M356" s="262">
        <v>2.9400793305397709E-2</v>
      </c>
      <c r="N356" s="210">
        <v>4.894122328189697E-2</v>
      </c>
      <c r="O356" s="262">
        <v>7.5774343160538646E-2</v>
      </c>
      <c r="P356" s="210">
        <v>7.1123932208447833E-3</v>
      </c>
      <c r="Q356" s="262">
        <v>9.2137821270034687E-3</v>
      </c>
      <c r="R356" s="210">
        <v>0</v>
      </c>
      <c r="S356" s="262">
        <v>0</v>
      </c>
      <c r="T356" s="210">
        <v>4.0660010196088186E-3</v>
      </c>
      <c r="U356" s="262">
        <v>8.0698307698046576E-3</v>
      </c>
      <c r="V356" s="210">
        <v>9.3256904119468314E-4</v>
      </c>
      <c r="W356" s="262">
        <v>2.1822115563955584E-3</v>
      </c>
      <c r="X356" s="210">
        <v>0.87808835780808969</v>
      </c>
      <c r="Y356" s="267">
        <v>1</v>
      </c>
    </row>
    <row r="357" spans="2:25" ht="15" customHeight="1" collapsed="1" x14ac:dyDescent="0.25">
      <c r="B357" s="220">
        <v>1986</v>
      </c>
      <c r="C357" s="222">
        <v>0.20450726745260553</v>
      </c>
      <c r="D357" s="222">
        <v>1.9884506485949308E-2</v>
      </c>
      <c r="E357" s="222">
        <v>2.4032282422617974E-2</v>
      </c>
      <c r="F357" s="222">
        <v>0.14591036157200443</v>
      </c>
      <c r="G357" s="222">
        <v>3.9704063711528126E-2</v>
      </c>
      <c r="H357" s="222">
        <v>0.35789788286532903</v>
      </c>
      <c r="I357" s="222">
        <v>3.4354462436621668E-3</v>
      </c>
      <c r="J357" s="222">
        <v>5.0093305156971274E-2</v>
      </c>
      <c r="K357" s="222">
        <v>0.1251619771188508</v>
      </c>
      <c r="L357" s="222">
        <v>4.7201742963566107E-2</v>
      </c>
      <c r="M357" s="222">
        <v>1.4349562199741681E-2</v>
      </c>
      <c r="N357" s="222">
        <v>3.0646546125063762E-2</v>
      </c>
      <c r="O357" s="222">
        <v>3.2964125830479266E-2</v>
      </c>
      <c r="P357" s="222">
        <v>8.6863035210947813E-3</v>
      </c>
      <c r="Q357" s="222">
        <v>7.039866172841071E-3</v>
      </c>
      <c r="R357" s="222">
        <v>0</v>
      </c>
      <c r="S357" s="222">
        <v>0</v>
      </c>
      <c r="T357" s="222">
        <v>3.6397987945839707E-3</v>
      </c>
      <c r="U357" s="222">
        <v>3.8673852272643268E-3</v>
      </c>
      <c r="V357" s="222">
        <v>1.5355483671333509E-3</v>
      </c>
      <c r="W357" s="222">
        <v>2.0699276475800326E-3</v>
      </c>
      <c r="X357" s="222">
        <v>0.7954927325473945</v>
      </c>
      <c r="Y357" s="222">
        <v>1</v>
      </c>
    </row>
    <row r="358" spans="2:25" ht="15" hidden="1" customHeight="1" outlineLevel="1" x14ac:dyDescent="0.2">
      <c r="B358" s="56" t="s">
        <v>90</v>
      </c>
      <c r="C358" s="262">
        <v>0.14700123375706647</v>
      </c>
      <c r="D358" s="210">
        <v>2.2084865299508337E-2</v>
      </c>
      <c r="E358" s="262">
        <v>2.3852636618646304E-2</v>
      </c>
      <c r="F358" s="210">
        <v>0.16656334206988835</v>
      </c>
      <c r="G358" s="262">
        <v>2.9861831484743764E-2</v>
      </c>
      <c r="H358" s="210">
        <v>0.26894062620843745</v>
      </c>
      <c r="I358" s="262">
        <v>2.5657236506932976E-3</v>
      </c>
      <c r="J358" s="210">
        <v>5.1363577772730901E-2</v>
      </c>
      <c r="K358" s="262">
        <v>0.25826034115531221</v>
      </c>
      <c r="L358" s="210">
        <v>0.11573991664467183</v>
      </c>
      <c r="M358" s="262">
        <v>3.7448516729377539E-2</v>
      </c>
      <c r="N358" s="210">
        <v>4.6674073301128799E-2</v>
      </c>
      <c r="O358" s="262">
        <v>5.8397834480134053E-2</v>
      </c>
      <c r="P358" s="210">
        <v>6.1565091426922913E-3</v>
      </c>
      <c r="Q358" s="262">
        <v>1.0011232713590355E-2</v>
      </c>
      <c r="R358" s="210">
        <v>0</v>
      </c>
      <c r="S358" s="262">
        <v>0</v>
      </c>
      <c r="T358" s="210">
        <v>3.9467949937698338E-3</v>
      </c>
      <c r="U358" s="262">
        <v>3.7196854840194698E-3</v>
      </c>
      <c r="V358" s="210">
        <v>1.0680285053125212E-3</v>
      </c>
      <c r="W358" s="262">
        <v>2.4552379432471751E-3</v>
      </c>
      <c r="X358" s="210">
        <v>0.85299876624293347</v>
      </c>
      <c r="Y358" s="267">
        <v>1</v>
      </c>
    </row>
    <row r="359" spans="2:25" ht="15" hidden="1" customHeight="1" outlineLevel="1" x14ac:dyDescent="0.2">
      <c r="B359" s="56" t="s">
        <v>89</v>
      </c>
      <c r="C359" s="262">
        <v>0.16355700740760823</v>
      </c>
      <c r="D359" s="210">
        <v>1.9328910003998619E-2</v>
      </c>
      <c r="E359" s="262">
        <v>1.9986309818300112E-2</v>
      </c>
      <c r="F359" s="210">
        <v>0.19684041450074891</v>
      </c>
      <c r="G359" s="262">
        <v>2.0440390102405271E-2</v>
      </c>
      <c r="H359" s="210">
        <v>0.28680252929495564</v>
      </c>
      <c r="I359" s="262">
        <v>4.8661140893657105E-3</v>
      </c>
      <c r="J359" s="210">
        <v>3.0755467601032864E-2</v>
      </c>
      <c r="K359" s="262">
        <v>0.22643696077966263</v>
      </c>
      <c r="L359" s="210">
        <v>9.3987841492094257E-2</v>
      </c>
      <c r="M359" s="262">
        <v>3.2714112408590929E-2</v>
      </c>
      <c r="N359" s="210">
        <v>4.5103049115221179E-2</v>
      </c>
      <c r="O359" s="262">
        <v>5.4631957763756261E-2</v>
      </c>
      <c r="P359" s="210">
        <v>7.6719236060751872E-3</v>
      </c>
      <c r="Q359" s="262">
        <v>1.0816599006445229E-2</v>
      </c>
      <c r="R359" s="210">
        <v>0</v>
      </c>
      <c r="S359" s="262">
        <v>0</v>
      </c>
      <c r="T359" s="210">
        <v>3.0159063645790267E-3</v>
      </c>
      <c r="U359" s="262">
        <v>5.2659758320851777E-3</v>
      </c>
      <c r="V359" s="210">
        <v>1.0301522863281171E-3</v>
      </c>
      <c r="W359" s="262">
        <v>1.9925313959241213E-3</v>
      </c>
      <c r="X359" s="210">
        <v>0.83644299259239174</v>
      </c>
      <c r="Y359" s="267">
        <v>1</v>
      </c>
    </row>
    <row r="360" spans="2:25" ht="15" hidden="1" customHeight="1" outlineLevel="1" x14ac:dyDescent="0.2">
      <c r="B360" s="56" t="s">
        <v>88</v>
      </c>
      <c r="C360" s="262">
        <v>0.22616790444573737</v>
      </c>
      <c r="D360" s="210">
        <v>1.7673431671172867E-2</v>
      </c>
      <c r="E360" s="262">
        <v>2.3293062733153087E-2</v>
      </c>
      <c r="F360" s="210">
        <v>0.15346178856223691</v>
      </c>
      <c r="G360" s="262">
        <v>3.0452787569732024E-2</v>
      </c>
      <c r="H360" s="210">
        <v>0.34821862486738081</v>
      </c>
      <c r="I360" s="262">
        <v>3.7988979773435094E-3</v>
      </c>
      <c r="J360" s="210">
        <v>5.4991615045004966E-2</v>
      </c>
      <c r="K360" s="262">
        <v>0.11428180293644546</v>
      </c>
      <c r="L360" s="210">
        <v>5.2910777233991582E-2</v>
      </c>
      <c r="M360" s="262">
        <v>1.4401588007803142E-2</v>
      </c>
      <c r="N360" s="210">
        <v>2.7865430028406173E-2</v>
      </c>
      <c r="O360" s="262">
        <v>1.9104007666244566E-2</v>
      </c>
      <c r="P360" s="210">
        <v>6.6942742735891028E-3</v>
      </c>
      <c r="Q360" s="262">
        <v>6.1740648208357578E-3</v>
      </c>
      <c r="R360" s="210">
        <v>0</v>
      </c>
      <c r="S360" s="262">
        <v>0</v>
      </c>
      <c r="T360" s="210">
        <v>3.6209315856121018E-3</v>
      </c>
      <c r="U360" s="262">
        <v>3.8810363119887743E-3</v>
      </c>
      <c r="V360" s="210">
        <v>1.765974194873199E-3</v>
      </c>
      <c r="W360" s="262">
        <v>2.7174099045141858E-3</v>
      </c>
      <c r="X360" s="210">
        <v>0.77383209555426269</v>
      </c>
      <c r="Y360" s="267">
        <v>1</v>
      </c>
    </row>
    <row r="361" spans="2:25" ht="15" hidden="1" customHeight="1" outlineLevel="1" x14ac:dyDescent="0.2">
      <c r="B361" s="56" t="s">
        <v>87</v>
      </c>
      <c r="C361" s="262">
        <v>0.29154454753914139</v>
      </c>
      <c r="D361" s="210">
        <v>1.4882082276654872E-2</v>
      </c>
      <c r="E361" s="262">
        <v>2.6074015580628995E-2</v>
      </c>
      <c r="F361" s="210">
        <v>0.14901823814368803</v>
      </c>
      <c r="G361" s="262">
        <v>3.4312311126634375E-2</v>
      </c>
      <c r="H361" s="210">
        <v>0.36415544183079984</v>
      </c>
      <c r="I361" s="262">
        <v>4.6316684636527918E-3</v>
      </c>
      <c r="J361" s="210">
        <v>7.2291992528587271E-2</v>
      </c>
      <c r="K361" s="262">
        <v>1.184492262835796E-2</v>
      </c>
      <c r="L361" s="210">
        <v>2.3386129291886226E-3</v>
      </c>
      <c r="M361" s="262">
        <v>3.0371596482969127E-4</v>
      </c>
      <c r="N361" s="210">
        <v>9.1722221378566764E-3</v>
      </c>
      <c r="O361" s="262">
        <v>3.0371596482969128E-5</v>
      </c>
      <c r="P361" s="210">
        <v>6.0287619018693714E-3</v>
      </c>
      <c r="Q361" s="262">
        <v>6.985467191082899E-3</v>
      </c>
      <c r="R361" s="210">
        <v>0</v>
      </c>
      <c r="S361" s="262">
        <v>0</v>
      </c>
      <c r="T361" s="210">
        <v>5.4517015686929579E-3</v>
      </c>
      <c r="U361" s="262">
        <v>5.8844968185752687E-3</v>
      </c>
      <c r="V361" s="210">
        <v>3.2421679245569542E-3</v>
      </c>
      <c r="W361" s="262">
        <v>3.0675312447798818E-3</v>
      </c>
      <c r="X361" s="210">
        <v>0.70845545246085861</v>
      </c>
      <c r="Y361" s="267">
        <v>1</v>
      </c>
    </row>
    <row r="362" spans="2:25" ht="15" hidden="1" customHeight="1" outlineLevel="1" x14ac:dyDescent="0.2">
      <c r="B362" s="56" t="s">
        <v>86</v>
      </c>
      <c r="C362" s="262">
        <v>0.34828333241923987</v>
      </c>
      <c r="D362" s="210">
        <v>1.6673065321121044E-2</v>
      </c>
      <c r="E362" s="262">
        <v>2.367273624746339E-2</v>
      </c>
      <c r="F362" s="210">
        <v>0.13151977184226402</v>
      </c>
      <c r="G362" s="262">
        <v>3.947512751604234E-2</v>
      </c>
      <c r="H362" s="210">
        <v>0.32124444688202708</v>
      </c>
      <c r="I362" s="262">
        <v>3.4552734053639005E-3</v>
      </c>
      <c r="J362" s="210">
        <v>7.5179619371469317E-2</v>
      </c>
      <c r="K362" s="262">
        <v>1.096912192179016E-2</v>
      </c>
      <c r="L362" s="210">
        <v>4.0928536170679536E-3</v>
      </c>
      <c r="M362" s="262">
        <v>1.4396972522349587E-4</v>
      </c>
      <c r="N362" s="210">
        <v>6.6568858662864041E-3</v>
      </c>
      <c r="O362" s="262">
        <v>7.5412713212307357E-5</v>
      </c>
      <c r="P362" s="210">
        <v>4.8949706575988593E-3</v>
      </c>
      <c r="Q362" s="262">
        <v>6.4854933362584327E-3</v>
      </c>
      <c r="R362" s="210">
        <v>0</v>
      </c>
      <c r="S362" s="262">
        <v>0</v>
      </c>
      <c r="T362" s="210">
        <v>6.3346679098338181E-3</v>
      </c>
      <c r="U362" s="262">
        <v>3.3867163933527121E-3</v>
      </c>
      <c r="V362" s="210">
        <v>2.522898042011737E-3</v>
      </c>
      <c r="W362" s="262">
        <v>5.3200241320682283E-3</v>
      </c>
      <c r="X362" s="210">
        <v>0.65171666758076019</v>
      </c>
      <c r="Y362" s="267">
        <v>1</v>
      </c>
    </row>
    <row r="363" spans="2:25" ht="15" hidden="1" customHeight="1" outlineLevel="1" x14ac:dyDescent="0.2">
      <c r="B363" s="56" t="s">
        <v>85</v>
      </c>
      <c r="C363" s="262">
        <v>0.30776590024984979</v>
      </c>
      <c r="D363" s="210">
        <v>2.2937158037888612E-2</v>
      </c>
      <c r="E363" s="262">
        <v>3.6346816787374676E-2</v>
      </c>
      <c r="F363" s="210">
        <v>0.12416584964736392</v>
      </c>
      <c r="G363" s="262">
        <v>3.5469179923463739E-2</v>
      </c>
      <c r="H363" s="210">
        <v>0.35540339669186249</v>
      </c>
      <c r="I363" s="262">
        <v>3.5500806477118188E-3</v>
      </c>
      <c r="J363" s="210">
        <v>7.6575793035832881E-2</v>
      </c>
      <c r="K363" s="262">
        <v>7.013188272873905E-3</v>
      </c>
      <c r="L363" s="210">
        <v>4.9021158164394823E-4</v>
      </c>
      <c r="M363" s="262">
        <v>1.6603940668585344E-4</v>
      </c>
      <c r="N363" s="210">
        <v>6.3094974540624307E-3</v>
      </c>
      <c r="O363" s="262">
        <v>4.7439830481672409E-5</v>
      </c>
      <c r="P363" s="210">
        <v>5.5741800815965088E-3</v>
      </c>
      <c r="Q363" s="262">
        <v>6.7285492899838706E-3</v>
      </c>
      <c r="R363" s="210">
        <v>0</v>
      </c>
      <c r="S363" s="262">
        <v>0</v>
      </c>
      <c r="T363" s="210">
        <v>4.095638698251052E-3</v>
      </c>
      <c r="U363" s="262">
        <v>4.9890888389892149E-3</v>
      </c>
      <c r="V363" s="210">
        <v>3.2021885575128878E-3</v>
      </c>
      <c r="W363" s="262">
        <v>4.9969954774028271E-3</v>
      </c>
      <c r="X363" s="210">
        <v>0.69223409975015027</v>
      </c>
      <c r="Y363" s="267">
        <v>1</v>
      </c>
    </row>
    <row r="364" spans="2:25" ht="15" hidden="1" customHeight="1" outlineLevel="1" x14ac:dyDescent="0.2">
      <c r="B364" s="56" t="s">
        <v>84</v>
      </c>
      <c r="C364" s="262">
        <v>0.30955427913851769</v>
      </c>
      <c r="D364" s="210">
        <v>2.2112437129847326E-2</v>
      </c>
      <c r="E364" s="262">
        <v>2.737021715623543E-2</v>
      </c>
      <c r="F364" s="210">
        <v>0.13908316220747399</v>
      </c>
      <c r="G364" s="262">
        <v>4.3163397914744599E-2</v>
      </c>
      <c r="H364" s="210">
        <v>0.33946410325089532</v>
      </c>
      <c r="I364" s="262">
        <v>4.5931172683352679E-3</v>
      </c>
      <c r="J364" s="210">
        <v>6.8837236986994441E-2</v>
      </c>
      <c r="K364" s="262">
        <v>1.5197960378163348E-2</v>
      </c>
      <c r="L364" s="210">
        <v>6.4482207870797501E-4</v>
      </c>
      <c r="M364" s="262">
        <v>1.2896441574159498E-4</v>
      </c>
      <c r="N364" s="210">
        <v>1.4265448448954892E-2</v>
      </c>
      <c r="O364" s="262">
        <v>1.5872543475888614E-4</v>
      </c>
      <c r="P364" s="210">
        <v>6.7557513169250911E-3</v>
      </c>
      <c r="Q364" s="262">
        <v>8.7001378927214473E-3</v>
      </c>
      <c r="R364" s="210">
        <v>0</v>
      </c>
      <c r="S364" s="262">
        <v>0</v>
      </c>
      <c r="T364" s="210">
        <v>2.2618374453141276E-3</v>
      </c>
      <c r="U364" s="262">
        <v>5.2180986676983818E-3</v>
      </c>
      <c r="V364" s="210">
        <v>2.9463408827118242E-3</v>
      </c>
      <c r="W364" s="262">
        <v>3.3233137902641788E-3</v>
      </c>
      <c r="X364" s="210">
        <v>0.69044572086148226</v>
      </c>
      <c r="Y364" s="267">
        <v>1</v>
      </c>
    </row>
    <row r="365" spans="2:25" ht="15" hidden="1" customHeight="1" outlineLevel="1" x14ac:dyDescent="0.2">
      <c r="B365" s="56" t="s">
        <v>83</v>
      </c>
      <c r="C365" s="262">
        <v>0.2175367970813939</v>
      </c>
      <c r="D365" s="210">
        <v>1.9038034134272654E-2</v>
      </c>
      <c r="E365" s="262">
        <v>2.0178638822493395E-2</v>
      </c>
      <c r="F365" s="210">
        <v>0.18184257977942719</v>
      </c>
      <c r="G365" s="262">
        <v>6.0636558057617307E-2</v>
      </c>
      <c r="H365" s="210">
        <v>0.33974084790539688</v>
      </c>
      <c r="I365" s="262">
        <v>2.4741057575376358E-3</v>
      </c>
      <c r="J365" s="210">
        <v>8.3599614207237813E-2</v>
      </c>
      <c r="K365" s="262">
        <v>4.3745544512936635E-2</v>
      </c>
      <c r="L365" s="210">
        <v>1.0642848157000881E-2</v>
      </c>
      <c r="M365" s="262">
        <v>5.6443158468570467E-3</v>
      </c>
      <c r="N365" s="210">
        <v>1.8006457835367133E-2</v>
      </c>
      <c r="O365" s="262">
        <v>9.4519226737115776E-3</v>
      </c>
      <c r="P365" s="210">
        <v>5.4598062649389859E-3</v>
      </c>
      <c r="Q365" s="262">
        <v>7.5732796578185935E-3</v>
      </c>
      <c r="R365" s="210">
        <v>0</v>
      </c>
      <c r="S365" s="262">
        <v>0</v>
      </c>
      <c r="T365" s="210">
        <v>2.1386337904138884E-3</v>
      </c>
      <c r="U365" s="262">
        <v>8.1268084035727769E-3</v>
      </c>
      <c r="V365" s="210">
        <v>1.9541242084958276E-3</v>
      </c>
      <c r="W365" s="262">
        <v>2.7005493353461653E-3</v>
      </c>
      <c r="X365" s="210">
        <v>0.78246320291860616</v>
      </c>
      <c r="Y365" s="267">
        <v>1</v>
      </c>
    </row>
    <row r="366" spans="2:25" ht="15" hidden="1" customHeight="1" outlineLevel="1" x14ac:dyDescent="0.2">
      <c r="B366" s="56" t="s">
        <v>82</v>
      </c>
      <c r="C366" s="262">
        <v>0.21053156936968756</v>
      </c>
      <c r="D366" s="210">
        <v>1.9971283122307792E-2</v>
      </c>
      <c r="E366" s="262">
        <v>1.9579689335595875E-2</v>
      </c>
      <c r="F366" s="210">
        <v>0.16965224936078074</v>
      </c>
      <c r="G366" s="262">
        <v>6.7876256363399029E-2</v>
      </c>
      <c r="H366" s="210">
        <v>0.27742500211153515</v>
      </c>
      <c r="I366" s="262">
        <v>2.9561491741978085E-3</v>
      </c>
      <c r="J366" s="210">
        <v>8.8239133272418738E-2</v>
      </c>
      <c r="K366" s="262">
        <v>0.11139691485522547</v>
      </c>
      <c r="L366" s="210">
        <v>5.0523276795380732E-2</v>
      </c>
      <c r="M366" s="262">
        <v>1.2538679484324732E-2</v>
      </c>
      <c r="N366" s="210">
        <v>2.7879941951979851E-2</v>
      </c>
      <c r="O366" s="262">
        <v>2.045501662354016E-2</v>
      </c>
      <c r="P366" s="210">
        <v>6.6033462072990013E-3</v>
      </c>
      <c r="Q366" s="262">
        <v>7.6092047574805935E-3</v>
      </c>
      <c r="R366" s="210">
        <v>0</v>
      </c>
      <c r="S366" s="262">
        <v>0</v>
      </c>
      <c r="T366" s="210">
        <v>2.5645553874858911E-3</v>
      </c>
      <c r="U366" s="262">
        <v>8.0775816396262204E-3</v>
      </c>
      <c r="V366" s="210">
        <v>1.6047666945645247E-3</v>
      </c>
      <c r="W366" s="262">
        <v>2.7181215783533097E-3</v>
      </c>
      <c r="X366" s="210">
        <v>0.78946843063031247</v>
      </c>
      <c r="Y366" s="267">
        <v>1</v>
      </c>
    </row>
    <row r="367" spans="2:25" ht="15" hidden="1" customHeight="1" outlineLevel="1" x14ac:dyDescent="0.2">
      <c r="B367" s="56" t="s">
        <v>81</v>
      </c>
      <c r="C367" s="262">
        <v>0.14263940287273411</v>
      </c>
      <c r="D367" s="210">
        <v>1.7926362667001192E-2</v>
      </c>
      <c r="E367" s="262">
        <v>2.858307721256978E-2</v>
      </c>
      <c r="F367" s="210">
        <v>0.17496707018754312</v>
      </c>
      <c r="G367" s="262">
        <v>6.0797842313240924E-2</v>
      </c>
      <c r="H367" s="210">
        <v>0.24650943987957097</v>
      </c>
      <c r="I367" s="262">
        <v>8.2167722511447029E-4</v>
      </c>
      <c r="J367" s="210">
        <v>6.8613184469673211E-2</v>
      </c>
      <c r="K367" s="262">
        <v>0.22891551150975351</v>
      </c>
      <c r="L367" s="210">
        <v>9.0083422191557419E-2</v>
      </c>
      <c r="M367" s="262">
        <v>2.958038010412093E-2</v>
      </c>
      <c r="N367" s="210">
        <v>4.9099918459512011E-2</v>
      </c>
      <c r="O367" s="262">
        <v>6.0151790754563131E-2</v>
      </c>
      <c r="P367" s="210">
        <v>7.4515461330991661E-3</v>
      </c>
      <c r="Q367" s="262">
        <v>8.8879131907420184E-3</v>
      </c>
      <c r="R367" s="210">
        <v>0</v>
      </c>
      <c r="S367" s="262">
        <v>0</v>
      </c>
      <c r="T367" s="210">
        <v>1.6809885216082293E-3</v>
      </c>
      <c r="U367" s="262">
        <v>5.0931443266637394E-3</v>
      </c>
      <c r="V367" s="210">
        <v>1.1102051056890172E-3</v>
      </c>
      <c r="W367" s="262">
        <v>4.2714671015492691E-3</v>
      </c>
      <c r="X367" s="210">
        <v>0.85736059712726587</v>
      </c>
      <c r="Y367" s="267">
        <v>1</v>
      </c>
    </row>
    <row r="368" spans="2:25" ht="15" hidden="1" customHeight="1" outlineLevel="1" x14ac:dyDescent="0.2">
      <c r="B368" s="56" t="s">
        <v>80</v>
      </c>
      <c r="C368" s="262">
        <v>0.13407776985824027</v>
      </c>
      <c r="D368" s="210">
        <v>2.0338812213366739E-2</v>
      </c>
      <c r="E368" s="262">
        <v>3.727942288170371E-2</v>
      </c>
      <c r="F368" s="210">
        <v>0.17797360634138967</v>
      </c>
      <c r="G368" s="262">
        <v>5.6214317083882304E-2</v>
      </c>
      <c r="H368" s="210">
        <v>0.26399418273972802</v>
      </c>
      <c r="I368" s="262">
        <v>5.6876678401981322E-4</v>
      </c>
      <c r="J368" s="210">
        <v>5.6970272936060537E-2</v>
      </c>
      <c r="K368" s="262">
        <v>0.22089749958602417</v>
      </c>
      <c r="L368" s="210">
        <v>8.0152919069526346E-2</v>
      </c>
      <c r="M368" s="262">
        <v>3.1634952518772901E-2</v>
      </c>
      <c r="N368" s="210">
        <v>4.7639617846317775E-2</v>
      </c>
      <c r="O368" s="262">
        <v>6.1470010151407156E-2</v>
      </c>
      <c r="P368" s="210">
        <v>6.6524114991684483E-3</v>
      </c>
      <c r="Q368" s="262">
        <v>8.4307076466734344E-3</v>
      </c>
      <c r="R368" s="210">
        <v>0</v>
      </c>
      <c r="S368" s="262">
        <v>0</v>
      </c>
      <c r="T368" s="210">
        <v>2.9374284541782759E-3</v>
      </c>
      <c r="U368" s="262">
        <v>7.6747517944952019E-3</v>
      </c>
      <c r="V368" s="210">
        <v>1.1735314657623996E-3</v>
      </c>
      <c r="W368" s="262">
        <v>3.167814999604023E-3</v>
      </c>
      <c r="X368" s="210">
        <v>0.86592223014175973</v>
      </c>
      <c r="Y368" s="267">
        <v>1</v>
      </c>
    </row>
    <row r="369" spans="2:25" ht="15" hidden="1" customHeight="1" outlineLevel="1" x14ac:dyDescent="0.2">
      <c r="B369" s="56" t="s">
        <v>79</v>
      </c>
      <c r="C369" s="262">
        <v>0.1206896551724138</v>
      </c>
      <c r="D369" s="210">
        <v>2.0069662138627656E-2</v>
      </c>
      <c r="E369" s="262">
        <v>3.0929989550679205E-2</v>
      </c>
      <c r="F369" s="210">
        <v>0.19202368512713341</v>
      </c>
      <c r="G369" s="262">
        <v>3.2852664576802505E-2</v>
      </c>
      <c r="H369" s="210">
        <v>0.28309996516893071</v>
      </c>
      <c r="I369" s="262">
        <v>8.6381051898293281E-4</v>
      </c>
      <c r="J369" s="210">
        <v>7.1933124346917454E-2</v>
      </c>
      <c r="K369" s="262">
        <v>0.21501915708812261</v>
      </c>
      <c r="L369" s="210">
        <v>8.3378613723441311E-2</v>
      </c>
      <c r="M369" s="262">
        <v>2.9536746778126087E-2</v>
      </c>
      <c r="N369" s="210">
        <v>4.5426680599094389E-2</v>
      </c>
      <c r="O369" s="262">
        <v>5.6677115987460815E-2</v>
      </c>
      <c r="P369" s="210">
        <v>6.562173458725183E-3</v>
      </c>
      <c r="Q369" s="262">
        <v>8.881922675026124E-3</v>
      </c>
      <c r="R369" s="210">
        <v>0</v>
      </c>
      <c r="S369" s="262">
        <v>0</v>
      </c>
      <c r="T369" s="210">
        <v>3.4552420759317313E-3</v>
      </c>
      <c r="U369" s="262">
        <v>7.7185649599442706E-3</v>
      </c>
      <c r="V369" s="210">
        <v>1.9644723092998957E-3</v>
      </c>
      <c r="W369" s="262">
        <v>2.7168234064785788E-3</v>
      </c>
      <c r="X369" s="210">
        <v>0.87931034482758619</v>
      </c>
      <c r="Y369" s="267">
        <v>1</v>
      </c>
    </row>
    <row r="370" spans="2:25" ht="15" customHeight="1" collapsed="1" x14ac:dyDescent="0.25">
      <c r="B370" s="220">
        <v>1985</v>
      </c>
      <c r="C370" s="222">
        <v>0.21327878205931058</v>
      </c>
      <c r="D370" s="222">
        <v>1.9354932394780359E-2</v>
      </c>
      <c r="E370" s="222">
        <v>2.638742416459286E-2</v>
      </c>
      <c r="F370" s="222">
        <v>0.16402350738795843</v>
      </c>
      <c r="G370" s="222">
        <v>4.2190715271512996E-2</v>
      </c>
      <c r="H370" s="222">
        <v>0.30509082702417839</v>
      </c>
      <c r="I370" s="222">
        <v>2.8624897670982484E-3</v>
      </c>
      <c r="J370" s="222">
        <v>6.5762238489989758E-2</v>
      </c>
      <c r="K370" s="222">
        <v>0.13040574022678469</v>
      </c>
      <c r="L370" s="222">
        <v>5.2517702239349158E-2</v>
      </c>
      <c r="M370" s="222">
        <v>1.7415143302977994E-2</v>
      </c>
      <c r="N370" s="222">
        <v>2.9943300799815095E-2</v>
      </c>
      <c r="O370" s="222">
        <v>3.052959388464245E-2</v>
      </c>
      <c r="P370" s="222">
        <v>6.396584615887272E-3</v>
      </c>
      <c r="Q370" s="222">
        <v>8.1560689199924735E-3</v>
      </c>
      <c r="R370" s="222">
        <v>0</v>
      </c>
      <c r="S370" s="222">
        <v>0</v>
      </c>
      <c r="T370" s="222">
        <v>3.4887161270531603E-3</v>
      </c>
      <c r="U370" s="222">
        <v>5.6771806139680548E-3</v>
      </c>
      <c r="V370" s="222">
        <v>1.9028810647905288E-3</v>
      </c>
      <c r="W370" s="222">
        <v>3.282394205560769E-3</v>
      </c>
      <c r="X370" s="222">
        <v>0.78672121794068939</v>
      </c>
      <c r="Y370" s="222">
        <v>1</v>
      </c>
    </row>
    <row r="371" spans="2:25" ht="15" hidden="1" customHeight="1" outlineLevel="1" x14ac:dyDescent="0.2">
      <c r="B371" s="56" t="s">
        <v>90</v>
      </c>
      <c r="C371" s="262">
        <v>0.15238838292876777</v>
      </c>
      <c r="D371" s="210">
        <v>1.9301021561435875E-2</v>
      </c>
      <c r="E371" s="262">
        <v>2.8255178900855313E-2</v>
      </c>
      <c r="F371" s="210">
        <v>0.19201125832160593</v>
      </c>
      <c r="G371" s="262">
        <v>2.8597886877201169E-2</v>
      </c>
      <c r="H371" s="210">
        <v>0.25968514616130606</v>
      </c>
      <c r="I371" s="262">
        <v>0</v>
      </c>
      <c r="J371" s="210">
        <v>5.5183275850754325E-2</v>
      </c>
      <c r="K371" s="262">
        <v>0.23331850695988859</v>
      </c>
      <c r="L371" s="210">
        <v>9.8007189575844186E-2</v>
      </c>
      <c r="M371" s="262">
        <v>2.7999970833363714E-2</v>
      </c>
      <c r="N371" s="210">
        <v>4.7680158666501389E-2</v>
      </c>
      <c r="O371" s="262">
        <v>5.9631187884179288E-2</v>
      </c>
      <c r="P371" s="210">
        <v>9.1291571571279605E-3</v>
      </c>
      <c r="Q371" s="262">
        <v>8.7864491807821028E-3</v>
      </c>
      <c r="R371" s="210">
        <v>0</v>
      </c>
      <c r="S371" s="262">
        <v>0</v>
      </c>
      <c r="T371" s="210">
        <v>3.1281217415398527E-3</v>
      </c>
      <c r="U371" s="262">
        <v>5.4249943489642202E-3</v>
      </c>
      <c r="V371" s="210">
        <v>1.2104154058172857E-3</v>
      </c>
      <c r="W371" s="262">
        <v>2.668747220054979E-3</v>
      </c>
      <c r="X371" s="210">
        <v>0.84761161707123223</v>
      </c>
      <c r="Y371" s="267">
        <v>1</v>
      </c>
    </row>
    <row r="372" spans="2:25" ht="15" hidden="1" customHeight="1" outlineLevel="1" x14ac:dyDescent="0.2">
      <c r="B372" s="56" t="s">
        <v>89</v>
      </c>
      <c r="C372" s="262">
        <v>0.16214026304747298</v>
      </c>
      <c r="D372" s="210">
        <v>2.0010707102860532E-2</v>
      </c>
      <c r="E372" s="262">
        <v>1.7464152909004094E-2</v>
      </c>
      <c r="F372" s="210">
        <v>0.21530681637318594</v>
      </c>
      <c r="G372" s="262">
        <v>2.3902883683243385E-2</v>
      </c>
      <c r="H372" s="210">
        <v>0.30251182845484931</v>
      </c>
      <c r="I372" s="262">
        <v>0</v>
      </c>
      <c r="J372" s="210">
        <v>3.603518874886056E-2</v>
      </c>
      <c r="K372" s="262">
        <v>0.19565060118935657</v>
      </c>
      <c r="L372" s="210">
        <v>8.1844226122437164E-2</v>
      </c>
      <c r="M372" s="262">
        <v>2.0907788693878143E-2</v>
      </c>
      <c r="N372" s="210">
        <v>3.8972407506547249E-2</v>
      </c>
      <c r="O372" s="262">
        <v>5.3926178866494E-2</v>
      </c>
      <c r="P372" s="210">
        <v>6.3519164267214559E-3</v>
      </c>
      <c r="Q372" s="262">
        <v>1.0005353551430266E-2</v>
      </c>
      <c r="R372" s="210">
        <v>0</v>
      </c>
      <c r="S372" s="262">
        <v>0</v>
      </c>
      <c r="T372" s="210">
        <v>3.1397855685616309E-3</v>
      </c>
      <c r="U372" s="262">
        <v>2.9444532866465065E-3</v>
      </c>
      <c r="V372" s="210">
        <v>1.6277690159593708E-3</v>
      </c>
      <c r="W372" s="262">
        <v>1.8954465874726897E-3</v>
      </c>
      <c r="X372" s="210">
        <v>0.83785973695252702</v>
      </c>
      <c r="Y372" s="267">
        <v>1</v>
      </c>
    </row>
    <row r="373" spans="2:25" ht="15" hidden="1" customHeight="1" outlineLevel="1" x14ac:dyDescent="0.2">
      <c r="B373" s="56" t="s">
        <v>88</v>
      </c>
      <c r="C373" s="262">
        <v>0.24570489448679703</v>
      </c>
      <c r="D373" s="210">
        <v>1.590293890177881E-2</v>
      </c>
      <c r="E373" s="262">
        <v>2.526654513313446E-2</v>
      </c>
      <c r="F373" s="210">
        <v>0.13765053585239201</v>
      </c>
      <c r="G373" s="262">
        <v>4.6210363495746323E-2</v>
      </c>
      <c r="H373" s="210">
        <v>0.37049773505689981</v>
      </c>
      <c r="I373" s="262">
        <v>0</v>
      </c>
      <c r="J373" s="210">
        <v>5.1306485471218653E-2</v>
      </c>
      <c r="K373" s="262">
        <v>8.280162412993039E-2</v>
      </c>
      <c r="L373" s="210">
        <v>4.5581979891724668E-2</v>
      </c>
      <c r="M373" s="262">
        <v>6.9467462158877471E-3</v>
      </c>
      <c r="N373" s="210">
        <v>1.9783725555187273E-2</v>
      </c>
      <c r="O373" s="262">
        <v>1.0489172467130704E-2</v>
      </c>
      <c r="P373" s="210">
        <v>6.4495635841343496E-3</v>
      </c>
      <c r="Q373" s="262">
        <v>5.6002099215556296E-3</v>
      </c>
      <c r="R373" s="210">
        <v>0</v>
      </c>
      <c r="S373" s="262">
        <v>0</v>
      </c>
      <c r="T373" s="210">
        <v>3.1557286487680918E-3</v>
      </c>
      <c r="U373" s="262">
        <v>4.4539277427908521E-3</v>
      </c>
      <c r="V373" s="210">
        <v>1.4708319522704673E-3</v>
      </c>
      <c r="W373" s="262">
        <v>3.1419180201082753E-3</v>
      </c>
      <c r="X373" s="210">
        <v>0.754295105513203</v>
      </c>
      <c r="Y373" s="267">
        <v>1</v>
      </c>
    </row>
    <row r="374" spans="2:25" ht="15" hidden="1" customHeight="1" outlineLevel="1" x14ac:dyDescent="0.2">
      <c r="B374" s="56" t="s">
        <v>87</v>
      </c>
      <c r="C374" s="262">
        <v>0.30117090659445439</v>
      </c>
      <c r="D374" s="210">
        <v>1.713261375338495E-2</v>
      </c>
      <c r="E374" s="262">
        <v>3.1709828750143026E-2</v>
      </c>
      <c r="F374" s="210">
        <v>0.13495556657385865</v>
      </c>
      <c r="G374" s="262">
        <v>4.5432701476028833E-2</v>
      </c>
      <c r="H374" s="210">
        <v>0.38735268316869448</v>
      </c>
      <c r="I374" s="262">
        <v>0</v>
      </c>
      <c r="J374" s="210">
        <v>4.4387657805408293E-2</v>
      </c>
      <c r="K374" s="262">
        <v>1.0931004233571075E-2</v>
      </c>
      <c r="L374" s="210">
        <v>5.4159197528509857E-4</v>
      </c>
      <c r="M374" s="262">
        <v>1.2967695182882643E-4</v>
      </c>
      <c r="N374" s="210">
        <v>1.0130058354628322E-2</v>
      </c>
      <c r="O374" s="262">
        <v>1.2967695182882643E-4</v>
      </c>
      <c r="P374" s="210">
        <v>5.8354628322971891E-3</v>
      </c>
      <c r="Q374" s="262">
        <v>6.430451199511804E-3</v>
      </c>
      <c r="R374" s="210">
        <v>0</v>
      </c>
      <c r="S374" s="262">
        <v>0</v>
      </c>
      <c r="T374" s="210">
        <v>4.1267782905526525E-3</v>
      </c>
      <c r="U374" s="262">
        <v>5.4082916968610549E-3</v>
      </c>
      <c r="V374" s="210">
        <v>2.1663679011403943E-3</v>
      </c>
      <c r="W374" s="262">
        <v>2.6469354285060453E-3</v>
      </c>
      <c r="X374" s="210">
        <v>0.69882909340554555</v>
      </c>
      <c r="Y374" s="267">
        <v>1</v>
      </c>
    </row>
    <row r="375" spans="2:25" ht="15" hidden="1" customHeight="1" outlineLevel="1" x14ac:dyDescent="0.2">
      <c r="B375" s="56" t="s">
        <v>86</v>
      </c>
      <c r="C375" s="262">
        <v>0.33321830830388693</v>
      </c>
      <c r="D375" s="210">
        <v>1.410666961130742E-2</v>
      </c>
      <c r="E375" s="262">
        <v>2.8606724823321553E-2</v>
      </c>
      <c r="F375" s="210">
        <v>0.12558662765017667</v>
      </c>
      <c r="G375" s="262">
        <v>4.1636760159010598E-2</v>
      </c>
      <c r="H375" s="210">
        <v>0.37283982994699649</v>
      </c>
      <c r="I375" s="262">
        <v>0</v>
      </c>
      <c r="J375" s="210">
        <v>4.9987577296819789E-2</v>
      </c>
      <c r="K375" s="262">
        <v>7.2258723498233217E-3</v>
      </c>
      <c r="L375" s="210">
        <v>4.6240061837455828E-4</v>
      </c>
      <c r="M375" s="262">
        <v>1.6563604240282687E-4</v>
      </c>
      <c r="N375" s="210">
        <v>6.4943131625441698E-3</v>
      </c>
      <c r="O375" s="262">
        <v>1.0352252650176679E-4</v>
      </c>
      <c r="P375" s="210">
        <v>3.2989178445229682E-3</v>
      </c>
      <c r="Q375" s="262">
        <v>4.9138692579505303E-3</v>
      </c>
      <c r="R375" s="210">
        <v>0</v>
      </c>
      <c r="S375" s="262">
        <v>0</v>
      </c>
      <c r="T375" s="210">
        <v>5.6385269434628977E-3</v>
      </c>
      <c r="U375" s="262">
        <v>3.6370914310954062E-3</v>
      </c>
      <c r="V375" s="210">
        <v>3.6163869257950531E-3</v>
      </c>
      <c r="W375" s="262">
        <v>5.4038758833922264E-3</v>
      </c>
      <c r="X375" s="210">
        <v>0.66678169169611312</v>
      </c>
      <c r="Y375" s="267">
        <v>1</v>
      </c>
    </row>
    <row r="376" spans="2:25" ht="15" hidden="1" customHeight="1" outlineLevel="1" x14ac:dyDescent="0.2">
      <c r="B376" s="56" t="s">
        <v>85</v>
      </c>
      <c r="C376" s="262">
        <v>0.30292067551341828</v>
      </c>
      <c r="D376" s="210">
        <v>1.8712283054468336E-2</v>
      </c>
      <c r="E376" s="262">
        <v>4.2991470317641008E-2</v>
      </c>
      <c r="F376" s="210">
        <v>0.10621559668792591</v>
      </c>
      <c r="G376" s="262">
        <v>4.1619236226979994E-2</v>
      </c>
      <c r="H376" s="210">
        <v>0.40245442779397778</v>
      </c>
      <c r="I376" s="262">
        <v>0</v>
      </c>
      <c r="J376" s="210">
        <v>4.4582014377270815E-2</v>
      </c>
      <c r="K376" s="262">
        <v>1.1515850863104056E-2</v>
      </c>
      <c r="L376" s="210">
        <v>5.1458778399787926E-4</v>
      </c>
      <c r="M376" s="262">
        <v>3.1966816884716742E-4</v>
      </c>
      <c r="N376" s="210">
        <v>1.0603627064198724E-2</v>
      </c>
      <c r="O376" s="262">
        <v>7.7967846060284732E-5</v>
      </c>
      <c r="P376" s="210">
        <v>6.2218341156107223E-3</v>
      </c>
      <c r="Q376" s="262">
        <v>6.4635344383976046E-3</v>
      </c>
      <c r="R376" s="210">
        <v>0</v>
      </c>
      <c r="S376" s="262">
        <v>0</v>
      </c>
      <c r="T376" s="210">
        <v>4.0387344259227497E-3</v>
      </c>
      <c r="U376" s="262">
        <v>4.1322958411950913E-3</v>
      </c>
      <c r="V376" s="210">
        <v>3.0875267039872758E-3</v>
      </c>
      <c r="W376" s="262">
        <v>4.7482418250713405E-3</v>
      </c>
      <c r="X376" s="210">
        <v>0.69707932448658172</v>
      </c>
      <c r="Y376" s="267">
        <v>1</v>
      </c>
    </row>
    <row r="377" spans="2:25" ht="15" hidden="1" customHeight="1" outlineLevel="1" x14ac:dyDescent="0.2">
      <c r="B377" s="56" t="s">
        <v>84</v>
      </c>
      <c r="C377" s="262">
        <v>0.26858295888721778</v>
      </c>
      <c r="D377" s="210">
        <v>2.0448961671041693E-2</v>
      </c>
      <c r="E377" s="262">
        <v>2.0047268956626528E-2</v>
      </c>
      <c r="F377" s="210">
        <v>0.12841088493839153</v>
      </c>
      <c r="G377" s="262">
        <v>5.5919362523003911E-2</v>
      </c>
      <c r="H377" s="210">
        <v>0.42570086036974414</v>
      </c>
      <c r="I377" s="262">
        <v>0</v>
      </c>
      <c r="J377" s="210">
        <v>4.8109708819490504E-2</v>
      </c>
      <c r="K377" s="262">
        <v>6.0534157893261838E-3</v>
      </c>
      <c r="L377" s="210">
        <v>3.9235102338225266E-4</v>
      </c>
      <c r="M377" s="262">
        <v>1.8683382065821556E-4</v>
      </c>
      <c r="N377" s="210">
        <v>4.9884630115743555E-3</v>
      </c>
      <c r="O377" s="262">
        <v>4.8576793371136041E-4</v>
      </c>
      <c r="P377" s="210">
        <v>5.9226321148654329E-3</v>
      </c>
      <c r="Q377" s="262">
        <v>5.6890898390426631E-3</v>
      </c>
      <c r="R377" s="210">
        <v>0</v>
      </c>
      <c r="S377" s="262">
        <v>0</v>
      </c>
      <c r="T377" s="210">
        <v>3.3443253897820582E-3</v>
      </c>
      <c r="U377" s="262">
        <v>5.1846385232654814E-3</v>
      </c>
      <c r="V377" s="210">
        <v>2.849215765037787E-3</v>
      </c>
      <c r="W377" s="262">
        <v>3.2228834063542182E-3</v>
      </c>
      <c r="X377" s="210">
        <v>0.73141704111278227</v>
      </c>
      <c r="Y377" s="267">
        <v>1</v>
      </c>
    </row>
    <row r="378" spans="2:25" ht="15" hidden="1" customHeight="1" outlineLevel="1" x14ac:dyDescent="0.2">
      <c r="B378" s="56" t="s">
        <v>83</v>
      </c>
      <c r="C378" s="262">
        <v>0.2116394217610908</v>
      </c>
      <c r="D378" s="210">
        <v>1.5700032345549998E-2</v>
      </c>
      <c r="E378" s="262">
        <v>1.9540029691556153E-2</v>
      </c>
      <c r="F378" s="210">
        <v>0.15315203237872493</v>
      </c>
      <c r="G378" s="262">
        <v>7.2495500651057865E-2</v>
      </c>
      <c r="H378" s="210">
        <v>0.43175503636800944</v>
      </c>
      <c r="I378" s="262">
        <v>0</v>
      </c>
      <c r="J378" s="210">
        <v>5.1860698498005356E-2</v>
      </c>
      <c r="K378" s="262">
        <v>7.2072520381843367E-3</v>
      </c>
      <c r="L378" s="210">
        <v>3.9809907690776543E-4</v>
      </c>
      <c r="M378" s="262">
        <v>6.303235384372952E-4</v>
      </c>
      <c r="N378" s="210">
        <v>6.0212485382299518E-3</v>
      </c>
      <c r="O378" s="262">
        <v>1.575808846093238E-4</v>
      </c>
      <c r="P378" s="210">
        <v>6.4774037305200998E-3</v>
      </c>
      <c r="Q378" s="262">
        <v>4.8933011536579502E-3</v>
      </c>
      <c r="R378" s="210">
        <v>0</v>
      </c>
      <c r="S378" s="262">
        <v>0</v>
      </c>
      <c r="T378" s="210">
        <v>3.6741227306279186E-3</v>
      </c>
      <c r="U378" s="262">
        <v>1.6371824537831852E-2</v>
      </c>
      <c r="V378" s="210">
        <v>1.6753336153201796E-3</v>
      </c>
      <c r="W378" s="262">
        <v>2.8862183075812993E-3</v>
      </c>
      <c r="X378" s="210">
        <v>0.78836057823890926</v>
      </c>
      <c r="Y378" s="267">
        <v>1</v>
      </c>
    </row>
    <row r="379" spans="2:25" ht="15" hidden="1" customHeight="1" outlineLevel="1" x14ac:dyDescent="0.2">
      <c r="B379" s="56" t="s">
        <v>82</v>
      </c>
      <c r="C379" s="262">
        <v>0.23604563387503383</v>
      </c>
      <c r="D379" s="210">
        <v>2.1663272136844654E-2</v>
      </c>
      <c r="E379" s="262">
        <v>3.0579253963054224E-2</v>
      </c>
      <c r="F379" s="210">
        <v>0.18151714118870263</v>
      </c>
      <c r="G379" s="262">
        <v>6.8628847331614701E-2</v>
      </c>
      <c r="H379" s="210">
        <v>0.26036518494253036</v>
      </c>
      <c r="I379" s="262">
        <v>0</v>
      </c>
      <c r="J379" s="210">
        <v>5.7996610217772145E-2</v>
      </c>
      <c r="K379" s="262">
        <v>0.11119340274315991</v>
      </c>
      <c r="L379" s="210">
        <v>5.6508239449658888E-2</v>
      </c>
      <c r="M379" s="262">
        <v>1.9213513552007521E-2</v>
      </c>
      <c r="N379" s="210">
        <v>1.9099571292247652E-2</v>
      </c>
      <c r="O379" s="262">
        <v>1.6372078449245844E-2</v>
      </c>
      <c r="P379" s="210">
        <v>7.4347324493313017E-3</v>
      </c>
      <c r="Q379" s="262">
        <v>6.0603039409779097E-3</v>
      </c>
      <c r="R379" s="210">
        <v>0</v>
      </c>
      <c r="S379" s="262">
        <v>0</v>
      </c>
      <c r="T379" s="210">
        <v>5.405135947358676E-3</v>
      </c>
      <c r="U379" s="262">
        <v>7.4489752318012848E-3</v>
      </c>
      <c r="V379" s="210">
        <v>1.758983635042942E-3</v>
      </c>
      <c r="W379" s="262">
        <v>3.4111464015610092E-3</v>
      </c>
      <c r="X379" s="210">
        <v>0.76395436612496614</v>
      </c>
      <c r="Y379" s="267">
        <v>1</v>
      </c>
    </row>
    <row r="380" spans="2:25" ht="15" hidden="1" customHeight="1" outlineLevel="1" x14ac:dyDescent="0.2">
      <c r="B380" s="56" t="s">
        <v>81</v>
      </c>
      <c r="C380" s="262">
        <v>0.15651245405449804</v>
      </c>
      <c r="D380" s="210">
        <v>2.4736989808141166E-2</v>
      </c>
      <c r="E380" s="262">
        <v>2.9740514863412663E-2</v>
      </c>
      <c r="F380" s="210">
        <v>0.19057886198895255</v>
      </c>
      <c r="G380" s="262">
        <v>6.7222461789085336E-2</v>
      </c>
      <c r="H380" s="210">
        <v>0.25700048597849373</v>
      </c>
      <c r="I380" s="262">
        <v>0</v>
      </c>
      <c r="J380" s="210">
        <v>4.7420549361040953E-2</v>
      </c>
      <c r="K380" s="262">
        <v>0.19378905795464657</v>
      </c>
      <c r="L380" s="210">
        <v>7.9180270642107642E-2</v>
      </c>
      <c r="M380" s="262">
        <v>3.193084046900347E-2</v>
      </c>
      <c r="N380" s="210">
        <v>2.9870565446244619E-2</v>
      </c>
      <c r="O380" s="262">
        <v>5.280738139729084E-2</v>
      </c>
      <c r="P380" s="210">
        <v>7.501865199148511E-3</v>
      </c>
      <c r="Q380" s="262">
        <v>7.1664715907924191E-3</v>
      </c>
      <c r="R380" s="210">
        <v>0</v>
      </c>
      <c r="S380" s="262">
        <v>0</v>
      </c>
      <c r="T380" s="210">
        <v>3.1965064306590826E-3</v>
      </c>
      <c r="U380" s="262">
        <v>1.0602544884562996E-2</v>
      </c>
      <c r="V380" s="210">
        <v>9.5142268492850643E-4</v>
      </c>
      <c r="W380" s="262">
        <v>2.7173727044360937E-3</v>
      </c>
      <c r="X380" s="210">
        <v>0.84348754594550202</v>
      </c>
      <c r="Y380" s="267">
        <v>1</v>
      </c>
    </row>
    <row r="381" spans="2:25" ht="15" hidden="1" customHeight="1" outlineLevel="1" x14ac:dyDescent="0.2">
      <c r="B381" s="56" t="s">
        <v>80</v>
      </c>
      <c r="C381" s="262">
        <v>0.13569759716945218</v>
      </c>
      <c r="D381" s="210">
        <v>2.0908134092724327E-2</v>
      </c>
      <c r="E381" s="262">
        <v>3.5232557271566878E-2</v>
      </c>
      <c r="F381" s="210">
        <v>0.17374428030783701</v>
      </c>
      <c r="G381" s="262">
        <v>6.3478319287585752E-2</v>
      </c>
      <c r="H381" s="210">
        <v>0.27691147819985518</v>
      </c>
      <c r="I381" s="262">
        <v>0</v>
      </c>
      <c r="J381" s="210">
        <v>4.1793874610911642E-2</v>
      </c>
      <c r="K381" s="262">
        <v>0.21121619503310518</v>
      </c>
      <c r="L381" s="210">
        <v>7.789231676457635E-2</v>
      </c>
      <c r="M381" s="262">
        <v>3.4292027141012336E-2</v>
      </c>
      <c r="N381" s="210">
        <v>3.6217874551195441E-2</v>
      </c>
      <c r="O381" s="262">
        <v>6.281397657632104E-2</v>
      </c>
      <c r="P381" s="210">
        <v>7.6362089171213808E-3</v>
      </c>
      <c r="Q381" s="262">
        <v>7.9273253861025482E-3</v>
      </c>
      <c r="R381" s="210">
        <v>0</v>
      </c>
      <c r="S381" s="262">
        <v>0</v>
      </c>
      <c r="T381" s="210">
        <v>3.8815529197488933E-3</v>
      </c>
      <c r="U381" s="262">
        <v>1.7511775287944047E-2</v>
      </c>
      <c r="V381" s="210">
        <v>1.1868594504616809E-3</v>
      </c>
      <c r="W381" s="262">
        <v>2.0676733822508528E-3</v>
      </c>
      <c r="X381" s="210">
        <v>0.86430240283054782</v>
      </c>
      <c r="Y381" s="267">
        <v>1</v>
      </c>
    </row>
    <row r="382" spans="2:25" ht="15" hidden="1" customHeight="1" outlineLevel="1" x14ac:dyDescent="0.2">
      <c r="B382" s="56" t="s">
        <v>79</v>
      </c>
      <c r="C382" s="262">
        <v>0.12876428551566887</v>
      </c>
      <c r="D382" s="210">
        <v>1.9554820231905013E-2</v>
      </c>
      <c r="E382" s="262">
        <v>3.9568445346606237E-2</v>
      </c>
      <c r="F382" s="210">
        <v>0.18094291355003753</v>
      </c>
      <c r="G382" s="262">
        <v>4.3343158245975032E-2</v>
      </c>
      <c r="H382" s="210">
        <v>0.2669132163612602</v>
      </c>
      <c r="I382" s="262">
        <v>0</v>
      </c>
      <c r="J382" s="210">
        <v>5.0114006061785725E-2</v>
      </c>
      <c r="K382" s="262">
        <v>0.23168256263381809</v>
      </c>
      <c r="L382" s="210">
        <v>8.6748880794149538E-2</v>
      </c>
      <c r="M382" s="262">
        <v>3.9846508911937271E-2</v>
      </c>
      <c r="N382" s="210">
        <v>4.3405722548174513E-2</v>
      </c>
      <c r="O382" s="262">
        <v>6.1681450379556767E-2</v>
      </c>
      <c r="P382" s="210">
        <v>7.6258932792036263E-3</v>
      </c>
      <c r="Q382" s="262">
        <v>8.2237299446653502E-3</v>
      </c>
      <c r="R382" s="210">
        <v>0</v>
      </c>
      <c r="S382" s="262">
        <v>0</v>
      </c>
      <c r="T382" s="210">
        <v>5.5404165392208661E-3</v>
      </c>
      <c r="U382" s="262">
        <v>1.2290409587631732E-2</v>
      </c>
      <c r="V382" s="210">
        <v>1.8491227094513806E-3</v>
      </c>
      <c r="W382" s="262">
        <v>2.8153935989767261E-3</v>
      </c>
      <c r="X382" s="210">
        <v>0.87123571448433113</v>
      </c>
      <c r="Y382" s="267">
        <v>1</v>
      </c>
    </row>
    <row r="383" spans="2:25" ht="15" customHeight="1" collapsed="1" x14ac:dyDescent="0.25">
      <c r="B383" s="220">
        <v>1984</v>
      </c>
      <c r="C383" s="222">
        <v>0.21807333864557607</v>
      </c>
      <c r="D383" s="222">
        <v>1.9028799944567902E-2</v>
      </c>
      <c r="E383" s="222">
        <v>2.9273220852367495E-2</v>
      </c>
      <c r="F383" s="222">
        <v>0.16109272998134117</v>
      </c>
      <c r="G383" s="222">
        <v>4.9597498626570785E-2</v>
      </c>
      <c r="H383" s="222">
        <v>0.33081888551786942</v>
      </c>
      <c r="I383" s="222">
        <v>0</v>
      </c>
      <c r="J383" s="222">
        <v>4.8281604957213349E-2</v>
      </c>
      <c r="K383" s="222">
        <v>0.11263171309929769</v>
      </c>
      <c r="L383" s="222">
        <v>4.582180560161149E-2</v>
      </c>
      <c r="M383" s="222">
        <v>1.5839598315260158E-2</v>
      </c>
      <c r="N383" s="222">
        <v>2.3399026968705612E-2</v>
      </c>
      <c r="O383" s="222">
        <v>2.7571282213720433E-2</v>
      </c>
      <c r="P383" s="222">
        <v>6.6691743092022237E-3</v>
      </c>
      <c r="Q383" s="222">
        <v>6.882612633569085E-3</v>
      </c>
      <c r="R383" s="222">
        <v>0</v>
      </c>
      <c r="S383" s="222">
        <v>0</v>
      </c>
      <c r="T383" s="222">
        <v>4.0460482358239836E-3</v>
      </c>
      <c r="U383" s="222">
        <v>7.9188711649154416E-3</v>
      </c>
      <c r="V383" s="222">
        <v>1.9339368173066928E-3</v>
      </c>
      <c r="W383" s="222">
        <v>3.1384713609075026E-3</v>
      </c>
      <c r="X383" s="222">
        <v>0.7819266613544239</v>
      </c>
      <c r="Y383" s="222">
        <v>1</v>
      </c>
    </row>
    <row r="384" spans="2:25" ht="15" hidden="1" customHeight="1" outlineLevel="1" x14ac:dyDescent="0.2">
      <c r="B384" s="56" t="s">
        <v>90</v>
      </c>
      <c r="C384" s="262">
        <v>0.15379627361413317</v>
      </c>
      <c r="D384" s="210">
        <v>2.0180987650763E-2</v>
      </c>
      <c r="E384" s="262">
        <v>4.0434024525555862E-2</v>
      </c>
      <c r="F384" s="210">
        <v>0.21219216969033244</v>
      </c>
      <c r="G384" s="262">
        <v>2.720578699367408E-2</v>
      </c>
      <c r="H384" s="210">
        <v>0.26642362061760594</v>
      </c>
      <c r="I384" s="262">
        <v>0</v>
      </c>
      <c r="J384" s="210">
        <v>3.8985835122555733E-2</v>
      </c>
      <c r="K384" s="262">
        <v>0.21217055492312348</v>
      </c>
      <c r="L384" s="210">
        <v>8.7229995532948107E-2</v>
      </c>
      <c r="M384" s="262">
        <v>3.5930948023689784E-2</v>
      </c>
      <c r="N384" s="210">
        <v>3.9259622173869191E-2</v>
      </c>
      <c r="O384" s="262">
        <v>4.9749989192616396E-2</v>
      </c>
      <c r="P384" s="210">
        <v>6.0449298961050193E-3</v>
      </c>
      <c r="Q384" s="262">
        <v>8.5306281251350917E-3</v>
      </c>
      <c r="R384" s="210">
        <v>0</v>
      </c>
      <c r="S384" s="262">
        <v>0</v>
      </c>
      <c r="T384" s="210">
        <v>3.9915270112540887E-3</v>
      </c>
      <c r="U384" s="262">
        <v>5.0002161476720899E-3</v>
      </c>
      <c r="V384" s="210">
        <v>1.2536564981195152E-3</v>
      </c>
      <c r="W384" s="262">
        <v>3.1053215556868454E-3</v>
      </c>
      <c r="X384" s="210">
        <v>0.84620372638586683</v>
      </c>
      <c r="Y384" s="267">
        <v>1</v>
      </c>
    </row>
    <row r="385" spans="2:25" ht="15" hidden="1" customHeight="1" outlineLevel="1" x14ac:dyDescent="0.2">
      <c r="B385" s="56" t="s">
        <v>89</v>
      </c>
      <c r="C385" s="262">
        <v>0.16825306695754821</v>
      </c>
      <c r="D385" s="210">
        <v>1.6870134333487739E-2</v>
      </c>
      <c r="E385" s="262">
        <v>2.485692512290244E-2</v>
      </c>
      <c r="F385" s="210">
        <v>0.19159332367048698</v>
      </c>
      <c r="G385" s="262">
        <v>2.2555773052612704E-2</v>
      </c>
      <c r="H385" s="210">
        <v>0.32245266948582701</v>
      </c>
      <c r="I385" s="262">
        <v>0</v>
      </c>
      <c r="J385" s="210">
        <v>2.2989106884030903E-2</v>
      </c>
      <c r="K385" s="262">
        <v>0.19979678137561077</v>
      </c>
      <c r="L385" s="210">
        <v>8.4275958937883838E-2</v>
      </c>
      <c r="M385" s="262">
        <v>2.6986237915215993E-2</v>
      </c>
      <c r="N385" s="210">
        <v>4.1719588183434693E-2</v>
      </c>
      <c r="O385" s="262">
        <v>4.6814996339076251E-2</v>
      </c>
      <c r="P385" s="210">
        <v>6.8586285731362913E-3</v>
      </c>
      <c r="Q385" s="262">
        <v>9.9442643037520734E-3</v>
      </c>
      <c r="R385" s="210">
        <v>0</v>
      </c>
      <c r="S385" s="262">
        <v>0</v>
      </c>
      <c r="T385" s="210">
        <v>4.9310401506208624E-3</v>
      </c>
      <c r="U385" s="262">
        <v>4.841384875155029E-3</v>
      </c>
      <c r="V385" s="210">
        <v>1.5839098665630651E-3</v>
      </c>
      <c r="W385" s="262">
        <v>2.1293127923135546E-3</v>
      </c>
      <c r="X385" s="210">
        <v>0.83174693304245173</v>
      </c>
      <c r="Y385" s="267">
        <v>1</v>
      </c>
    </row>
    <row r="386" spans="2:25" ht="15" hidden="1" customHeight="1" outlineLevel="1" x14ac:dyDescent="0.2">
      <c r="B386" s="56" t="s">
        <v>88</v>
      </c>
      <c r="C386" s="262">
        <v>0.27877457147665258</v>
      </c>
      <c r="D386" s="210">
        <v>1.8631449887409949E-2</v>
      </c>
      <c r="E386" s="262">
        <v>3.7479264999318848E-2</v>
      </c>
      <c r="F386" s="210">
        <v>0.14735273141062113</v>
      </c>
      <c r="G386" s="262">
        <v>4.9251135917428621E-2</v>
      </c>
      <c r="H386" s="210">
        <v>0.31369752141615048</v>
      </c>
      <c r="I386" s="262">
        <v>0</v>
      </c>
      <c r="J386" s="210">
        <v>2.8960885975526689E-2</v>
      </c>
      <c r="K386" s="262">
        <v>9.7732973258860961E-2</v>
      </c>
      <c r="L386" s="210">
        <v>4.3633653607289102E-2</v>
      </c>
      <c r="M386" s="262">
        <v>1.604308072025579E-2</v>
      </c>
      <c r="N386" s="210">
        <v>2.1516319547396006E-2</v>
      </c>
      <c r="O386" s="262">
        <v>1.6539919383920056E-2</v>
      </c>
      <c r="P386" s="210">
        <v>5.8338475346384694E-3</v>
      </c>
      <c r="Q386" s="262">
        <v>4.8241431536433501E-3</v>
      </c>
      <c r="R386" s="210">
        <v>0</v>
      </c>
      <c r="S386" s="262">
        <v>0</v>
      </c>
      <c r="T386" s="210">
        <v>5.0885895391420714E-3</v>
      </c>
      <c r="U386" s="262">
        <v>5.1607112806417235E-3</v>
      </c>
      <c r="V386" s="210">
        <v>1.9392734936572935E-3</v>
      </c>
      <c r="W386" s="262">
        <v>4.6478455633108687E-3</v>
      </c>
      <c r="X386" s="210">
        <v>0.72122542852334737</v>
      </c>
      <c r="Y386" s="267">
        <v>1</v>
      </c>
    </row>
    <row r="387" spans="2:25" ht="15" hidden="1" customHeight="1" outlineLevel="1" x14ac:dyDescent="0.2">
      <c r="B387" s="56" t="s">
        <v>87</v>
      </c>
      <c r="C387" s="262">
        <v>0.35565240566259582</v>
      </c>
      <c r="D387" s="210">
        <v>1.5692852775643942E-2</v>
      </c>
      <c r="E387" s="262">
        <v>3.1816827880289091E-2</v>
      </c>
      <c r="F387" s="210">
        <v>0.14204304952419772</v>
      </c>
      <c r="G387" s="262">
        <v>4.779970840453384E-2</v>
      </c>
      <c r="H387" s="210">
        <v>0.33808613040274665</v>
      </c>
      <c r="I387" s="262">
        <v>0</v>
      </c>
      <c r="J387" s="210">
        <v>2.5052126608870146E-2</v>
      </c>
      <c r="K387" s="262">
        <v>1.3451016664837662E-2</v>
      </c>
      <c r="L387" s="210">
        <v>2.9629861884082963E-3</v>
      </c>
      <c r="M387" s="262">
        <v>4.1936444730117425E-3</v>
      </c>
      <c r="N387" s="210">
        <v>3.5116873344098326E-3</v>
      </c>
      <c r="O387" s="262">
        <v>2.7826986690077916E-3</v>
      </c>
      <c r="P387" s="210">
        <v>3.9506482512110617E-3</v>
      </c>
      <c r="Q387" s="262">
        <v>5.2832081772147934E-3</v>
      </c>
      <c r="R387" s="210">
        <v>0</v>
      </c>
      <c r="S387" s="262">
        <v>0</v>
      </c>
      <c r="T387" s="210">
        <v>6.8822800884192703E-3</v>
      </c>
      <c r="U387" s="262">
        <v>4.4679950460125104E-3</v>
      </c>
      <c r="V387" s="210">
        <v>2.3437377522065625E-3</v>
      </c>
      <c r="W387" s="262">
        <v>7.2428551272202797E-3</v>
      </c>
      <c r="X387" s="210">
        <v>0.64434759433740418</v>
      </c>
      <c r="Y387" s="267">
        <v>1</v>
      </c>
    </row>
    <row r="388" spans="2:25" ht="15" hidden="1" customHeight="1" outlineLevel="1" x14ac:dyDescent="0.2">
      <c r="B388" s="56" t="s">
        <v>86</v>
      </c>
      <c r="C388" s="262">
        <v>0.42828254058672743</v>
      </c>
      <c r="D388" s="210">
        <v>1.3208487610367416E-2</v>
      </c>
      <c r="E388" s="262">
        <v>2.7050697806892624E-2</v>
      </c>
      <c r="F388" s="210">
        <v>0.10284819139846198</v>
      </c>
      <c r="G388" s="262">
        <v>4.671033893477642E-2</v>
      </c>
      <c r="H388" s="210">
        <v>0.31418399316434065</v>
      </c>
      <c r="I388" s="262">
        <v>0</v>
      </c>
      <c r="J388" s="210">
        <v>3.2818285388778123E-2</v>
      </c>
      <c r="K388" s="262">
        <v>8.1885502705781829E-4</v>
      </c>
      <c r="L388" s="210">
        <v>3.8450583879236683E-4</v>
      </c>
      <c r="M388" s="262">
        <v>2.3497579037311307E-4</v>
      </c>
      <c r="N388" s="210">
        <v>1.2816861293078895E-4</v>
      </c>
      <c r="O388" s="262">
        <v>7.1204784961549419E-5</v>
      </c>
      <c r="P388" s="210">
        <v>3.1045286243235547E-3</v>
      </c>
      <c r="Q388" s="262">
        <v>4.5499857590430076E-3</v>
      </c>
      <c r="R388" s="210">
        <v>0</v>
      </c>
      <c r="S388" s="262">
        <v>0</v>
      </c>
      <c r="T388" s="210">
        <v>8.2241526630589569E-3</v>
      </c>
      <c r="U388" s="262">
        <v>2.3782398177157505E-3</v>
      </c>
      <c r="V388" s="210">
        <v>2.9621190544004555E-3</v>
      </c>
      <c r="W388" s="262">
        <v>1.2681572201651951E-2</v>
      </c>
      <c r="X388" s="210">
        <v>0.57171745941327257</v>
      </c>
      <c r="Y388" s="267">
        <v>1</v>
      </c>
    </row>
    <row r="389" spans="2:25" ht="15" hidden="1" customHeight="1" outlineLevel="1" x14ac:dyDescent="0.2">
      <c r="B389" s="56" t="s">
        <v>85</v>
      </c>
      <c r="C389" s="262">
        <v>0.38140921965112701</v>
      </c>
      <c r="D389" s="210">
        <v>1.5991984284147661E-2</v>
      </c>
      <c r="E389" s="262">
        <v>5.1613005025601379E-2</v>
      </c>
      <c r="F389" s="210">
        <v>0.11292218601825627</v>
      </c>
      <c r="G389" s="262">
        <v>4.8149521502788929E-2</v>
      </c>
      <c r="H389" s="210">
        <v>0.33550031163462224</v>
      </c>
      <c r="I389" s="262">
        <v>0</v>
      </c>
      <c r="J389" s="210">
        <v>2.2911061845665912E-2</v>
      </c>
      <c r="K389" s="262">
        <v>9.2306964047620928E-4</v>
      </c>
      <c r="L389" s="210">
        <v>4.7336904639805604E-4</v>
      </c>
      <c r="M389" s="262">
        <v>2.2879503909239374E-4</v>
      </c>
      <c r="N389" s="210">
        <v>1.4201071391941681E-4</v>
      </c>
      <c r="O389" s="262">
        <v>7.8894841066342678E-5</v>
      </c>
      <c r="P389" s="210">
        <v>2.5483033664428683E-3</v>
      </c>
      <c r="Q389" s="262">
        <v>5.9802289528287748E-3</v>
      </c>
      <c r="R389" s="210">
        <v>0</v>
      </c>
      <c r="S389" s="262">
        <v>0</v>
      </c>
      <c r="T389" s="210">
        <v>6.0117868892553116E-3</v>
      </c>
      <c r="U389" s="262">
        <v>3.9999684420635737E-3</v>
      </c>
      <c r="V389" s="210">
        <v>2.4220716207367199E-3</v>
      </c>
      <c r="W389" s="262">
        <v>9.1833595001222876E-3</v>
      </c>
      <c r="X389" s="210">
        <v>0.61859078034887294</v>
      </c>
      <c r="Y389" s="267">
        <v>1</v>
      </c>
    </row>
    <row r="390" spans="2:25" ht="15" hidden="1" customHeight="1" outlineLevel="1" x14ac:dyDescent="0.2">
      <c r="B390" s="56" t="s">
        <v>84</v>
      </c>
      <c r="C390" s="262">
        <v>0.33344285860971351</v>
      </c>
      <c r="D390" s="210">
        <v>1.3040353219016327E-2</v>
      </c>
      <c r="E390" s="262">
        <v>3.3442858609713522E-2</v>
      </c>
      <c r="F390" s="210">
        <v>0.14236574596981211</v>
      </c>
      <c r="G390" s="262">
        <v>5.8219529725844543E-2</v>
      </c>
      <c r="H390" s="210">
        <v>0.36303521922168602</v>
      </c>
      <c r="I390" s="262">
        <v>0</v>
      </c>
      <c r="J390" s="210">
        <v>2.4355683335044665E-2</v>
      </c>
      <c r="K390" s="262">
        <v>1.9406509908614848E-3</v>
      </c>
      <c r="L390" s="210">
        <v>3.7991580244378274E-4</v>
      </c>
      <c r="M390" s="262">
        <v>6.7768764760242324E-4</v>
      </c>
      <c r="N390" s="210">
        <v>2.9777184515864051E-4</v>
      </c>
      <c r="O390" s="262">
        <v>5.8527569565663821E-4</v>
      </c>
      <c r="P390" s="210">
        <v>4.3536297361125376E-3</v>
      </c>
      <c r="Q390" s="262">
        <v>4.2714857788273951E-3</v>
      </c>
      <c r="R390" s="210">
        <v>0</v>
      </c>
      <c r="S390" s="262">
        <v>0</v>
      </c>
      <c r="T390" s="210">
        <v>7.7420679741246534E-3</v>
      </c>
      <c r="U390" s="262">
        <v>4.7848855118595339E-3</v>
      </c>
      <c r="V390" s="210">
        <v>2.074134921449841E-3</v>
      </c>
      <c r="W390" s="262">
        <v>5.9040969298695964E-3</v>
      </c>
      <c r="X390" s="210">
        <v>0.66655714139028643</v>
      </c>
      <c r="Y390" s="267">
        <v>1</v>
      </c>
    </row>
    <row r="391" spans="2:25" ht="15" hidden="1" customHeight="1" outlineLevel="1" x14ac:dyDescent="0.2">
      <c r="B391" s="56" t="s">
        <v>83</v>
      </c>
      <c r="C391" s="262">
        <v>0.27719459321601631</v>
      </c>
      <c r="D391" s="210">
        <v>2.1259882682989034E-2</v>
      </c>
      <c r="E391" s="262">
        <v>3.7612853863810254E-2</v>
      </c>
      <c r="F391" s="210">
        <v>0.17078296352971181</v>
      </c>
      <c r="G391" s="262">
        <v>7.5123692935475647E-2</v>
      </c>
      <c r="H391" s="210">
        <v>0.35665391481764858</v>
      </c>
      <c r="I391" s="262">
        <v>0</v>
      </c>
      <c r="J391" s="210">
        <v>2.8645753634276971E-2</v>
      </c>
      <c r="K391" s="262">
        <v>1.4486100484570263E-3</v>
      </c>
      <c r="L391" s="210">
        <v>7.4470798265748538E-4</v>
      </c>
      <c r="M391" s="262">
        <v>2.1423106350420811E-4</v>
      </c>
      <c r="N391" s="210">
        <v>2.0402958428972201E-4</v>
      </c>
      <c r="O391" s="262">
        <v>2.8564141800561081E-4</v>
      </c>
      <c r="P391" s="210">
        <v>5.263963274674828E-3</v>
      </c>
      <c r="Q391" s="262">
        <v>6.5187452180566182E-3</v>
      </c>
      <c r="R391" s="210">
        <v>0</v>
      </c>
      <c r="S391" s="262">
        <v>0</v>
      </c>
      <c r="T391" s="210">
        <v>8.8446824789594498E-3</v>
      </c>
      <c r="U391" s="262">
        <v>4.0397857689364958E-3</v>
      </c>
      <c r="V391" s="210">
        <v>1.7240499872481509E-3</v>
      </c>
      <c r="W391" s="262">
        <v>4.7232848763070646E-3</v>
      </c>
      <c r="X391" s="210">
        <v>0.72280540678398364</v>
      </c>
      <c r="Y391" s="267">
        <v>1</v>
      </c>
    </row>
    <row r="392" spans="2:25" ht="15" hidden="1" customHeight="1" outlineLevel="1" x14ac:dyDescent="0.2">
      <c r="B392" s="56" t="s">
        <v>82</v>
      </c>
      <c r="C392" s="262">
        <v>0.22445107997515928</v>
      </c>
      <c r="D392" s="210">
        <v>2.4993832359271453E-2</v>
      </c>
      <c r="E392" s="262">
        <v>3.4921607159567498E-2</v>
      </c>
      <c r="F392" s="210">
        <v>0.19938068379994725</v>
      </c>
      <c r="G392" s="262">
        <v>8.8473742864677712E-2</v>
      </c>
      <c r="H392" s="210">
        <v>0.25709278683782932</v>
      </c>
      <c r="I392" s="262">
        <v>0</v>
      </c>
      <c r="J392" s="210">
        <v>2.2160971169469752E-2</v>
      </c>
      <c r="K392" s="262">
        <v>0.11407157866081379</v>
      </c>
      <c r="L392" s="210">
        <v>5.7720610128542141E-2</v>
      </c>
      <c r="M392" s="262">
        <v>1.4768309385873125E-2</v>
      </c>
      <c r="N392" s="210">
        <v>1.8392330007060885E-2</v>
      </c>
      <c r="O392" s="262">
        <v>2.3190329139337638E-2</v>
      </c>
      <c r="P392" s="210">
        <v>6.2271903631677004E-3</v>
      </c>
      <c r="Q392" s="262">
        <v>7.0864065198342815E-3</v>
      </c>
      <c r="R392" s="210">
        <v>0</v>
      </c>
      <c r="S392" s="262">
        <v>0</v>
      </c>
      <c r="T392" s="210">
        <v>4.5257722311546674E-3</v>
      </c>
      <c r="U392" s="262">
        <v>1.1544122025708427E-2</v>
      </c>
      <c r="V392" s="210">
        <v>1.4036699589107522E-3</v>
      </c>
      <c r="W392" s="262">
        <v>3.2412015414848274E-3</v>
      </c>
      <c r="X392" s="210">
        <v>0.77554892002484066</v>
      </c>
      <c r="Y392" s="267">
        <v>1</v>
      </c>
    </row>
    <row r="393" spans="2:25" ht="15" hidden="1" customHeight="1" outlineLevel="1" x14ac:dyDescent="0.2">
      <c r="B393" s="56" t="s">
        <v>81</v>
      </c>
      <c r="C393" s="262">
        <v>0.22172501535491795</v>
      </c>
      <c r="D393" s="210">
        <v>2.3973920262417237E-2</v>
      </c>
      <c r="E393" s="262">
        <v>2.5836758661186142E-2</v>
      </c>
      <c r="F393" s="210">
        <v>0.18248391951998164</v>
      </c>
      <c r="G393" s="262">
        <v>5.957033227367526E-2</v>
      </c>
      <c r="H393" s="210">
        <v>0.23639149303797896</v>
      </c>
      <c r="I393" s="262">
        <v>0</v>
      </c>
      <c r="J393" s="210">
        <v>1.5024196650940531E-2</v>
      </c>
      <c r="K393" s="262">
        <v>0.20701129177043892</v>
      </c>
      <c r="L393" s="210">
        <v>8.9753713865322188E-2</v>
      </c>
      <c r="M393" s="262">
        <v>3.2673915537827093E-2</v>
      </c>
      <c r="N393" s="210">
        <v>3.7627985772234258E-2</v>
      </c>
      <c r="O393" s="262">
        <v>4.6955676595055382E-2</v>
      </c>
      <c r="P393" s="210">
        <v>6.9451475084536416E-3</v>
      </c>
      <c r="Q393" s="262">
        <v>5.838243532373567E-3</v>
      </c>
      <c r="R393" s="210">
        <v>0</v>
      </c>
      <c r="S393" s="262">
        <v>0</v>
      </c>
      <c r="T393" s="210">
        <v>3.4557002180060879E-3</v>
      </c>
      <c r="U393" s="262">
        <v>5.5210210514237889E-3</v>
      </c>
      <c r="V393" s="210">
        <v>1.1406510485215409E-3</v>
      </c>
      <c r="W393" s="262">
        <v>4.2723793710895581E-3</v>
      </c>
      <c r="X393" s="210">
        <v>0.77827498464508205</v>
      </c>
      <c r="Y393" s="267">
        <v>1</v>
      </c>
    </row>
    <row r="394" spans="2:25" ht="15" hidden="1" customHeight="1" outlineLevel="1" x14ac:dyDescent="0.2">
      <c r="B394" s="56" t="s">
        <v>80</v>
      </c>
      <c r="C394" s="262">
        <v>0.15551672684258136</v>
      </c>
      <c r="D394" s="210">
        <v>2.6557293398173847E-2</v>
      </c>
      <c r="E394" s="262">
        <v>4.1896353107628556E-2</v>
      </c>
      <c r="F394" s="210">
        <v>0.17982418839828981</v>
      </c>
      <c r="G394" s="262">
        <v>6.528378033600582E-2</v>
      </c>
      <c r="H394" s="210">
        <v>0.24613624239425405</v>
      </c>
      <c r="I394" s="262">
        <v>0</v>
      </c>
      <c r="J394" s="210">
        <v>1.8949614590662037E-2</v>
      </c>
      <c r="K394" s="262">
        <v>0.23352636014318517</v>
      </c>
      <c r="L394" s="210">
        <v>9.0627246932574623E-2</v>
      </c>
      <c r="M394" s="262">
        <v>3.800746851395128E-2</v>
      </c>
      <c r="N394" s="210">
        <v>4.5352280370797027E-2</v>
      </c>
      <c r="O394" s="262">
        <v>5.9539364325862244E-2</v>
      </c>
      <c r="P394" s="210">
        <v>6.2082988642601453E-3</v>
      </c>
      <c r="Q394" s="262">
        <v>8.6591466101760429E-3</v>
      </c>
      <c r="R394" s="210">
        <v>0</v>
      </c>
      <c r="S394" s="262">
        <v>0</v>
      </c>
      <c r="T394" s="210">
        <v>3.8424963082656191E-3</v>
      </c>
      <c r="U394" s="262">
        <v>7.3680059995515799E-3</v>
      </c>
      <c r="V394" s="210">
        <v>2.59001260215087E-3</v>
      </c>
      <c r="W394" s="262">
        <v>2.1957121761517827E-3</v>
      </c>
      <c r="X394" s="210">
        <v>0.84448327315741867</v>
      </c>
      <c r="Y394" s="267">
        <v>1</v>
      </c>
    </row>
    <row r="395" spans="2:25" ht="15" hidden="1" customHeight="1" outlineLevel="1" x14ac:dyDescent="0.2">
      <c r="B395" s="56" t="s">
        <v>79</v>
      </c>
      <c r="C395" s="262">
        <v>0.13797735966456667</v>
      </c>
      <c r="D395" s="210">
        <v>2.5822143973301091E-2</v>
      </c>
      <c r="E395" s="262">
        <v>4.2402901809388459E-2</v>
      </c>
      <c r="F395" s="210">
        <v>0.19303678877740774</v>
      </c>
      <c r="G395" s="262">
        <v>4.5139257153766203E-2</v>
      </c>
      <c r="H395" s="210">
        <v>0.25564771015845406</v>
      </c>
      <c r="I395" s="262">
        <v>0</v>
      </c>
      <c r="J395" s="210">
        <v>2.2661547490260132E-2</v>
      </c>
      <c r="K395" s="262">
        <v>0.24159118709741284</v>
      </c>
      <c r="L395" s="210">
        <v>0.10066535151913682</v>
      </c>
      <c r="M395" s="262">
        <v>3.5869588273974927E-2</v>
      </c>
      <c r="N395" s="210">
        <v>4.4007947450664289E-2</v>
      </c>
      <c r="O395" s="262">
        <v>6.1048299853636807E-2</v>
      </c>
      <c r="P395" s="210">
        <v>6.7242220478119759E-3</v>
      </c>
      <c r="Q395" s="262">
        <v>1.1178754003775746E-2</v>
      </c>
      <c r="R395" s="210">
        <v>0</v>
      </c>
      <c r="S395" s="262">
        <v>0</v>
      </c>
      <c r="T395" s="210">
        <v>5.9818000551513477E-3</v>
      </c>
      <c r="U395" s="262">
        <v>6.9222012458548107E-3</v>
      </c>
      <c r="V395" s="210">
        <v>2.0929229507385331E-3</v>
      </c>
      <c r="W395" s="262">
        <v>2.0080747230058899E-3</v>
      </c>
      <c r="X395" s="210">
        <v>0.8620226403354333</v>
      </c>
      <c r="Y395" s="267">
        <v>1</v>
      </c>
    </row>
    <row r="396" spans="2:25" ht="15" customHeight="1" collapsed="1" x14ac:dyDescent="0.25">
      <c r="B396" s="220">
        <v>1983</v>
      </c>
      <c r="C396" s="222">
        <v>0.25656473268328467</v>
      </c>
      <c r="D396" s="222">
        <v>1.9814433652583736E-2</v>
      </c>
      <c r="E396" s="222">
        <v>3.563369903765589E-2</v>
      </c>
      <c r="F396" s="222">
        <v>0.16534511390724044</v>
      </c>
      <c r="G396" s="222">
        <v>5.1696388207790739E-2</v>
      </c>
      <c r="H396" s="222">
        <v>0.29697504939009545</v>
      </c>
      <c r="I396" s="222">
        <v>0</v>
      </c>
      <c r="J396" s="222">
        <v>2.5246523993646047E-2</v>
      </c>
      <c r="K396" s="222">
        <v>0.11752447852523241</v>
      </c>
      <c r="L396" s="222">
        <v>4.9521977362244118E-2</v>
      </c>
      <c r="M396" s="222">
        <v>1.8273843228521131E-2</v>
      </c>
      <c r="N396" s="222">
        <v>2.2359557270530434E-2</v>
      </c>
      <c r="O396" s="222">
        <v>2.7369100663936732E-2</v>
      </c>
      <c r="P396" s="222">
        <v>5.3822245522084965E-3</v>
      </c>
      <c r="Q396" s="222">
        <v>6.9825226971355382E-3</v>
      </c>
      <c r="R396" s="222">
        <v>0</v>
      </c>
      <c r="S396" s="222">
        <v>0</v>
      </c>
      <c r="T396" s="222">
        <v>5.6768263837264311E-3</v>
      </c>
      <c r="U396" s="222">
        <v>5.4891735467239161E-3</v>
      </c>
      <c r="V396" s="222">
        <v>1.9592005989143694E-3</v>
      </c>
      <c r="W396" s="222">
        <v>5.1079627135125136E-3</v>
      </c>
      <c r="X396" s="222">
        <v>0.74343526731671539</v>
      </c>
      <c r="Y396" s="222">
        <v>1</v>
      </c>
    </row>
    <row r="397" spans="2:25" ht="15" hidden="1" customHeight="1" outlineLevel="1" x14ac:dyDescent="0.2">
      <c r="B397" s="56" t="s">
        <v>90</v>
      </c>
      <c r="C397" s="262">
        <v>0.18229222664229652</v>
      </c>
      <c r="D397" s="210">
        <v>2.1257314881656351E-2</v>
      </c>
      <c r="E397" s="262">
        <v>2.5281459750871642E-2</v>
      </c>
      <c r="F397" s="210">
        <v>0.20549249696653202</v>
      </c>
      <c r="G397" s="262">
        <v>3.6370897138556527E-2</v>
      </c>
      <c r="H397" s="210">
        <v>0.2620148371142888</v>
      </c>
      <c r="I397" s="262">
        <v>0</v>
      </c>
      <c r="J397" s="210">
        <v>1.6949022378546084E-2</v>
      </c>
      <c r="K397" s="262">
        <v>0.22270262798163024</v>
      </c>
      <c r="L397" s="210">
        <v>9.0673813875620138E-2</v>
      </c>
      <c r="M397" s="262">
        <v>3.6117468167785341E-2</v>
      </c>
      <c r="N397" s="210">
        <v>4.2652863747369714E-2</v>
      </c>
      <c r="O397" s="262">
        <v>5.3258482190855057E-2</v>
      </c>
      <c r="P397" s="210">
        <v>6.9347382001935277E-3</v>
      </c>
      <c r="Q397" s="262">
        <v>5.9440613144515955E-3</v>
      </c>
      <c r="R397" s="210">
        <v>0</v>
      </c>
      <c r="S397" s="262">
        <v>0</v>
      </c>
      <c r="T397" s="210">
        <v>4.6999554579384706E-3</v>
      </c>
      <c r="U397" s="262">
        <v>4.2468551768627032E-3</v>
      </c>
      <c r="V397" s="210">
        <v>2.2885404027216736E-3</v>
      </c>
      <c r="W397" s="262">
        <v>3.0411476492543045E-3</v>
      </c>
      <c r="X397" s="210">
        <v>0.8177077733577035</v>
      </c>
      <c r="Y397" s="267">
        <v>1</v>
      </c>
    </row>
    <row r="398" spans="2:25" ht="15" hidden="1" customHeight="1" outlineLevel="1" x14ac:dyDescent="0.2">
      <c r="B398" s="56" t="s">
        <v>89</v>
      </c>
      <c r="C398" s="262">
        <v>0.18088953390476037</v>
      </c>
      <c r="D398" s="210">
        <v>1.5715580073285919E-2</v>
      </c>
      <c r="E398" s="262">
        <v>3.0244473487976778E-2</v>
      </c>
      <c r="F398" s="210">
        <v>0.21948892292149427</v>
      </c>
      <c r="G398" s="262">
        <v>3.4606348773623487E-2</v>
      </c>
      <c r="H398" s="210">
        <v>0.2799137246726589</v>
      </c>
      <c r="I398" s="262">
        <v>0</v>
      </c>
      <c r="J398" s="210">
        <v>1.5563235164412229E-2</v>
      </c>
      <c r="K398" s="262">
        <v>0.19783189140213442</v>
      </c>
      <c r="L398" s="210">
        <v>9.7492723526063002E-2</v>
      </c>
      <c r="M398" s="262">
        <v>2.3076244617814733E-2</v>
      </c>
      <c r="N398" s="210">
        <v>3.383660607615642E-2</v>
      </c>
      <c r="O398" s="262">
        <v>4.3426317182100278E-2</v>
      </c>
      <c r="P398" s="210">
        <v>5.6768523938196076E-3</v>
      </c>
      <c r="Q398" s="262">
        <v>7.2163377887537383E-3</v>
      </c>
      <c r="R398" s="210">
        <v>0</v>
      </c>
      <c r="S398" s="262">
        <v>0</v>
      </c>
      <c r="T398" s="210">
        <v>4.53827465381624E-3</v>
      </c>
      <c r="U398" s="262">
        <v>3.4317695262073332E-3</v>
      </c>
      <c r="V398" s="210">
        <v>2.1969739490205827E-3</v>
      </c>
      <c r="W398" s="262">
        <v>2.4375185419790407E-3</v>
      </c>
      <c r="X398" s="210">
        <v>0.81911046609523963</v>
      </c>
      <c r="Y398" s="267">
        <v>1</v>
      </c>
    </row>
    <row r="399" spans="2:25" ht="15" hidden="1" customHeight="1" outlineLevel="1" x14ac:dyDescent="0.2">
      <c r="B399" s="56" t="s">
        <v>88</v>
      </c>
      <c r="C399" s="262">
        <v>0.29547129362899444</v>
      </c>
      <c r="D399" s="210">
        <v>2.2199705232129698E-2</v>
      </c>
      <c r="E399" s="262">
        <v>3.216486902927581E-2</v>
      </c>
      <c r="F399" s="210">
        <v>0.14869029275808937</v>
      </c>
      <c r="G399" s="262">
        <v>6.0795873249815773E-2</v>
      </c>
      <c r="H399" s="210">
        <v>0.29176157298854427</v>
      </c>
      <c r="I399" s="262">
        <v>0</v>
      </c>
      <c r="J399" s="210">
        <v>1.8540229115026462E-2</v>
      </c>
      <c r="K399" s="262">
        <v>0.10147718898640049</v>
      </c>
      <c r="L399" s="210">
        <v>5.6031017619079519E-2</v>
      </c>
      <c r="M399" s="262">
        <v>1.1866081597105916E-2</v>
      </c>
      <c r="N399" s="210">
        <v>2.2442553761639981E-2</v>
      </c>
      <c r="O399" s="262">
        <v>1.1137536008575066E-2</v>
      </c>
      <c r="P399" s="210">
        <v>2.8471896563274602E-3</v>
      </c>
      <c r="Q399" s="262">
        <v>4.3377771822871308E-3</v>
      </c>
      <c r="R399" s="210">
        <v>0</v>
      </c>
      <c r="S399" s="262">
        <v>0</v>
      </c>
      <c r="T399" s="210">
        <v>5.2170563408588467E-3</v>
      </c>
      <c r="U399" s="262">
        <v>2.9393046157968781E-3</v>
      </c>
      <c r="V399" s="210">
        <v>7.6957861593086353E-3</v>
      </c>
      <c r="W399" s="262">
        <v>5.367789910899712E-3</v>
      </c>
      <c r="X399" s="210">
        <v>0.70452870637100551</v>
      </c>
      <c r="Y399" s="267">
        <v>1</v>
      </c>
    </row>
    <row r="400" spans="2:25" ht="15" hidden="1" customHeight="1" outlineLevel="1" x14ac:dyDescent="0.2">
      <c r="B400" s="56" t="s">
        <v>87</v>
      </c>
      <c r="C400" s="262">
        <v>0.3440123815051267</v>
      </c>
      <c r="D400" s="210">
        <v>1.4772683304314181E-2</v>
      </c>
      <c r="E400" s="262">
        <v>2.966918165989553E-2</v>
      </c>
      <c r="F400" s="210">
        <v>0.12920874443799574</v>
      </c>
      <c r="G400" s="262">
        <v>4.4480557167730701E-2</v>
      </c>
      <c r="H400" s="210">
        <v>0.38757980266976205</v>
      </c>
      <c r="I400" s="262">
        <v>0</v>
      </c>
      <c r="J400" s="210">
        <v>1.5461404526987813E-2</v>
      </c>
      <c r="K400" s="262">
        <v>5.502031340684852E-3</v>
      </c>
      <c r="L400" s="210">
        <v>4.3335267943509382E-4</v>
      </c>
      <c r="M400" s="262">
        <v>4.0239891661830143E-4</v>
      </c>
      <c r="N400" s="210">
        <v>4.5811568968852773E-3</v>
      </c>
      <c r="O400" s="262">
        <v>8.5122847746179139E-5</v>
      </c>
      <c r="P400" s="210">
        <v>2.3524859740762238E-3</v>
      </c>
      <c r="Q400" s="262">
        <v>3.3120526213967884E-3</v>
      </c>
      <c r="R400" s="210">
        <v>0</v>
      </c>
      <c r="S400" s="262">
        <v>0</v>
      </c>
      <c r="T400" s="210">
        <v>5.3859547301218806E-3</v>
      </c>
      <c r="U400" s="262">
        <v>2.824530857032308E-3</v>
      </c>
      <c r="V400" s="210">
        <v>4.1787579802669761E-3</v>
      </c>
      <c r="W400" s="262">
        <v>1.1073708647707486E-2</v>
      </c>
      <c r="X400" s="210">
        <v>0.6559876184948733</v>
      </c>
      <c r="Y400" s="267">
        <v>1</v>
      </c>
    </row>
    <row r="401" spans="2:25" ht="15" hidden="1" customHeight="1" outlineLevel="1" x14ac:dyDescent="0.2">
      <c r="B401" s="56" t="s">
        <v>86</v>
      </c>
      <c r="C401" s="262">
        <v>0.45324778780114972</v>
      </c>
      <c r="D401" s="210">
        <v>1.3901148979840822E-2</v>
      </c>
      <c r="E401" s="262">
        <v>4.1000136356133511E-2</v>
      </c>
      <c r="F401" s="210">
        <v>0.10149919980479542</v>
      </c>
      <c r="G401" s="262">
        <v>5.5575889364939249E-2</v>
      </c>
      <c r="H401" s="210">
        <v>0.27804450951263449</v>
      </c>
      <c r="I401" s="262">
        <v>0</v>
      </c>
      <c r="J401" s="210">
        <v>2.4680460166067418E-2</v>
      </c>
      <c r="K401" s="262">
        <v>7.3919377641900089E-4</v>
      </c>
      <c r="L401" s="210">
        <v>2.7988890563437896E-4</v>
      </c>
      <c r="M401" s="262">
        <v>2.1529915818029152E-4</v>
      </c>
      <c r="N401" s="210">
        <v>1.5788604933221378E-4</v>
      </c>
      <c r="O401" s="262">
        <v>8.6119663272116612E-5</v>
      </c>
      <c r="P401" s="210">
        <v>1.621920324958196E-3</v>
      </c>
      <c r="Q401" s="262">
        <v>2.8563021651918674E-3</v>
      </c>
      <c r="R401" s="210">
        <v>0</v>
      </c>
      <c r="S401" s="262">
        <v>0</v>
      </c>
      <c r="T401" s="210">
        <v>7.664650031218378E-3</v>
      </c>
      <c r="U401" s="262">
        <v>2.0238120868947404E-3</v>
      </c>
      <c r="V401" s="210">
        <v>5.3609490386892587E-3</v>
      </c>
      <c r="W401" s="262">
        <v>1.1647684457553771E-2</v>
      </c>
      <c r="X401" s="210">
        <v>0.54675221219885028</v>
      </c>
      <c r="Y401" s="267">
        <v>1</v>
      </c>
    </row>
    <row r="402" spans="2:25" ht="15" hidden="1" customHeight="1" outlineLevel="1" x14ac:dyDescent="0.2">
      <c r="B402" s="56" t="s">
        <v>85</v>
      </c>
      <c r="C402" s="262">
        <v>0.37397856579181832</v>
      </c>
      <c r="D402" s="210">
        <v>2.0441412315759997E-2</v>
      </c>
      <c r="E402" s="262">
        <v>5.4739539580310394E-2</v>
      </c>
      <c r="F402" s="210">
        <v>0.1386180620964115</v>
      </c>
      <c r="G402" s="262">
        <v>4.9088240035978246E-2</v>
      </c>
      <c r="H402" s="210">
        <v>0.32265865641626151</v>
      </c>
      <c r="I402" s="262">
        <v>0</v>
      </c>
      <c r="J402" s="210">
        <v>1.5630170811801541E-2</v>
      </c>
      <c r="K402" s="262">
        <v>9.5036869213994176E-4</v>
      </c>
      <c r="L402" s="210">
        <v>2.7153391203998338E-4</v>
      </c>
      <c r="M402" s="262">
        <v>3.3093195529872974E-4</v>
      </c>
      <c r="N402" s="210">
        <v>3.3941739004997919E-4</v>
      </c>
      <c r="O402" s="262">
        <v>8.4854347512494805E-6</v>
      </c>
      <c r="P402" s="210">
        <v>2.6813973813948357E-3</v>
      </c>
      <c r="Q402" s="262">
        <v>3.4790282480122868E-3</v>
      </c>
      <c r="R402" s="210">
        <v>0</v>
      </c>
      <c r="S402" s="262">
        <v>0</v>
      </c>
      <c r="T402" s="210">
        <v>6.1349693251533744E-3</v>
      </c>
      <c r="U402" s="262">
        <v>2.316523687091108E-3</v>
      </c>
      <c r="V402" s="210">
        <v>4.0899795501022499E-3</v>
      </c>
      <c r="W402" s="262">
        <v>4.717901721694711E-3</v>
      </c>
      <c r="X402" s="210">
        <v>0.62602143420818168</v>
      </c>
      <c r="Y402" s="267">
        <v>1</v>
      </c>
    </row>
    <row r="403" spans="2:25" ht="15" hidden="1" customHeight="1" outlineLevel="1" x14ac:dyDescent="0.2">
      <c r="B403" s="56" t="s">
        <v>84</v>
      </c>
      <c r="C403" s="262">
        <v>0.33909186810195213</v>
      </c>
      <c r="D403" s="210">
        <v>1.7014712054356333E-2</v>
      </c>
      <c r="E403" s="262">
        <v>3.8543994373801883E-2</v>
      </c>
      <c r="F403" s="210">
        <v>0.14968409351285744</v>
      </c>
      <c r="G403" s="262">
        <v>5.2609489672069784E-2</v>
      </c>
      <c r="H403" s="210">
        <v>0.35874953209541849</v>
      </c>
      <c r="I403" s="262">
        <v>0</v>
      </c>
      <c r="J403" s="210">
        <v>2.0031987658662188E-2</v>
      </c>
      <c r="K403" s="262">
        <v>1.3952063884572193E-3</v>
      </c>
      <c r="L403" s="210">
        <v>4.6506879615240644E-4</v>
      </c>
      <c r="M403" s="262">
        <v>4.0835308930455201E-4</v>
      </c>
      <c r="N403" s="210">
        <v>4.3103937204369379E-4</v>
      </c>
      <c r="O403" s="262">
        <v>9.0745130956567109E-5</v>
      </c>
      <c r="P403" s="210">
        <v>1.5766966503703535E-3</v>
      </c>
      <c r="Q403" s="262">
        <v>6.1706689050465635E-3</v>
      </c>
      <c r="R403" s="210">
        <v>0</v>
      </c>
      <c r="S403" s="262">
        <v>0</v>
      </c>
      <c r="T403" s="210">
        <v>5.0817273335677579E-3</v>
      </c>
      <c r="U403" s="262">
        <v>2.9265304733492896E-3</v>
      </c>
      <c r="V403" s="210">
        <v>3.4483149763495503E-3</v>
      </c>
      <c r="W403" s="262">
        <v>2.7790696355448679E-3</v>
      </c>
      <c r="X403" s="210">
        <v>0.66090813189804787</v>
      </c>
      <c r="Y403" s="267">
        <v>1</v>
      </c>
    </row>
    <row r="404" spans="2:25" ht="15" hidden="1" customHeight="1" outlineLevel="1" x14ac:dyDescent="0.2">
      <c r="B404" s="56" t="s">
        <v>83</v>
      </c>
      <c r="C404" s="262">
        <v>0.30417312917026657</v>
      </c>
      <c r="D404" s="210">
        <v>1.5437142827401709E-2</v>
      </c>
      <c r="E404" s="262">
        <v>2.9302465987279713E-2</v>
      </c>
      <c r="F404" s="210">
        <v>0.1909292472961579</v>
      </c>
      <c r="G404" s="262">
        <v>0.10468735361778758</v>
      </c>
      <c r="H404" s="210">
        <v>0.30838893688779706</v>
      </c>
      <c r="I404" s="262">
        <v>0</v>
      </c>
      <c r="J404" s="210">
        <v>2.1870153122300062E-2</v>
      </c>
      <c r="K404" s="262">
        <v>1.4052692391768244E-3</v>
      </c>
      <c r="L404" s="210">
        <v>6.3497350807249103E-4</v>
      </c>
      <c r="M404" s="262">
        <v>3.1228205315040545E-4</v>
      </c>
      <c r="N404" s="210">
        <v>4.0596666909552709E-4</v>
      </c>
      <c r="O404" s="262">
        <v>5.2047008858400909E-5</v>
      </c>
      <c r="P404" s="210">
        <v>3.3830555757960591E-3</v>
      </c>
      <c r="Q404" s="262">
        <v>5.2463384929268119E-3</v>
      </c>
      <c r="R404" s="210">
        <v>0</v>
      </c>
      <c r="S404" s="262">
        <v>0</v>
      </c>
      <c r="T404" s="210">
        <v>4.9236470380047258E-3</v>
      </c>
      <c r="U404" s="262">
        <v>4.4552239582791179E-3</v>
      </c>
      <c r="V404" s="210">
        <v>2.4982564252032436E-3</v>
      </c>
      <c r="W404" s="262">
        <v>2.7689008712669283E-3</v>
      </c>
      <c r="X404" s="210">
        <v>0.69582687082973338</v>
      </c>
      <c r="Y404" s="267">
        <v>1</v>
      </c>
    </row>
    <row r="405" spans="2:25" ht="15" hidden="1" customHeight="1" outlineLevel="1" x14ac:dyDescent="0.2">
      <c r="B405" s="56" t="s">
        <v>82</v>
      </c>
      <c r="C405" s="262">
        <v>0.30898087362706728</v>
      </c>
      <c r="D405" s="210">
        <v>2.150138871354627E-2</v>
      </c>
      <c r="E405" s="262">
        <v>3.2066658250220932E-2</v>
      </c>
      <c r="F405" s="210">
        <v>0.18580356015654589</v>
      </c>
      <c r="G405" s="262">
        <v>7.672642343138493E-2</v>
      </c>
      <c r="H405" s="210">
        <v>0.22347241509910365</v>
      </c>
      <c r="I405" s="262">
        <v>0</v>
      </c>
      <c r="J405" s="210">
        <v>1.8337331145057444E-2</v>
      </c>
      <c r="K405" s="262">
        <v>0.10212567857593738</v>
      </c>
      <c r="L405" s="210">
        <v>5.4743719227370279E-2</v>
      </c>
      <c r="M405" s="262">
        <v>8.7504734250725916E-3</v>
      </c>
      <c r="N405" s="210">
        <v>2.0049551824264614E-2</v>
      </c>
      <c r="O405" s="262">
        <v>1.8581934099229896E-2</v>
      </c>
      <c r="P405" s="210">
        <v>4.0004418634010854E-3</v>
      </c>
      <c r="Q405" s="262">
        <v>5.0656482767327355E-3</v>
      </c>
      <c r="R405" s="210">
        <v>0</v>
      </c>
      <c r="S405" s="262">
        <v>0</v>
      </c>
      <c r="T405" s="210">
        <v>4.4186340108572147E-3</v>
      </c>
      <c r="U405" s="262">
        <v>1.2072339351092034E-2</v>
      </c>
      <c r="V405" s="210">
        <v>2.0357278121449314E-3</v>
      </c>
      <c r="W405" s="262">
        <v>2.5564953919959602E-3</v>
      </c>
      <c r="X405" s="210">
        <v>0.69101912637293272</v>
      </c>
      <c r="Y405" s="267">
        <v>1</v>
      </c>
    </row>
    <row r="406" spans="2:25" ht="15" hidden="1" customHeight="1" outlineLevel="1" x14ac:dyDescent="0.2">
      <c r="B406" s="56" t="s">
        <v>81</v>
      </c>
      <c r="C406" s="262">
        <v>0.19029073193164997</v>
      </c>
      <c r="D406" s="210">
        <v>2.6234856214880073E-2</v>
      </c>
      <c r="E406" s="262">
        <v>3.4232499317361997E-2</v>
      </c>
      <c r="F406" s="210">
        <v>0.16999841915410374</v>
      </c>
      <c r="G406" s="262">
        <v>8.6436342210022568E-2</v>
      </c>
      <c r="H406" s="210">
        <v>0.23507178477501689</v>
      </c>
      <c r="I406" s="262">
        <v>0</v>
      </c>
      <c r="J406" s="210">
        <v>2.3439633243752065E-2</v>
      </c>
      <c r="K406" s="262">
        <v>0.20345486684966155</v>
      </c>
      <c r="L406" s="210">
        <v>9.5806446976991505E-2</v>
      </c>
      <c r="M406" s="262">
        <v>1.9925843956138712E-2</v>
      </c>
      <c r="N406" s="210">
        <v>4.3387034189385339E-2</v>
      </c>
      <c r="O406" s="262">
        <v>4.4335541727145995E-2</v>
      </c>
      <c r="P406" s="210">
        <v>7.0922495437103893E-3</v>
      </c>
      <c r="Q406" s="262">
        <v>5.9784717531580992E-3</v>
      </c>
      <c r="R406" s="210">
        <v>0</v>
      </c>
      <c r="S406" s="262">
        <v>0</v>
      </c>
      <c r="T406" s="210">
        <v>5.5832602790911569E-3</v>
      </c>
      <c r="U406" s="262">
        <v>6.6898524064785943E-3</v>
      </c>
      <c r="V406" s="210">
        <v>1.7389304858945432E-3</v>
      </c>
      <c r="W406" s="262">
        <v>2.6371383815012289E-3</v>
      </c>
      <c r="X406" s="210">
        <v>0.80970926806834997</v>
      </c>
      <c r="Y406" s="267">
        <v>1</v>
      </c>
    </row>
    <row r="407" spans="2:25" ht="15" hidden="1" customHeight="1" outlineLevel="1" x14ac:dyDescent="0.2">
      <c r="B407" s="56" t="s">
        <v>80</v>
      </c>
      <c r="C407" s="262">
        <v>0.17818673745469396</v>
      </c>
      <c r="D407" s="210">
        <v>3.4117787193492947E-2</v>
      </c>
      <c r="E407" s="262">
        <v>3.8431432606735073E-2</v>
      </c>
      <c r="F407" s="210">
        <v>0.17744652611159323</v>
      </c>
      <c r="G407" s="262">
        <v>8.1959262851600392E-2</v>
      </c>
      <c r="H407" s="210">
        <v>0.22811271632038388</v>
      </c>
      <c r="I407" s="262">
        <v>0</v>
      </c>
      <c r="J407" s="210">
        <v>1.5731618084979665E-2</v>
      </c>
      <c r="K407" s="262">
        <v>0.21626933483077238</v>
      </c>
      <c r="L407" s="210">
        <v>9.54277060254905E-2</v>
      </c>
      <c r="M407" s="262">
        <v>2.4095155444382052E-2</v>
      </c>
      <c r="N407" s="210">
        <v>4.7024690727789406E-2</v>
      </c>
      <c r="O407" s="262">
        <v>4.9721782633110417E-2</v>
      </c>
      <c r="P407" s="210">
        <v>7.2489662565725661E-3</v>
      </c>
      <c r="Q407" s="262">
        <v>7.7254241325914203E-3</v>
      </c>
      <c r="R407" s="210">
        <v>0</v>
      </c>
      <c r="S407" s="262">
        <v>0</v>
      </c>
      <c r="T407" s="210">
        <v>6.1769360355301449E-3</v>
      </c>
      <c r="U407" s="262">
        <v>3.5904504228563652E-3</v>
      </c>
      <c r="V407" s="210">
        <v>1.9058315040754166E-3</v>
      </c>
      <c r="W407" s="262">
        <v>2.007929620365171E-3</v>
      </c>
      <c r="X407" s="210">
        <v>0.82181326254530607</v>
      </c>
      <c r="Y407" s="267">
        <v>1</v>
      </c>
    </row>
    <row r="408" spans="2:25" ht="15" hidden="1" customHeight="1" outlineLevel="1" x14ac:dyDescent="0.2">
      <c r="B408" s="56" t="s">
        <v>79</v>
      </c>
      <c r="C408" s="262">
        <v>0.14292364990689013</v>
      </c>
      <c r="D408" s="210">
        <v>3.3244802637604175E-2</v>
      </c>
      <c r="E408" s="262">
        <v>4.0518057209146134E-2</v>
      </c>
      <c r="F408" s="210">
        <v>0.19241688799340598</v>
      </c>
      <c r="G408" s="262">
        <v>4.9241383521079464E-2</v>
      </c>
      <c r="H408" s="210">
        <v>0.24842018499862625</v>
      </c>
      <c r="I408" s="262">
        <v>0</v>
      </c>
      <c r="J408" s="210">
        <v>1.6874255884238482E-2</v>
      </c>
      <c r="K408" s="262">
        <v>0.24158958390573007</v>
      </c>
      <c r="L408" s="210">
        <v>0.10936593705162255</v>
      </c>
      <c r="M408" s="262">
        <v>2.7925328937326372E-2</v>
      </c>
      <c r="N408" s="210">
        <v>4.3067130689623589E-2</v>
      </c>
      <c r="O408" s="262">
        <v>6.1231187227157556E-2</v>
      </c>
      <c r="P408" s="210">
        <v>7.6395884849039903E-3</v>
      </c>
      <c r="Q408" s="262">
        <v>9.7383765302072843E-3</v>
      </c>
      <c r="R408" s="210">
        <v>0</v>
      </c>
      <c r="S408" s="262">
        <v>0</v>
      </c>
      <c r="T408" s="210">
        <v>8.57831913789419E-3</v>
      </c>
      <c r="U408" s="262">
        <v>2.3506426107396893E-3</v>
      </c>
      <c r="V408" s="210">
        <v>2.3277467411545625E-3</v>
      </c>
      <c r="W408" s="262">
        <v>3.0451506548218703E-3</v>
      </c>
      <c r="X408" s="210">
        <v>0.8570763500931099</v>
      </c>
      <c r="Y408" s="267">
        <v>1</v>
      </c>
    </row>
    <row r="409" spans="2:25" ht="15" customHeight="1" collapsed="1" x14ac:dyDescent="0.25">
      <c r="B409" s="220">
        <v>1982</v>
      </c>
      <c r="C409" s="222">
        <v>0.27249337422539421</v>
      </c>
      <c r="D409" s="222">
        <v>2.1486832043808225E-2</v>
      </c>
      <c r="E409" s="222">
        <v>3.5472218339486328E-2</v>
      </c>
      <c r="F409" s="222">
        <v>0.16710107629438994</v>
      </c>
      <c r="G409" s="222">
        <v>6.0380197498787216E-2</v>
      </c>
      <c r="H409" s="222">
        <v>0.28255262934306852</v>
      </c>
      <c r="I409" s="222">
        <v>0</v>
      </c>
      <c r="J409" s="222">
        <v>1.8605613613876991E-2</v>
      </c>
      <c r="K409" s="222">
        <v>0.11326511594762965</v>
      </c>
      <c r="L409" s="222">
        <v>5.2556027878957308E-2</v>
      </c>
      <c r="M409" s="222">
        <v>1.3400920345444729E-2</v>
      </c>
      <c r="N409" s="222">
        <v>2.2566004226243823E-2</v>
      </c>
      <c r="O409" s="222">
        <v>2.4742163496983799E-2</v>
      </c>
      <c r="P409" s="222">
        <v>4.5277268454186918E-3</v>
      </c>
      <c r="Q409" s="222">
        <v>5.5733247821785166E-3</v>
      </c>
      <c r="R409" s="222">
        <v>0</v>
      </c>
      <c r="S409" s="222">
        <v>0</v>
      </c>
      <c r="T409" s="222">
        <v>5.7528442182408195E-3</v>
      </c>
      <c r="U409" s="222">
        <v>4.1995214642208175E-3</v>
      </c>
      <c r="V409" s="222">
        <v>3.3115169255309527E-3</v>
      </c>
      <c r="W409" s="222">
        <v>4.6510608091256166E-3</v>
      </c>
      <c r="X409" s="222">
        <v>0.72750662577460579</v>
      </c>
      <c r="Y409" s="222">
        <v>1</v>
      </c>
    </row>
    <row r="410" spans="2:25" ht="15" hidden="1" customHeight="1" outlineLevel="1" x14ac:dyDescent="0.2">
      <c r="B410" s="56" t="s">
        <v>90</v>
      </c>
      <c r="C410" s="262">
        <v>0.19372601368262973</v>
      </c>
      <c r="D410" s="210">
        <v>2.1585789481668005E-2</v>
      </c>
      <c r="E410" s="262">
        <v>4.0843104834428046E-2</v>
      </c>
      <c r="F410" s="210">
        <v>0.20590689137326881</v>
      </c>
      <c r="G410" s="262">
        <v>4.134368884911184E-2</v>
      </c>
      <c r="H410" s="210">
        <v>0.24150144865980008</v>
      </c>
      <c r="I410" s="262">
        <v>0</v>
      </c>
      <c r="J410" s="210">
        <v>1.959862263549899E-2</v>
      </c>
      <c r="K410" s="262">
        <v>0.19831470048389788</v>
      </c>
      <c r="L410" s="210">
        <v>9.4708978656917922E-2</v>
      </c>
      <c r="M410" s="262">
        <v>2.2275988653429002E-2</v>
      </c>
      <c r="N410" s="210">
        <v>3.7172155393413529E-2</v>
      </c>
      <c r="O410" s="262">
        <v>4.415757778013743E-2</v>
      </c>
      <c r="P410" s="210">
        <v>1.196850871471262E-2</v>
      </c>
      <c r="Q410" s="262">
        <v>7.5011756139738784E-3</v>
      </c>
      <c r="R410" s="210">
        <v>0</v>
      </c>
      <c r="S410" s="262">
        <v>0</v>
      </c>
      <c r="T410" s="210">
        <v>8.6161127375877916E-3</v>
      </c>
      <c r="U410" s="262">
        <v>2.5711815299667793E-3</v>
      </c>
      <c r="V410" s="210">
        <v>2.4270740105881102E-3</v>
      </c>
      <c r="W410" s="262">
        <v>3.1400270011983679E-3</v>
      </c>
      <c r="X410" s="210">
        <v>0.80627398631737024</v>
      </c>
      <c r="Y410" s="267">
        <v>1</v>
      </c>
    </row>
    <row r="411" spans="2:25" ht="15" hidden="1" customHeight="1" outlineLevel="1" x14ac:dyDescent="0.2">
      <c r="B411" s="56" t="s">
        <v>89</v>
      </c>
      <c r="C411" s="262">
        <v>0.21092125210448931</v>
      </c>
      <c r="D411" s="210">
        <v>2.1467695612758728E-2</v>
      </c>
      <c r="E411" s="262">
        <v>4.7163415024339704E-2</v>
      </c>
      <c r="F411" s="210">
        <v>0.19407010139639055</v>
      </c>
      <c r="G411" s="262">
        <v>3.4951663403597247E-2</v>
      </c>
      <c r="H411" s="210">
        <v>0.25764281959669988</v>
      </c>
      <c r="I411" s="262">
        <v>0</v>
      </c>
      <c r="J411" s="210">
        <v>1.3773454104992115E-2</v>
      </c>
      <c r="K411" s="262">
        <v>0.17945104253163399</v>
      </c>
      <c r="L411" s="210">
        <v>8.9298909855485387E-2</v>
      </c>
      <c r="M411" s="262">
        <v>1.4824746509023594E-2</v>
      </c>
      <c r="N411" s="210">
        <v>3.8920673131861018E-2</v>
      </c>
      <c r="O411" s="262">
        <v>3.6406713035264007E-2</v>
      </c>
      <c r="P411" s="210">
        <v>1.634074062788058E-2</v>
      </c>
      <c r="Q411" s="262">
        <v>8.4789017803408324E-3</v>
      </c>
      <c r="R411" s="210">
        <v>0</v>
      </c>
      <c r="S411" s="262">
        <v>0</v>
      </c>
      <c r="T411" s="210">
        <v>6.5058240075571167E-3</v>
      </c>
      <c r="U411" s="262">
        <v>2.5977587664835792E-3</v>
      </c>
      <c r="V411" s="210">
        <v>2.5139600965970121E-3</v>
      </c>
      <c r="W411" s="262">
        <v>3.481453830741923E-3</v>
      </c>
      <c r="X411" s="210">
        <v>0.78907874789551069</v>
      </c>
      <c r="Y411" s="267">
        <v>1</v>
      </c>
    </row>
    <row r="412" spans="2:25" ht="15" hidden="1" customHeight="1" outlineLevel="1" x14ac:dyDescent="0.2">
      <c r="B412" s="56" t="s">
        <v>88</v>
      </c>
      <c r="C412" s="262">
        <v>0.32182636157306821</v>
      </c>
      <c r="D412" s="210">
        <v>4.5513654096228866E-2</v>
      </c>
      <c r="E412" s="262">
        <v>3.1742441987254559E-2</v>
      </c>
      <c r="F412" s="210">
        <v>0.14133867489439378</v>
      </c>
      <c r="G412" s="262">
        <v>5.5020232777907907E-2</v>
      </c>
      <c r="H412" s="210">
        <v>0.28463197344296459</v>
      </c>
      <c r="I412" s="262">
        <v>0</v>
      </c>
      <c r="J412" s="210">
        <v>1.8181230766745552E-2</v>
      </c>
      <c r="K412" s="262">
        <v>7.2926846998198833E-2</v>
      </c>
      <c r="L412" s="210">
        <v>4.328441389559725E-2</v>
      </c>
      <c r="M412" s="262">
        <v>8.9250377597751372E-3</v>
      </c>
      <c r="N412" s="210">
        <v>1.085543054220614E-2</v>
      </c>
      <c r="O412" s="262">
        <v>9.8619648006203105E-3</v>
      </c>
      <c r="P412" s="210">
        <v>3.9496320945973237E-3</v>
      </c>
      <c r="Q412" s="262">
        <v>4.2646334272952689E-3</v>
      </c>
      <c r="R412" s="210">
        <v>0</v>
      </c>
      <c r="S412" s="262">
        <v>0</v>
      </c>
      <c r="T412" s="210">
        <v>1.0233504834058913E-2</v>
      </c>
      <c r="U412" s="262">
        <v>2.3180867303669362E-3</v>
      </c>
      <c r="V412" s="210">
        <v>4.2242486410519432E-3</v>
      </c>
      <c r="W412" s="262">
        <v>3.0853976689901382E-3</v>
      </c>
      <c r="X412" s="210">
        <v>0.67817363842693179</v>
      </c>
      <c r="Y412" s="267">
        <v>1</v>
      </c>
    </row>
    <row r="413" spans="2:25" ht="15" hidden="1" customHeight="1" outlineLevel="1" x14ac:dyDescent="0.2">
      <c r="B413" s="56" t="s">
        <v>87</v>
      </c>
      <c r="C413" s="262">
        <v>0.44018495239937061</v>
      </c>
      <c r="D413" s="210">
        <v>2.6310006241264429E-2</v>
      </c>
      <c r="E413" s="262">
        <v>3.0942606738807478E-2</v>
      </c>
      <c r="F413" s="210">
        <v>0.1157534788456298</v>
      </c>
      <c r="G413" s="262">
        <v>5.5758225722799953E-2</v>
      </c>
      <c r="H413" s="210">
        <v>0.28845190270659904</v>
      </c>
      <c r="I413" s="262">
        <v>0</v>
      </c>
      <c r="J413" s="210">
        <v>1.4671366661099342E-2</v>
      </c>
      <c r="K413" s="262">
        <v>1.5119682838280928E-3</v>
      </c>
      <c r="L413" s="210">
        <v>5.7138336307456994E-4</v>
      </c>
      <c r="M413" s="262">
        <v>1.3185769917105461E-4</v>
      </c>
      <c r="N413" s="210">
        <v>6.680790091333433E-4</v>
      </c>
      <c r="O413" s="262">
        <v>1.4064821244912491E-4</v>
      </c>
      <c r="P413" s="210">
        <v>2.2152093460737171E-3</v>
      </c>
      <c r="Q413" s="262">
        <v>4.3337230460886609E-3</v>
      </c>
      <c r="R413" s="210">
        <v>0</v>
      </c>
      <c r="S413" s="262">
        <v>0</v>
      </c>
      <c r="T413" s="210">
        <v>8.8872089241290794E-3</v>
      </c>
      <c r="U413" s="262">
        <v>1.889960354785116E-3</v>
      </c>
      <c r="V413" s="210">
        <v>4.9842210286658636E-3</v>
      </c>
      <c r="W413" s="262">
        <v>3.6304819838430366E-3</v>
      </c>
      <c r="X413" s="210">
        <v>0.55981504760062939</v>
      </c>
      <c r="Y413" s="267">
        <v>1</v>
      </c>
    </row>
    <row r="414" spans="2:25" ht="15" hidden="1" customHeight="1" outlineLevel="1" x14ac:dyDescent="0.2">
      <c r="B414" s="56" t="s">
        <v>86</v>
      </c>
      <c r="C414" s="262">
        <v>0.5114871361557064</v>
      </c>
      <c r="D414" s="210">
        <v>1.9587133242038403E-2</v>
      </c>
      <c r="E414" s="262">
        <v>3.5910958305410683E-2</v>
      </c>
      <c r="F414" s="210">
        <v>8.010401794819498E-2</v>
      </c>
      <c r="G414" s="262">
        <v>6.031292794498995E-2</v>
      </c>
      <c r="H414" s="210">
        <v>0.24702077445295884</v>
      </c>
      <c r="I414" s="262">
        <v>0</v>
      </c>
      <c r="J414" s="210">
        <v>2.0599632877829899E-2</v>
      </c>
      <c r="K414" s="262">
        <v>1.0197838058331635E-3</v>
      </c>
      <c r="L414" s="210">
        <v>3.9334518224993446E-4</v>
      </c>
      <c r="M414" s="262">
        <v>2.4037761137495994E-4</v>
      </c>
      <c r="N414" s="210">
        <v>2.5494595145829086E-4</v>
      </c>
      <c r="O414" s="262">
        <v>1.3111506074997814E-4</v>
      </c>
      <c r="P414" s="210">
        <v>1.8428950205413596E-3</v>
      </c>
      <c r="Q414" s="262">
        <v>3.2196031584161302E-3</v>
      </c>
      <c r="R414" s="210">
        <v>0</v>
      </c>
      <c r="S414" s="262">
        <v>0</v>
      </c>
      <c r="T414" s="210">
        <v>7.5099793129570821E-3</v>
      </c>
      <c r="U414" s="262">
        <v>4.6691529967075552E-3</v>
      </c>
      <c r="V414" s="210">
        <v>2.9209521867078463E-3</v>
      </c>
      <c r="W414" s="262">
        <v>3.5910958305410681E-3</v>
      </c>
      <c r="X414" s="210">
        <v>0.4885128638442936</v>
      </c>
      <c r="Y414" s="267">
        <v>1</v>
      </c>
    </row>
    <row r="415" spans="2:25" ht="15" hidden="1" customHeight="1" outlineLevel="1" x14ac:dyDescent="0.2">
      <c r="B415" s="56" t="s">
        <v>85</v>
      </c>
      <c r="C415" s="262">
        <v>0.43010685994789916</v>
      </c>
      <c r="D415" s="210">
        <v>2.7725105885271759E-2</v>
      </c>
      <c r="E415" s="262">
        <v>6.0297010402452639E-2</v>
      </c>
      <c r="F415" s="210">
        <v>0.10640805259706888</v>
      </c>
      <c r="G415" s="262">
        <v>5.4466674936646052E-2</v>
      </c>
      <c r="H415" s="210">
        <v>0.28553580605716916</v>
      </c>
      <c r="I415" s="262">
        <v>0</v>
      </c>
      <c r="J415" s="210">
        <v>1.0420174023994755E-2</v>
      </c>
      <c r="K415" s="262">
        <v>2.1531482039376915E-3</v>
      </c>
      <c r="L415" s="210">
        <v>1.2050541388293253E-3</v>
      </c>
      <c r="M415" s="262">
        <v>4.4303460986372254E-4</v>
      </c>
      <c r="N415" s="210">
        <v>3.7214907228552696E-4</v>
      </c>
      <c r="O415" s="262">
        <v>1.3291038295911676E-4</v>
      </c>
      <c r="P415" s="210">
        <v>1.8430239770330858E-3</v>
      </c>
      <c r="Q415" s="262">
        <v>4.4657888674263235E-3</v>
      </c>
      <c r="R415" s="210">
        <v>0</v>
      </c>
      <c r="S415" s="262">
        <v>0</v>
      </c>
      <c r="T415" s="210">
        <v>4.8379379397118505E-3</v>
      </c>
      <c r="U415" s="262">
        <v>4.306296407875383E-3</v>
      </c>
      <c r="V415" s="210">
        <v>4.1999681015080902E-3</v>
      </c>
      <c r="W415" s="262">
        <v>2.4987151996313951E-3</v>
      </c>
      <c r="X415" s="210">
        <v>0.5698931400521009</v>
      </c>
      <c r="Y415" s="267">
        <v>1</v>
      </c>
    </row>
    <row r="416" spans="2:25" ht="15" hidden="1" customHeight="1" outlineLevel="1" x14ac:dyDescent="0.2">
      <c r="B416" s="56" t="s">
        <v>84</v>
      </c>
      <c r="C416" s="262">
        <v>0.42504496828552496</v>
      </c>
      <c r="D416" s="210">
        <v>2.3892360124964498E-2</v>
      </c>
      <c r="E416" s="262">
        <v>3.3122692416927009E-2</v>
      </c>
      <c r="F416" s="210">
        <v>0.11810091829972545</v>
      </c>
      <c r="G416" s="262">
        <v>4.6009656347628512E-2</v>
      </c>
      <c r="H416" s="210">
        <v>0.31438748461611282</v>
      </c>
      <c r="I416" s="262">
        <v>0</v>
      </c>
      <c r="J416" s="210">
        <v>1.6117580232888385E-2</v>
      </c>
      <c r="K416" s="262">
        <v>2.0945754047145696E-3</v>
      </c>
      <c r="L416" s="210">
        <v>1.0058695446369403E-3</v>
      </c>
      <c r="M416" s="262">
        <v>4.9701789264413514E-4</v>
      </c>
      <c r="N416" s="210">
        <v>4.6151661459812552E-4</v>
      </c>
      <c r="O416" s="262">
        <v>1.3017135283536875E-4</v>
      </c>
      <c r="P416" s="210">
        <v>2.2010792388525986E-3</v>
      </c>
      <c r="Q416" s="262">
        <v>3.9406418631070719E-3</v>
      </c>
      <c r="R416" s="210">
        <v>0</v>
      </c>
      <c r="S416" s="262">
        <v>0</v>
      </c>
      <c r="T416" s="210">
        <v>5.6092019312695253E-3</v>
      </c>
      <c r="U416" s="262">
        <v>2.1182429234119097E-3</v>
      </c>
      <c r="V416" s="210">
        <v>3.9643093818044119E-3</v>
      </c>
      <c r="W416" s="262">
        <v>3.0649436713055004E-3</v>
      </c>
      <c r="X416" s="210">
        <v>0.57495503171447504</v>
      </c>
      <c r="Y416" s="267">
        <v>1</v>
      </c>
    </row>
    <row r="417" spans="2:25" ht="15" hidden="1" customHeight="1" outlineLevel="1" x14ac:dyDescent="0.2">
      <c r="B417" s="56" t="s">
        <v>83</v>
      </c>
      <c r="C417" s="262">
        <v>0.34223909106695444</v>
      </c>
      <c r="D417" s="210">
        <v>2.4596264047034307E-2</v>
      </c>
      <c r="E417" s="262">
        <v>2.9346828409119098E-2</v>
      </c>
      <c r="F417" s="210">
        <v>0.17409640048621963</v>
      </c>
      <c r="G417" s="262">
        <v>8.5001612463099396E-2</v>
      </c>
      <c r="H417" s="210">
        <v>0.29808240926794177</v>
      </c>
      <c r="I417" s="262">
        <v>0</v>
      </c>
      <c r="J417" s="210">
        <v>1.5963384684081268E-2</v>
      </c>
      <c r="K417" s="262">
        <v>4.2172111830517727E-3</v>
      </c>
      <c r="L417" s="210">
        <v>1.2403562303093449E-3</v>
      </c>
      <c r="M417" s="262">
        <v>1.5628488501897744E-3</v>
      </c>
      <c r="N417" s="210">
        <v>7.5661730048870034E-4</v>
      </c>
      <c r="O417" s="262">
        <v>6.5738880206395276E-4</v>
      </c>
      <c r="P417" s="210">
        <v>4.6389323013569499E-3</v>
      </c>
      <c r="Q417" s="262">
        <v>5.2963211034209026E-3</v>
      </c>
      <c r="R417" s="210">
        <v>0</v>
      </c>
      <c r="S417" s="262">
        <v>0</v>
      </c>
      <c r="T417" s="210">
        <v>5.2839175411178094E-3</v>
      </c>
      <c r="U417" s="262">
        <v>3.0884870134702687E-3</v>
      </c>
      <c r="V417" s="210">
        <v>3.2125226365012031E-3</v>
      </c>
      <c r="W417" s="262">
        <v>3.7954900647465951E-3</v>
      </c>
      <c r="X417" s="210">
        <v>0.65776090893304562</v>
      </c>
      <c r="Y417" s="267">
        <v>1</v>
      </c>
    </row>
    <row r="418" spans="2:25" ht="15" hidden="1" customHeight="1" outlineLevel="1" x14ac:dyDescent="0.2">
      <c r="B418" s="56" t="s">
        <v>82</v>
      </c>
      <c r="C418" s="262">
        <v>0.37911131710815138</v>
      </c>
      <c r="D418" s="210">
        <v>2.3244628287086025E-2</v>
      </c>
      <c r="E418" s="262">
        <v>3.3161636743653203E-2</v>
      </c>
      <c r="F418" s="210">
        <v>0.16415534897550482</v>
      </c>
      <c r="G418" s="262">
        <v>6.1058688751104075E-2</v>
      </c>
      <c r="H418" s="210">
        <v>0.18903532169061382</v>
      </c>
      <c r="I418" s="262">
        <v>0</v>
      </c>
      <c r="J418" s="210">
        <v>1.2593026611513874E-2</v>
      </c>
      <c r="K418" s="262">
        <v>0.11421175524053555</v>
      </c>
      <c r="L418" s="210">
        <v>6.2003165746967619E-2</v>
      </c>
      <c r="M418" s="262">
        <v>8.9550411459654224E-3</v>
      </c>
      <c r="N418" s="210">
        <v>2.6121785061522181E-2</v>
      </c>
      <c r="O418" s="262">
        <v>1.7131763286080334E-2</v>
      </c>
      <c r="P418" s="210">
        <v>3.3931210592134603E-3</v>
      </c>
      <c r="Q418" s="262">
        <v>7.0398516821310198E-3</v>
      </c>
      <c r="R418" s="210">
        <v>0</v>
      </c>
      <c r="S418" s="262">
        <v>0</v>
      </c>
      <c r="T418" s="210">
        <v>5.0809364314510844E-3</v>
      </c>
      <c r="U418" s="262">
        <v>2.0026410375254705E-3</v>
      </c>
      <c r="V418" s="210">
        <v>2.4049182765043856E-3</v>
      </c>
      <c r="W418" s="262">
        <v>3.0695502365565069E-3</v>
      </c>
      <c r="X418" s="210">
        <v>0.62088868289184862</v>
      </c>
      <c r="Y418" s="267">
        <v>1</v>
      </c>
    </row>
    <row r="419" spans="2:25" ht="15" hidden="1" customHeight="1" outlineLevel="1" x14ac:dyDescent="0.2">
      <c r="B419" s="56" t="s">
        <v>81</v>
      </c>
      <c r="C419" s="262">
        <v>0.23623626300168454</v>
      </c>
      <c r="D419" s="210">
        <v>3.2291415991514923E-2</v>
      </c>
      <c r="E419" s="262">
        <v>3.6328957102239809E-2</v>
      </c>
      <c r="F419" s="210">
        <v>0.16418442560852786</v>
      </c>
      <c r="G419" s="262">
        <v>7.5928946406766673E-2</v>
      </c>
      <c r="H419" s="210">
        <v>0.22130716507571505</v>
      </c>
      <c r="I419" s="262">
        <v>0</v>
      </c>
      <c r="J419" s="210">
        <v>1.0873731026676292E-2</v>
      </c>
      <c r="K419" s="262">
        <v>0.19406044724903518</v>
      </c>
      <c r="L419" s="210">
        <v>9.3781473657940942E-2</v>
      </c>
      <c r="M419" s="262">
        <v>1.712166991987308E-2</v>
      </c>
      <c r="N419" s="210">
        <v>3.7211333636371739E-2</v>
      </c>
      <c r="O419" s="262">
        <v>4.5945970034849418E-2</v>
      </c>
      <c r="P419" s="210">
        <v>4.919917644856814E-3</v>
      </c>
      <c r="Q419" s="262">
        <v>8.288991684269633E-3</v>
      </c>
      <c r="R419" s="210">
        <v>0</v>
      </c>
      <c r="S419" s="262">
        <v>0</v>
      </c>
      <c r="T419" s="210">
        <v>6.0607681132294087E-3</v>
      </c>
      <c r="U419" s="262">
        <v>2.7808230166581995E-3</v>
      </c>
      <c r="V419" s="210">
        <v>2.2014848881877413E-3</v>
      </c>
      <c r="W419" s="262">
        <v>2.7540843338057165E-3</v>
      </c>
      <c r="X419" s="210">
        <v>0.76376373699831546</v>
      </c>
      <c r="Y419" s="267">
        <v>1</v>
      </c>
    </row>
    <row r="420" spans="2:25" ht="15" hidden="1" customHeight="1" outlineLevel="1" x14ac:dyDescent="0.2">
      <c r="B420" s="56" t="s">
        <v>80</v>
      </c>
      <c r="C420" s="262">
        <v>0.21256600988018851</v>
      </c>
      <c r="D420" s="210">
        <v>3.7760490602464371E-2</v>
      </c>
      <c r="E420" s="262">
        <v>4.2975034542804685E-2</v>
      </c>
      <c r="F420" s="210">
        <v>0.16443321408967879</v>
      </c>
      <c r="G420" s="262">
        <v>6.3975167035754163E-2</v>
      </c>
      <c r="H420" s="210">
        <v>0.23587530520697292</v>
      </c>
      <c r="I420" s="262">
        <v>0</v>
      </c>
      <c r="J420" s="210">
        <v>1.3116801998750781E-2</v>
      </c>
      <c r="K420" s="262">
        <v>0.1951810421516855</v>
      </c>
      <c r="L420" s="210">
        <v>9.265042681657297E-2</v>
      </c>
      <c r="M420" s="262">
        <v>1.3287150076656635E-2</v>
      </c>
      <c r="N420" s="210">
        <v>3.8091722976170195E-2</v>
      </c>
      <c r="O420" s="262">
        <v>5.1151742282285695E-2</v>
      </c>
      <c r="P420" s="210">
        <v>5.1766888119167947E-3</v>
      </c>
      <c r="Q420" s="262">
        <v>1.1015842371245244E-2</v>
      </c>
      <c r="R420" s="210">
        <v>0</v>
      </c>
      <c r="S420" s="262">
        <v>0</v>
      </c>
      <c r="T420" s="210">
        <v>7.9306494047281049E-3</v>
      </c>
      <c r="U420" s="262">
        <v>2.2807714875172714E-3</v>
      </c>
      <c r="V420" s="210">
        <v>4.1167452160581451E-3</v>
      </c>
      <c r="W420" s="262">
        <v>2.8202070675524766E-3</v>
      </c>
      <c r="X420" s="210">
        <v>0.78743399011981152</v>
      </c>
      <c r="Y420" s="267">
        <v>1</v>
      </c>
    </row>
    <row r="421" spans="2:25" ht="15" hidden="1" customHeight="1" outlineLevel="1" x14ac:dyDescent="0.2">
      <c r="B421" s="56" t="s">
        <v>79</v>
      </c>
      <c r="C421" s="262">
        <v>0.1844697199386689</v>
      </c>
      <c r="D421" s="210">
        <v>4.142447526399224E-2</v>
      </c>
      <c r="E421" s="262">
        <v>4.12858739247568E-2</v>
      </c>
      <c r="F421" s="210">
        <v>0.22104314832942074</v>
      </c>
      <c r="G421" s="262">
        <v>3.5932397196787917E-2</v>
      </c>
      <c r="H421" s="210">
        <v>0.21044014587790955</v>
      </c>
      <c r="I421" s="262">
        <v>0</v>
      </c>
      <c r="J421" s="210">
        <v>1.4111348850908272E-2</v>
      </c>
      <c r="K421" s="262">
        <v>0.21535183083706547</v>
      </c>
      <c r="L421" s="210">
        <v>9.8311662436438296E-2</v>
      </c>
      <c r="M421" s="262">
        <v>1.910965964708634E-2</v>
      </c>
      <c r="N421" s="210">
        <v>4.5582515441055446E-2</v>
      </c>
      <c r="O421" s="262">
        <v>5.234799331248538E-2</v>
      </c>
      <c r="P421" s="210">
        <v>4.8943597917514882E-3</v>
      </c>
      <c r="Q421" s="262">
        <v>1.2777310960767159E-2</v>
      </c>
      <c r="R421" s="210">
        <v>0</v>
      </c>
      <c r="S421" s="262">
        <v>0</v>
      </c>
      <c r="T421" s="210">
        <v>8.8185102088548933E-3</v>
      </c>
      <c r="U421" s="262">
        <v>2.7547016173043773E-3</v>
      </c>
      <c r="V421" s="210">
        <v>3.5516593179081594E-3</v>
      </c>
      <c r="W421" s="262">
        <v>2.5467996084512167E-3</v>
      </c>
      <c r="X421" s="210">
        <v>0.8155302800613311</v>
      </c>
      <c r="Y421" s="267">
        <v>1</v>
      </c>
    </row>
    <row r="422" spans="2:25" ht="15" customHeight="1" collapsed="1" x14ac:dyDescent="0.25">
      <c r="B422" s="220">
        <v>1981</v>
      </c>
      <c r="C422" s="222">
        <v>0.32196465239073041</v>
      </c>
      <c r="D422" s="222">
        <v>2.8721765913757701E-2</v>
      </c>
      <c r="E422" s="222">
        <v>3.8941771780580815E-2</v>
      </c>
      <c r="F422" s="222">
        <v>0.1542945145203872</v>
      </c>
      <c r="G422" s="222">
        <v>5.4833528894103846E-2</v>
      </c>
      <c r="H422" s="222">
        <v>0.25382370196538573</v>
      </c>
      <c r="I422" s="222">
        <v>0</v>
      </c>
      <c r="J422" s="222">
        <v>1.5136403637430332E-2</v>
      </c>
      <c r="K422" s="222">
        <v>0.10275814021707246</v>
      </c>
      <c r="L422" s="222">
        <v>5.0424611322968611E-2</v>
      </c>
      <c r="M422" s="222">
        <v>9.393517160457613E-3</v>
      </c>
      <c r="N422" s="222">
        <v>2.057494866529774E-2</v>
      </c>
      <c r="O422" s="222">
        <v>2.2365063068348488E-2</v>
      </c>
      <c r="P422" s="222">
        <v>5.527280727486066E-3</v>
      </c>
      <c r="Q422" s="222">
        <v>6.7490466412437663E-3</v>
      </c>
      <c r="R422" s="222">
        <v>0</v>
      </c>
      <c r="S422" s="222">
        <v>0</v>
      </c>
      <c r="T422" s="222">
        <v>7.23232619536521E-3</v>
      </c>
      <c r="U422" s="222">
        <v>2.8138750366676446E-3</v>
      </c>
      <c r="V422" s="222">
        <v>3.3558228219419187E-3</v>
      </c>
      <c r="W422" s="222">
        <v>3.1226166031094161E-3</v>
      </c>
      <c r="X422" s="222">
        <v>0.67803534760926953</v>
      </c>
      <c r="Y422" s="222">
        <v>1</v>
      </c>
    </row>
    <row r="423" spans="2:25" ht="15" hidden="1" customHeight="1" outlineLevel="1" x14ac:dyDescent="0.2">
      <c r="B423" s="56" t="s">
        <v>90</v>
      </c>
      <c r="C423" s="262">
        <v>0.25659281419676938</v>
      </c>
      <c r="D423" s="210">
        <v>3.0023408739910443E-2</v>
      </c>
      <c r="E423" s="262">
        <v>3.6948899012170605E-2</v>
      </c>
      <c r="F423" s="210">
        <v>0.19207793847678067</v>
      </c>
      <c r="G423" s="262">
        <v>3.4491466980078288E-2</v>
      </c>
      <c r="H423" s="210">
        <v>0.21686594853962488</v>
      </c>
      <c r="I423" s="262">
        <v>0</v>
      </c>
      <c r="J423" s="210">
        <v>2.026167280215244E-2</v>
      </c>
      <c r="K423" s="262">
        <v>0.17597350247200177</v>
      </c>
      <c r="L423" s="210">
        <v>7.9006925490272259E-2</v>
      </c>
      <c r="M423" s="262">
        <v>1.3530445931638709E-2</v>
      </c>
      <c r="N423" s="210">
        <v>3.8765261818499701E-2</v>
      </c>
      <c r="O423" s="262">
        <v>4.4670869231591116E-2</v>
      </c>
      <c r="P423" s="210">
        <v>5.1965459967169489E-3</v>
      </c>
      <c r="Q423" s="262">
        <v>9.3052169436538996E-3</v>
      </c>
      <c r="R423" s="210">
        <v>0</v>
      </c>
      <c r="S423" s="262">
        <v>0</v>
      </c>
      <c r="T423" s="210">
        <v>1.0295960292560684E-2</v>
      </c>
      <c r="U423" s="262">
        <v>2.9042378561090982E-3</v>
      </c>
      <c r="V423" s="210">
        <v>3.2830514895146328E-3</v>
      </c>
      <c r="W423" s="262">
        <v>4.672034812001593E-3</v>
      </c>
      <c r="X423" s="210">
        <v>0.74340718580323062</v>
      </c>
      <c r="Y423" s="267">
        <v>1</v>
      </c>
    </row>
    <row r="424" spans="2:25" ht="15" hidden="1" customHeight="1" outlineLevel="1" x14ac:dyDescent="0.2">
      <c r="B424" s="56" t="s">
        <v>89</v>
      </c>
      <c r="C424" s="262">
        <v>0.23683965340538526</v>
      </c>
      <c r="D424" s="210">
        <v>2.4690207770427654E-2</v>
      </c>
      <c r="E424" s="262">
        <v>3.1646945557315447E-2</v>
      </c>
      <c r="F424" s="210">
        <v>0.19909520999616964</v>
      </c>
      <c r="G424" s="262">
        <v>2.7019472654430263E-2</v>
      </c>
      <c r="H424" s="210">
        <v>0.23564914024245059</v>
      </c>
      <c r="I424" s="262">
        <v>0</v>
      </c>
      <c r="J424" s="210">
        <v>8.4681718893961505E-3</v>
      </c>
      <c r="K424" s="262">
        <v>0.2005341780800646</v>
      </c>
      <c r="L424" s="210">
        <v>9.9837469072538487E-2</v>
      </c>
      <c r="M424" s="262">
        <v>2.1170429723490376E-2</v>
      </c>
      <c r="N424" s="210">
        <v>3.0870523929314574E-2</v>
      </c>
      <c r="O424" s="262">
        <v>4.8655755354721164E-2</v>
      </c>
      <c r="P424" s="210">
        <v>4.1926767912046957E-3</v>
      </c>
      <c r="Q424" s="262">
        <v>9.6069236104640923E-3</v>
      </c>
      <c r="R424" s="210">
        <v>0</v>
      </c>
      <c r="S424" s="262">
        <v>0</v>
      </c>
      <c r="T424" s="210">
        <v>1.4969408987856765E-2</v>
      </c>
      <c r="U424" s="262">
        <v>1.7391844467219478E-3</v>
      </c>
      <c r="V424" s="210">
        <v>2.2878557305092292E-3</v>
      </c>
      <c r="W424" s="262">
        <v>2.5156060747228174E-3</v>
      </c>
      <c r="X424" s="210">
        <v>0.76316034659461474</v>
      </c>
      <c r="Y424" s="267">
        <v>1</v>
      </c>
    </row>
    <row r="425" spans="2:25" ht="15" hidden="1" customHeight="1" outlineLevel="1" x14ac:dyDescent="0.2">
      <c r="B425" s="56" t="s">
        <v>88</v>
      </c>
      <c r="C425" s="262">
        <v>0.34105334233625928</v>
      </c>
      <c r="D425" s="210">
        <v>2.1753319828944406E-2</v>
      </c>
      <c r="E425" s="262">
        <v>3.6191762322754895E-2</v>
      </c>
      <c r="F425" s="210">
        <v>0.11699302273238803</v>
      </c>
      <c r="G425" s="262">
        <v>4.005176682421787E-2</v>
      </c>
      <c r="H425" s="210">
        <v>0.32264235876659914</v>
      </c>
      <c r="I425" s="262">
        <v>0</v>
      </c>
      <c r="J425" s="210">
        <v>1.2525320729237002E-2</v>
      </c>
      <c r="K425" s="262">
        <v>8.3029484582489307E-2</v>
      </c>
      <c r="L425" s="210">
        <v>4.5476029709655641E-2</v>
      </c>
      <c r="M425" s="262">
        <v>5.2216970515417509E-3</v>
      </c>
      <c r="N425" s="210">
        <v>2.1516993022732387E-2</v>
      </c>
      <c r="O425" s="262">
        <v>1.0814764798559532E-2</v>
      </c>
      <c r="P425" s="210">
        <v>3.3873508890389379E-3</v>
      </c>
      <c r="Q425" s="262">
        <v>2.4195363493135268E-3</v>
      </c>
      <c r="R425" s="210">
        <v>0</v>
      </c>
      <c r="S425" s="262">
        <v>0</v>
      </c>
      <c r="T425" s="210">
        <v>7.6412334008552777E-3</v>
      </c>
      <c r="U425" s="262">
        <v>1.7105559306774701E-3</v>
      </c>
      <c r="V425" s="210">
        <v>4.1188386225523297E-3</v>
      </c>
      <c r="W425" s="262">
        <v>5.2442043664190866E-3</v>
      </c>
      <c r="X425" s="210">
        <v>0.65894665766374072</v>
      </c>
      <c r="Y425" s="267">
        <v>1</v>
      </c>
    </row>
    <row r="426" spans="2:25" ht="15" hidden="1" customHeight="1" outlineLevel="1" x14ac:dyDescent="0.2">
      <c r="B426" s="56" t="s">
        <v>87</v>
      </c>
      <c r="C426" s="262">
        <v>0.45442445107183604</v>
      </c>
      <c r="D426" s="210">
        <v>1.6272692700306238E-2</v>
      </c>
      <c r="E426" s="262">
        <v>2.827205220071656E-2</v>
      </c>
      <c r="F426" s="210">
        <v>8.2744540741778588E-2</v>
      </c>
      <c r="G426" s="262">
        <v>3.3476111366866158E-2</v>
      </c>
      <c r="H426" s="210">
        <v>0.33742319008826888</v>
      </c>
      <c r="I426" s="262">
        <v>0</v>
      </c>
      <c r="J426" s="210">
        <v>1.3710694341586437E-2</v>
      </c>
      <c r="K426" s="262">
        <v>8.3865415023718498E-3</v>
      </c>
      <c r="L426" s="210">
        <v>4.9038249834871194E-4</v>
      </c>
      <c r="M426" s="262">
        <v>5.1039811052621049E-4</v>
      </c>
      <c r="N426" s="210">
        <v>7.2756750265206864E-3</v>
      </c>
      <c r="O426" s="262">
        <v>1.1008586697624146E-4</v>
      </c>
      <c r="P426" s="210">
        <v>2.1316626969035846E-3</v>
      </c>
      <c r="Q426" s="262">
        <v>3.1524589179560058E-3</v>
      </c>
      <c r="R426" s="210">
        <v>0</v>
      </c>
      <c r="S426" s="262">
        <v>0</v>
      </c>
      <c r="T426" s="210">
        <v>5.2841216148595905E-3</v>
      </c>
      <c r="U426" s="262">
        <v>2.091631472548588E-3</v>
      </c>
      <c r="V426" s="210">
        <v>5.6243870218770642E-3</v>
      </c>
      <c r="W426" s="262">
        <v>5.744480694942055E-3</v>
      </c>
      <c r="X426" s="210">
        <v>0.54557554892816396</v>
      </c>
      <c r="Y426" s="267">
        <v>1</v>
      </c>
    </row>
    <row r="427" spans="2:25" ht="15" hidden="1" customHeight="1" outlineLevel="1" x14ac:dyDescent="0.2">
      <c r="B427" s="56" t="s">
        <v>86</v>
      </c>
      <c r="C427" s="262">
        <v>0.49922287031539242</v>
      </c>
      <c r="D427" s="210">
        <v>1.712304844399427E-2</v>
      </c>
      <c r="E427" s="262">
        <v>2.736544305123817E-2</v>
      </c>
      <c r="F427" s="210">
        <v>6.5968705249554685E-2</v>
      </c>
      <c r="G427" s="262">
        <v>5.5813628584401524E-2</v>
      </c>
      <c r="H427" s="210">
        <v>0.29434878278788723</v>
      </c>
      <c r="I427" s="262">
        <v>0</v>
      </c>
      <c r="J427" s="210">
        <v>1.352554922985575E-2</v>
      </c>
      <c r="K427" s="262">
        <v>5.7717159721979673E-3</v>
      </c>
      <c r="L427" s="210">
        <v>4.5405329887185218E-4</v>
      </c>
      <c r="M427" s="262">
        <v>2.794174146903706E-4</v>
      </c>
      <c r="N427" s="210">
        <v>4.8548775802451892E-3</v>
      </c>
      <c r="O427" s="262">
        <v>1.8336767839055568E-4</v>
      </c>
      <c r="P427" s="210">
        <v>2.3575844364500018E-3</v>
      </c>
      <c r="Q427" s="262">
        <v>1.5106003981698159E-3</v>
      </c>
      <c r="R427" s="210">
        <v>0</v>
      </c>
      <c r="S427" s="262">
        <v>0</v>
      </c>
      <c r="T427" s="210">
        <v>5.6407390590618557E-3</v>
      </c>
      <c r="U427" s="262">
        <v>9.6049736299814884E-4</v>
      </c>
      <c r="V427" s="210">
        <v>5.3700534385805595E-3</v>
      </c>
      <c r="W427" s="262">
        <v>4.6977052844818555E-3</v>
      </c>
      <c r="X427" s="210">
        <v>0.50077712968460764</v>
      </c>
      <c r="Y427" s="267">
        <v>1</v>
      </c>
    </row>
    <row r="428" spans="2:25" ht="15" hidden="1" customHeight="1" outlineLevel="1" x14ac:dyDescent="0.2">
      <c r="B428" s="56" t="s">
        <v>85</v>
      </c>
      <c r="C428" s="262">
        <v>0.43021290648432342</v>
      </c>
      <c r="D428" s="210">
        <v>2.5399199658106376E-2</v>
      </c>
      <c r="E428" s="262">
        <v>6.6319592835774502E-2</v>
      </c>
      <c r="F428" s="210">
        <v>8.3793076654104667E-2</v>
      </c>
      <c r="G428" s="262">
        <v>3.1518318504992426E-2</v>
      </c>
      <c r="H428" s="210">
        <v>0.32282722716500251</v>
      </c>
      <c r="I428" s="262">
        <v>0</v>
      </c>
      <c r="J428" s="210">
        <v>1.1412642293795407E-2</v>
      </c>
      <c r="K428" s="262">
        <v>9.4506391079684521E-3</v>
      </c>
      <c r="L428" s="210">
        <v>3.0109949881502779E-4</v>
      </c>
      <c r="M428" s="262">
        <v>3.3023815999067561E-4</v>
      </c>
      <c r="N428" s="210">
        <v>8.6444694821088616E-3</v>
      </c>
      <c r="O428" s="262">
        <v>1.748319670538871E-4</v>
      </c>
      <c r="P428" s="210">
        <v>2.0397062822953495E-3</v>
      </c>
      <c r="Q428" s="262">
        <v>2.0785578305295466E-3</v>
      </c>
      <c r="R428" s="210">
        <v>0</v>
      </c>
      <c r="S428" s="262">
        <v>0</v>
      </c>
      <c r="T428" s="210">
        <v>4.584482691635262E-3</v>
      </c>
      <c r="U428" s="262">
        <v>1.3889428493725476E-3</v>
      </c>
      <c r="V428" s="210">
        <v>4.4193636116399235E-3</v>
      </c>
      <c r="W428" s="262">
        <v>4.3513734022300786E-3</v>
      </c>
      <c r="X428" s="210">
        <v>0.56978709351567658</v>
      </c>
      <c r="Y428" s="267">
        <v>1</v>
      </c>
    </row>
    <row r="429" spans="2:25" ht="15" hidden="1" customHeight="1" outlineLevel="1" x14ac:dyDescent="0.2">
      <c r="B429" s="56" t="s">
        <v>84</v>
      </c>
      <c r="C429" s="262">
        <v>0.43673486383699306</v>
      </c>
      <c r="D429" s="210">
        <v>1.4268661688365766E-2</v>
      </c>
      <c r="E429" s="262">
        <v>3.5532854009938095E-2</v>
      </c>
      <c r="F429" s="210">
        <v>7.6215195847097683E-2</v>
      </c>
      <c r="G429" s="262">
        <v>5.2508119812342116E-2</v>
      </c>
      <c r="H429" s="210">
        <v>0.34010215695527857</v>
      </c>
      <c r="I429" s="262">
        <v>0</v>
      </c>
      <c r="J429" s="210">
        <v>1.5642783777031342E-2</v>
      </c>
      <c r="K429" s="262">
        <v>8.1753324265052881E-3</v>
      </c>
      <c r="L429" s="210">
        <v>1.0410015823224051E-3</v>
      </c>
      <c r="M429" s="262">
        <v>1.9432029536684895E-4</v>
      </c>
      <c r="N429" s="210">
        <v>6.8706104433278736E-3</v>
      </c>
      <c r="O429" s="262">
        <v>6.9400105488160341E-5</v>
      </c>
      <c r="P429" s="210">
        <v>2.0681231435471783E-3</v>
      </c>
      <c r="Q429" s="262">
        <v>1.9709629958637536E-3</v>
      </c>
      <c r="R429" s="210">
        <v>0</v>
      </c>
      <c r="S429" s="262">
        <v>0</v>
      </c>
      <c r="T429" s="210">
        <v>6.9538905699136665E-3</v>
      </c>
      <c r="U429" s="262">
        <v>2.609443966354829E-3</v>
      </c>
      <c r="V429" s="210">
        <v>3.1368847680648473E-3</v>
      </c>
      <c r="W429" s="262">
        <v>3.8447658440440829E-3</v>
      </c>
      <c r="X429" s="210">
        <v>0.563265136163007</v>
      </c>
      <c r="Y429" s="267">
        <v>1</v>
      </c>
    </row>
    <row r="430" spans="2:25" ht="15" hidden="1" customHeight="1" outlineLevel="1" x14ac:dyDescent="0.2">
      <c r="B430" s="56" t="s">
        <v>83</v>
      </c>
      <c r="C430" s="262">
        <v>0.36941482089144106</v>
      </c>
      <c r="D430" s="210">
        <v>2.1123872026251024E-2</v>
      </c>
      <c r="E430" s="262">
        <v>3.5534591194968553E-2</v>
      </c>
      <c r="F430" s="210">
        <v>0.12480175006836204</v>
      </c>
      <c r="G430" s="262">
        <v>6.6078753076292046E-2</v>
      </c>
      <c r="H430" s="210">
        <v>0.34025157232704401</v>
      </c>
      <c r="I430" s="262">
        <v>0</v>
      </c>
      <c r="J430" s="210">
        <v>1.2578616352201259E-2</v>
      </c>
      <c r="K430" s="262">
        <v>9.8441345365053324E-3</v>
      </c>
      <c r="L430" s="210">
        <v>5.3322395406070553E-4</v>
      </c>
      <c r="M430" s="262">
        <v>1.3672409078479628E-4</v>
      </c>
      <c r="N430" s="210">
        <v>8.8323762646978395E-3</v>
      </c>
      <c r="O430" s="262">
        <v>3.4181022696199071E-4</v>
      </c>
      <c r="P430" s="210">
        <v>3.2403609515996717E-3</v>
      </c>
      <c r="Q430" s="262">
        <v>2.9258955427946404E-3</v>
      </c>
      <c r="R430" s="210">
        <v>0</v>
      </c>
      <c r="S430" s="262">
        <v>0</v>
      </c>
      <c r="T430" s="210">
        <v>5.8928083128247195E-3</v>
      </c>
      <c r="U430" s="262">
        <v>2.3789991796554551E-3</v>
      </c>
      <c r="V430" s="210">
        <v>2.9805851791085587E-3</v>
      </c>
      <c r="W430" s="262">
        <v>2.5840853158326498E-3</v>
      </c>
      <c r="X430" s="210">
        <v>0.63058517910855894</v>
      </c>
      <c r="Y430" s="267">
        <v>1</v>
      </c>
    </row>
    <row r="431" spans="2:25" ht="15" hidden="1" customHeight="1" outlineLevel="1" x14ac:dyDescent="0.2">
      <c r="B431" s="56" t="s">
        <v>82</v>
      </c>
      <c r="C431" s="262">
        <v>0.33320223556199546</v>
      </c>
      <c r="D431" s="210">
        <v>3.118401987166218E-2</v>
      </c>
      <c r="E431" s="262">
        <v>3.3678327468433036E-2</v>
      </c>
      <c r="F431" s="210">
        <v>0.1454771268888429</v>
      </c>
      <c r="G431" s="262">
        <v>6.4500103498240535E-2</v>
      </c>
      <c r="H431" s="210">
        <v>0.2437176567998344</v>
      </c>
      <c r="I431" s="262">
        <v>0</v>
      </c>
      <c r="J431" s="210">
        <v>1.4500103498240531E-2</v>
      </c>
      <c r="K431" s="262">
        <v>0.1111674601531774</v>
      </c>
      <c r="L431" s="210">
        <v>5.5795901469675016E-2</v>
      </c>
      <c r="M431" s="262">
        <v>5.6924032291451043E-3</v>
      </c>
      <c r="N431" s="210">
        <v>2.5388118401987167E-2</v>
      </c>
      <c r="O431" s="262">
        <v>2.429103705237011E-2</v>
      </c>
      <c r="P431" s="210">
        <v>2.4218588283999171E-3</v>
      </c>
      <c r="Q431" s="262">
        <v>5.6096046367211756E-3</v>
      </c>
      <c r="R431" s="210">
        <v>0</v>
      </c>
      <c r="S431" s="262">
        <v>0</v>
      </c>
      <c r="T431" s="210">
        <v>5.6820534050921138E-3</v>
      </c>
      <c r="U431" s="262">
        <v>2.3804595321879527E-3</v>
      </c>
      <c r="V431" s="210">
        <v>2.0699648105982197E-3</v>
      </c>
      <c r="W431" s="262">
        <v>3.7880356033947421E-3</v>
      </c>
      <c r="X431" s="210">
        <v>0.66679776443800454</v>
      </c>
      <c r="Y431" s="267">
        <v>1</v>
      </c>
    </row>
    <row r="432" spans="2:25" ht="15" hidden="1" customHeight="1" outlineLevel="1" x14ac:dyDescent="0.2">
      <c r="B432" s="56" t="s">
        <v>81</v>
      </c>
      <c r="C432" s="262">
        <v>0.21317962835512733</v>
      </c>
      <c r="D432" s="210">
        <v>2.4210992036181298E-2</v>
      </c>
      <c r="E432" s="262">
        <v>4.0400812768328256E-2</v>
      </c>
      <c r="F432" s="210">
        <v>0.15131255530429652</v>
      </c>
      <c r="G432" s="262">
        <v>7.087962507783567E-2</v>
      </c>
      <c r="H432" s="210">
        <v>0.20584668829679154</v>
      </c>
      <c r="I432" s="262">
        <v>0</v>
      </c>
      <c r="J432" s="210">
        <v>1.0159604103169141E-2</v>
      </c>
      <c r="K432" s="262">
        <v>0.25340019008291548</v>
      </c>
      <c r="L432" s="210">
        <v>0.10484055976141317</v>
      </c>
      <c r="M432" s="262">
        <v>1.9958706125258088E-2</v>
      </c>
      <c r="N432" s="210">
        <v>4.2236096090191064E-2</v>
      </c>
      <c r="O432" s="262">
        <v>8.6364828106053157E-2</v>
      </c>
      <c r="P432" s="210">
        <v>3.9655228918821488E-3</v>
      </c>
      <c r="Q432" s="262">
        <v>4.8749713236980958E-3</v>
      </c>
      <c r="R432" s="210">
        <v>0</v>
      </c>
      <c r="S432" s="262">
        <v>0</v>
      </c>
      <c r="T432" s="210">
        <v>7.7016353685314459E-3</v>
      </c>
      <c r="U432" s="262">
        <v>2.7611182119096776E-3</v>
      </c>
      <c r="V432" s="210">
        <v>4.0474551830367387E-3</v>
      </c>
      <c r="W432" s="262">
        <v>4.9650968439681449E-3</v>
      </c>
      <c r="X432" s="210">
        <v>0.78682037164487273</v>
      </c>
      <c r="Y432" s="267">
        <v>1</v>
      </c>
    </row>
    <row r="433" spans="2:25" ht="15" hidden="1" customHeight="1" outlineLevel="1" x14ac:dyDescent="0.2">
      <c r="B433" s="56" t="s">
        <v>80</v>
      </c>
      <c r="C433" s="262">
        <v>0.19907726208511226</v>
      </c>
      <c r="D433" s="210">
        <v>3.9130285084699075E-2</v>
      </c>
      <c r="E433" s="262">
        <v>4.082598815590139E-2</v>
      </c>
      <c r="F433" s="210">
        <v>0.16093685442776476</v>
      </c>
      <c r="G433" s="262">
        <v>5.291110039939402E-2</v>
      </c>
      <c r="H433" s="210">
        <v>0.22610521966671257</v>
      </c>
      <c r="I433" s="262">
        <v>0</v>
      </c>
      <c r="J433" s="210">
        <v>9.0035807739980711E-3</v>
      </c>
      <c r="K433" s="262">
        <v>0.23489360969563422</v>
      </c>
      <c r="L433" s="210">
        <v>0.10299029059358215</v>
      </c>
      <c r="M433" s="262">
        <v>1.3875499242528577E-2</v>
      </c>
      <c r="N433" s="210">
        <v>4.331359316898499E-2</v>
      </c>
      <c r="O433" s="262">
        <v>7.4714226690538496E-2</v>
      </c>
      <c r="P433" s="210">
        <v>4.7255887618785292E-3</v>
      </c>
      <c r="Q433" s="262">
        <v>7.1959785153560118E-3</v>
      </c>
      <c r="R433" s="210">
        <v>0</v>
      </c>
      <c r="S433" s="262">
        <v>0</v>
      </c>
      <c r="T433" s="210">
        <v>1.229169535876601E-2</v>
      </c>
      <c r="U433" s="262">
        <v>3.2536840655557086E-3</v>
      </c>
      <c r="V433" s="210">
        <v>4.6911582426662993E-3</v>
      </c>
      <c r="W433" s="262">
        <v>3.3483679933893405E-3</v>
      </c>
      <c r="X433" s="210">
        <v>0.80092273791488777</v>
      </c>
      <c r="Y433" s="267">
        <v>1</v>
      </c>
    </row>
    <row r="434" spans="2:25" ht="15" hidden="1" customHeight="1" outlineLevel="1" x14ac:dyDescent="0.2">
      <c r="B434" s="56" t="s">
        <v>79</v>
      </c>
      <c r="C434" s="262">
        <v>0.17713547242233987</v>
      </c>
      <c r="D434" s="210">
        <v>4.1238704201988642E-2</v>
      </c>
      <c r="E434" s="262">
        <v>4.1016887037197775E-2</v>
      </c>
      <c r="F434" s="210">
        <v>0.18042415299597836</v>
      </c>
      <c r="G434" s="262">
        <v>3.2433527182246909E-2</v>
      </c>
      <c r="H434" s="210">
        <v>0.21482510198767468</v>
      </c>
      <c r="I434" s="262">
        <v>0</v>
      </c>
      <c r="J434" s="210">
        <v>1.0502560541619651E-2</v>
      </c>
      <c r="K434" s="262">
        <v>0.26226504257925143</v>
      </c>
      <c r="L434" s="210">
        <v>0.10962590052946793</v>
      </c>
      <c r="M434" s="262">
        <v>1.9674218094494111E-2</v>
      </c>
      <c r="N434" s="210">
        <v>5.0612890470541717E-2</v>
      </c>
      <c r="O434" s="262">
        <v>8.2352033484747664E-2</v>
      </c>
      <c r="P434" s="210">
        <v>4.947487197291902E-3</v>
      </c>
      <c r="Q434" s="262">
        <v>9.5960034333439428E-3</v>
      </c>
      <c r="R434" s="210">
        <v>0</v>
      </c>
      <c r="S434" s="262">
        <v>0</v>
      </c>
      <c r="T434" s="210">
        <v>1.4611000202528715E-2</v>
      </c>
      <c r="U434" s="262">
        <v>4.3881221730366774E-3</v>
      </c>
      <c r="V434" s="210">
        <v>2.3146138934698954E-3</v>
      </c>
      <c r="W434" s="262">
        <v>3.3658343700874731E-3</v>
      </c>
      <c r="X434" s="210">
        <v>0.82286452757766015</v>
      </c>
      <c r="Y434" s="267">
        <v>1</v>
      </c>
    </row>
    <row r="435" spans="2:25" ht="15" customHeight="1" collapsed="1" x14ac:dyDescent="0.25">
      <c r="B435" s="220">
        <v>1980</v>
      </c>
      <c r="C435" s="222">
        <v>0.32337510035434014</v>
      </c>
      <c r="D435" s="222">
        <v>2.603874623277163E-2</v>
      </c>
      <c r="E435" s="222">
        <v>3.8001403909931189E-2</v>
      </c>
      <c r="F435" s="222">
        <v>0.13316211797046745</v>
      </c>
      <c r="G435" s="222">
        <v>4.6834267171625886E-2</v>
      </c>
      <c r="H435" s="222">
        <v>0.26987604400038673</v>
      </c>
      <c r="I435" s="222">
        <v>0</v>
      </c>
      <c r="J435" s="222">
        <v>1.255448557629662E-2</v>
      </c>
      <c r="K435" s="222">
        <v>0.12172739768060628</v>
      </c>
      <c r="L435" s="222">
        <v>5.3452819799333355E-2</v>
      </c>
      <c r="M435" s="222">
        <v>8.9791389072200484E-3</v>
      </c>
      <c r="N435" s="222">
        <v>2.5293076706444116E-2</v>
      </c>
      <c r="O435" s="222">
        <v>3.400236226760877E-2</v>
      </c>
      <c r="P435" s="222">
        <v>3.4467249807697965E-3</v>
      </c>
      <c r="Q435" s="222">
        <v>5.1507521846772056E-3</v>
      </c>
      <c r="R435" s="222">
        <v>0</v>
      </c>
      <c r="S435" s="222">
        <v>0</v>
      </c>
      <c r="T435" s="222">
        <v>8.5705758973044083E-3</v>
      </c>
      <c r="U435" s="222">
        <v>2.3900095415435442E-3</v>
      </c>
      <c r="V435" s="222">
        <v>3.766177539963095E-3</v>
      </c>
      <c r="W435" s="222">
        <v>4.1411139647004923E-3</v>
      </c>
      <c r="X435" s="222">
        <v>0.67662489964565986</v>
      </c>
      <c r="Y435" s="222">
        <v>1</v>
      </c>
    </row>
    <row r="436" spans="2:25" ht="15" hidden="1" customHeight="1" outlineLevel="1" x14ac:dyDescent="0.2">
      <c r="B436" s="56" t="s">
        <v>90</v>
      </c>
      <c r="C436" s="262">
        <v>0.2225038582051162</v>
      </c>
      <c r="D436" s="210">
        <v>4.3932095589954638E-2</v>
      </c>
      <c r="E436" s="262">
        <v>3.1146237665435159E-2</v>
      </c>
      <c r="F436" s="210">
        <v>0.16473834354393677</v>
      </c>
      <c r="G436" s="262">
        <v>3.011738296777814E-2</v>
      </c>
      <c r="H436" s="210">
        <v>0.20001870644904832</v>
      </c>
      <c r="I436" s="262">
        <v>0</v>
      </c>
      <c r="J436" s="210">
        <v>1.5124164055558154E-2</v>
      </c>
      <c r="K436" s="262">
        <v>0.25664312771828085</v>
      </c>
      <c r="L436" s="210">
        <v>0.11610157601833232</v>
      </c>
      <c r="M436" s="262">
        <v>2.1867838937473693E-2</v>
      </c>
      <c r="N436" s="210">
        <v>5.0778655941635879E-2</v>
      </c>
      <c r="O436" s="262">
        <v>6.7895056820838989E-2</v>
      </c>
      <c r="P436" s="210">
        <v>5.4529298975821913E-3</v>
      </c>
      <c r="Q436" s="262">
        <v>1.0372725997287564E-2</v>
      </c>
      <c r="R436" s="210">
        <v>0</v>
      </c>
      <c r="S436" s="262">
        <v>0</v>
      </c>
      <c r="T436" s="210">
        <v>1.068138240658467E-2</v>
      </c>
      <c r="U436" s="262">
        <v>2.9743253986811951E-3</v>
      </c>
      <c r="V436" s="210">
        <v>2.1980077631763551E-3</v>
      </c>
      <c r="W436" s="262">
        <v>3.1520366646401346E-3</v>
      </c>
      <c r="X436" s="210">
        <v>0.7774961417948838</v>
      </c>
      <c r="Y436" s="267">
        <v>1</v>
      </c>
    </row>
    <row r="437" spans="2:25" ht="15" hidden="1" customHeight="1" outlineLevel="1" x14ac:dyDescent="0.2">
      <c r="B437" s="56" t="s">
        <v>89</v>
      </c>
      <c r="C437" s="262">
        <v>0.22970752546828788</v>
      </c>
      <c r="D437" s="210">
        <v>2.1959753339390306E-2</v>
      </c>
      <c r="E437" s="262">
        <v>2.6744118613597264E-2</v>
      </c>
      <c r="F437" s="210">
        <v>0.17535906903017534</v>
      </c>
      <c r="G437" s="262">
        <v>3.8477895265894728E-2</v>
      </c>
      <c r="H437" s="210">
        <v>0.2290406139452166</v>
      </c>
      <c r="I437" s="262">
        <v>0</v>
      </c>
      <c r="J437" s="210">
        <v>9.4624113200982001E-3</v>
      </c>
      <c r="K437" s="262">
        <v>0.23586437532620672</v>
      </c>
      <c r="L437" s="210">
        <v>0.10304266300670778</v>
      </c>
      <c r="M437" s="262">
        <v>2.2133730258452378E-2</v>
      </c>
      <c r="N437" s="210">
        <v>5.6291198700972336E-2</v>
      </c>
      <c r="O437" s="262">
        <v>5.4396783360074231E-2</v>
      </c>
      <c r="P437" s="210">
        <v>4.9776729620537013E-3</v>
      </c>
      <c r="Q437" s="262">
        <v>1.134716127660397E-2</v>
      </c>
      <c r="R437" s="210">
        <v>0</v>
      </c>
      <c r="S437" s="262">
        <v>0</v>
      </c>
      <c r="T437" s="210">
        <v>8.6311882623571947E-3</v>
      </c>
      <c r="U437" s="262">
        <v>2.599988401538729E-3</v>
      </c>
      <c r="V437" s="210">
        <v>2.6386499391080785E-3</v>
      </c>
      <c r="W437" s="262">
        <v>2.3776845605149718E-3</v>
      </c>
      <c r="X437" s="210">
        <v>0.77029247453171212</v>
      </c>
      <c r="Y437" s="267">
        <v>1</v>
      </c>
    </row>
    <row r="438" spans="2:25" ht="15" hidden="1" customHeight="1" outlineLevel="1" x14ac:dyDescent="0.2">
      <c r="B438" s="56" t="s">
        <v>88</v>
      </c>
      <c r="C438" s="262">
        <v>0.32788192693770912</v>
      </c>
      <c r="D438" s="210">
        <v>1.7490947426318924E-2</v>
      </c>
      <c r="E438" s="262">
        <v>2.5888068937067424E-2</v>
      </c>
      <c r="F438" s="210">
        <v>0.11172021817848467</v>
      </c>
      <c r="G438" s="262">
        <v>5.7633955172571846E-2</v>
      </c>
      <c r="H438" s="210">
        <v>0.29642938992528761</v>
      </c>
      <c r="I438" s="262">
        <v>0</v>
      </c>
      <c r="J438" s="210">
        <v>1.1083100334601458E-2</v>
      </c>
      <c r="K438" s="262">
        <v>0.12412339001695925</v>
      </c>
      <c r="L438" s="210">
        <v>6.4674336526561849E-2</v>
      </c>
      <c r="M438" s="262">
        <v>1.1138103313929504E-2</v>
      </c>
      <c r="N438" s="210">
        <v>3.0315808772975204E-2</v>
      </c>
      <c r="O438" s="262">
        <v>1.799514140349269E-2</v>
      </c>
      <c r="P438" s="210">
        <v>4.7944263647614243E-3</v>
      </c>
      <c r="Q438" s="262">
        <v>5.8486501352156576E-3</v>
      </c>
      <c r="R438" s="210">
        <v>0</v>
      </c>
      <c r="S438" s="262">
        <v>0</v>
      </c>
      <c r="T438" s="210">
        <v>9.1029930787917684E-3</v>
      </c>
      <c r="U438" s="262">
        <v>2.2367878260072423E-3</v>
      </c>
      <c r="V438" s="210">
        <v>2.7501489664023466E-3</v>
      </c>
      <c r="W438" s="262">
        <v>2.5484713755328414E-3</v>
      </c>
      <c r="X438" s="210">
        <v>0.67211807306229088</v>
      </c>
      <c r="Y438" s="267">
        <v>1</v>
      </c>
    </row>
    <row r="439" spans="2:25" ht="15" hidden="1" customHeight="1" outlineLevel="1" x14ac:dyDescent="0.2">
      <c r="B439" s="56" t="s">
        <v>87</v>
      </c>
      <c r="C439" s="262">
        <v>0.40895367487498818</v>
      </c>
      <c r="D439" s="210">
        <v>3.5031606755354279E-2</v>
      </c>
      <c r="E439" s="262">
        <v>4.0588734786300595E-2</v>
      </c>
      <c r="F439" s="210">
        <v>9.7914897631852058E-2</v>
      </c>
      <c r="G439" s="262">
        <v>5.9165959052740823E-2</v>
      </c>
      <c r="H439" s="210">
        <v>0.31325596754410795</v>
      </c>
      <c r="I439" s="262">
        <v>0</v>
      </c>
      <c r="J439" s="210">
        <v>7.3120105670346257E-3</v>
      </c>
      <c r="K439" s="262">
        <v>9.2933295593923947E-3</v>
      </c>
      <c r="L439" s="210">
        <v>7.3591848287574298E-4</v>
      </c>
      <c r="M439" s="262">
        <v>1.3303141805830739E-3</v>
      </c>
      <c r="N439" s="210">
        <v>7.1799226342107742E-3</v>
      </c>
      <c r="O439" s="262">
        <v>4.7174261722804039E-5</v>
      </c>
      <c r="P439" s="210">
        <v>4.4060760449098971E-3</v>
      </c>
      <c r="Q439" s="262">
        <v>4.4721200113218224E-3</v>
      </c>
      <c r="R439" s="210">
        <v>0</v>
      </c>
      <c r="S439" s="262">
        <v>0</v>
      </c>
      <c r="T439" s="210">
        <v>9.8122464383432403E-3</v>
      </c>
      <c r="U439" s="262">
        <v>1.415227851684121E-3</v>
      </c>
      <c r="V439" s="210">
        <v>4.2645532597414852E-3</v>
      </c>
      <c r="W439" s="262">
        <v>3.8494197565808095E-3</v>
      </c>
      <c r="X439" s="210">
        <v>0.59104632512501176</v>
      </c>
      <c r="Y439" s="267">
        <v>1</v>
      </c>
    </row>
    <row r="440" spans="2:25" ht="15" hidden="1" customHeight="1" outlineLevel="1" x14ac:dyDescent="0.2">
      <c r="B440" s="56" t="s">
        <v>86</v>
      </c>
      <c r="C440" s="262">
        <v>0.46615028055623325</v>
      </c>
      <c r="D440" s="210">
        <v>2.0553793608197122E-2</v>
      </c>
      <c r="E440" s="262">
        <v>3.6542013731572162E-2</v>
      </c>
      <c r="F440" s="210">
        <v>9.3515840100372907E-2</v>
      </c>
      <c r="G440" s="262">
        <v>6.6270518941902209E-2</v>
      </c>
      <c r="H440" s="210">
        <v>0.27382114104485417</v>
      </c>
      <c r="I440" s="262">
        <v>0</v>
      </c>
      <c r="J440" s="210">
        <v>9.7497647509845603E-3</v>
      </c>
      <c r="K440" s="262">
        <v>6.2907329313769906E-3</v>
      </c>
      <c r="L440" s="210">
        <v>2.7010072143031404E-4</v>
      </c>
      <c r="M440" s="262">
        <v>6.9703411982016515E-5</v>
      </c>
      <c r="N440" s="210">
        <v>5.6111246645523302E-3</v>
      </c>
      <c r="O440" s="262">
        <v>3.3980413341233053E-4</v>
      </c>
      <c r="P440" s="210">
        <v>2.9623950092357021E-3</v>
      </c>
      <c r="Q440" s="262">
        <v>3.4241801136165617E-3</v>
      </c>
      <c r="R440" s="210">
        <v>0</v>
      </c>
      <c r="S440" s="262">
        <v>0</v>
      </c>
      <c r="T440" s="210">
        <v>1.2180671243857386E-2</v>
      </c>
      <c r="U440" s="262">
        <v>1.4899104311156032E-3</v>
      </c>
      <c r="V440" s="210">
        <v>3.6245774230648591E-3</v>
      </c>
      <c r="W440" s="262">
        <v>3.1802181716795038E-3</v>
      </c>
      <c r="X440" s="210">
        <v>0.5338497194437668</v>
      </c>
      <c r="Y440" s="267">
        <v>1</v>
      </c>
    </row>
    <row r="441" spans="2:25" ht="15" hidden="1" customHeight="1" outlineLevel="1" x14ac:dyDescent="0.2">
      <c r="B441" s="56" t="s">
        <v>85</v>
      </c>
      <c r="C441" s="262">
        <v>0.43884656114406739</v>
      </c>
      <c r="D441" s="210">
        <v>2.2875725116440346E-2</v>
      </c>
      <c r="E441" s="262">
        <v>6.13549251689205E-2</v>
      </c>
      <c r="F441" s="210">
        <v>9.4126908262813128E-2</v>
      </c>
      <c r="G441" s="262">
        <v>5.5282221410029329E-2</v>
      </c>
      <c r="H441" s="210">
        <v>0.28156540808006975</v>
      </c>
      <c r="I441" s="262">
        <v>0</v>
      </c>
      <c r="J441" s="210">
        <v>8.4436822326557776E-3</v>
      </c>
      <c r="K441" s="262">
        <v>6.6818484260638949E-3</v>
      </c>
      <c r="L441" s="210">
        <v>4.4982990806601253E-4</v>
      </c>
      <c r="M441" s="262">
        <v>3.8422971313971903E-4</v>
      </c>
      <c r="N441" s="210">
        <v>5.4729305481364858E-3</v>
      </c>
      <c r="O441" s="262">
        <v>3.7485825672167711E-4</v>
      </c>
      <c r="P441" s="210">
        <v>3.2518953770605489E-3</v>
      </c>
      <c r="Q441" s="262">
        <v>5.4167018096282346E-3</v>
      </c>
      <c r="R441" s="210">
        <v>0</v>
      </c>
      <c r="S441" s="262">
        <v>0</v>
      </c>
      <c r="T441" s="210">
        <v>1.3232496462275202E-2</v>
      </c>
      <c r="U441" s="262">
        <v>2.0617204119692243E-3</v>
      </c>
      <c r="V441" s="210">
        <v>3.0644662486997106E-3</v>
      </c>
      <c r="W441" s="262">
        <v>3.5798963516920166E-3</v>
      </c>
      <c r="X441" s="210">
        <v>0.56115343885593261</v>
      </c>
      <c r="Y441" s="267">
        <v>1</v>
      </c>
    </row>
    <row r="442" spans="2:25" ht="15" hidden="1" customHeight="1" outlineLevel="1" x14ac:dyDescent="0.2">
      <c r="B442" s="56" t="s">
        <v>84</v>
      </c>
      <c r="C442" s="262">
        <v>0.40483296680280656</v>
      </c>
      <c r="D442" s="210">
        <v>2.8733375222536391E-2</v>
      </c>
      <c r="E442" s="262">
        <v>3.3498272070373862E-2</v>
      </c>
      <c r="F442" s="210">
        <v>0.11804901036757776</v>
      </c>
      <c r="G442" s="262">
        <v>6.251963556393339E-2</v>
      </c>
      <c r="H442" s="210">
        <v>0.29442873599329772</v>
      </c>
      <c r="I442" s="262">
        <v>0</v>
      </c>
      <c r="J442" s="210">
        <v>1.223950151848361E-2</v>
      </c>
      <c r="K442" s="262">
        <v>1.6114252801340455E-2</v>
      </c>
      <c r="L442" s="210">
        <v>4.71253534401508E-4</v>
      </c>
      <c r="M442" s="262">
        <v>4.3198240653471569E-4</v>
      </c>
      <c r="N442" s="210">
        <v>1.4870667085558698E-2</v>
      </c>
      <c r="O442" s="262">
        <v>3.4034977484553354E-4</v>
      </c>
      <c r="P442" s="210">
        <v>4.5292700806367162E-3</v>
      </c>
      <c r="Q442" s="262">
        <v>4.8827102314378465E-3</v>
      </c>
      <c r="R442" s="210">
        <v>0</v>
      </c>
      <c r="S442" s="262">
        <v>0</v>
      </c>
      <c r="T442" s="210">
        <v>1.0524662268300346E-2</v>
      </c>
      <c r="U442" s="262">
        <v>2.3955387998743326E-3</v>
      </c>
      <c r="V442" s="210">
        <v>3.4951303801445178E-3</v>
      </c>
      <c r="W442" s="262">
        <v>3.4427688763221278E-3</v>
      </c>
      <c r="X442" s="210">
        <v>0.59516703319719344</v>
      </c>
      <c r="Y442" s="267">
        <v>1</v>
      </c>
    </row>
    <row r="443" spans="2:25" ht="15" hidden="1" customHeight="1" outlineLevel="1" x14ac:dyDescent="0.2">
      <c r="B443" s="56" t="s">
        <v>83</v>
      </c>
      <c r="C443" s="262">
        <v>0.32864398728395511</v>
      </c>
      <c r="D443" s="210">
        <v>2.8672001559055312E-2</v>
      </c>
      <c r="E443" s="262">
        <v>3.9329606216733051E-2</v>
      </c>
      <c r="F443" s="210">
        <v>0.14320166624036249</v>
      </c>
      <c r="G443" s="262">
        <v>0.1068561893277792</v>
      </c>
      <c r="H443" s="210">
        <v>0.29780392443453796</v>
      </c>
      <c r="I443" s="262">
        <v>0</v>
      </c>
      <c r="J443" s="210">
        <v>9.4639529360178321E-3</v>
      </c>
      <c r="K443" s="262">
        <v>1.3860976114785447E-2</v>
      </c>
      <c r="L443" s="210">
        <v>1.0109499275282883E-3</v>
      </c>
      <c r="M443" s="262">
        <v>1.6199559079670162E-3</v>
      </c>
      <c r="N443" s="210">
        <v>1.0694145016504062E-2</v>
      </c>
      <c r="O443" s="262">
        <v>5.3592526278608058E-4</v>
      </c>
      <c r="P443" s="210">
        <v>4.8964080827273724E-3</v>
      </c>
      <c r="Q443" s="262">
        <v>4.1412406669833497E-3</v>
      </c>
      <c r="R443" s="210">
        <v>0</v>
      </c>
      <c r="S443" s="262">
        <v>0</v>
      </c>
      <c r="T443" s="210">
        <v>1.2155759369557009E-2</v>
      </c>
      <c r="U443" s="262">
        <v>2.7161666727567265E-3</v>
      </c>
      <c r="V443" s="210">
        <v>3.8976382748078585E-3</v>
      </c>
      <c r="W443" s="262">
        <v>3.7271166002850148E-3</v>
      </c>
      <c r="X443" s="210">
        <v>0.67135601271604484</v>
      </c>
      <c r="Y443" s="267">
        <v>1</v>
      </c>
    </row>
    <row r="444" spans="2:25" ht="15" hidden="1" customHeight="1" outlineLevel="1" x14ac:dyDescent="0.2">
      <c r="B444" s="56" t="s">
        <v>82</v>
      </c>
      <c r="C444" s="262">
        <v>0.25760721638692119</v>
      </c>
      <c r="D444" s="210">
        <v>2.9163904107198938E-2</v>
      </c>
      <c r="E444" s="262">
        <v>4.1987995952123387E-2</v>
      </c>
      <c r="F444" s="210">
        <v>0.14863733119307673</v>
      </c>
      <c r="G444" s="262">
        <v>0.11744948878110061</v>
      </c>
      <c r="H444" s="210">
        <v>0.22523292738248946</v>
      </c>
      <c r="I444" s="262">
        <v>0</v>
      </c>
      <c r="J444" s="210">
        <v>8.9419688034337152E-3</v>
      </c>
      <c r="K444" s="262">
        <v>0.13535959800397809</v>
      </c>
      <c r="L444" s="210">
        <v>4.6323760337788324E-2</v>
      </c>
      <c r="M444" s="262">
        <v>2.6258854730083402E-2</v>
      </c>
      <c r="N444" s="210">
        <v>4.2223540496213838E-2</v>
      </c>
      <c r="O444" s="262">
        <v>2.0553442439892523E-2</v>
      </c>
      <c r="P444" s="210">
        <v>6.9005827546498241E-3</v>
      </c>
      <c r="Q444" s="262">
        <v>6.4556652824789753E-3</v>
      </c>
      <c r="R444" s="210">
        <v>0</v>
      </c>
      <c r="S444" s="262">
        <v>0</v>
      </c>
      <c r="T444" s="210">
        <v>1.2667062148864152E-2</v>
      </c>
      <c r="U444" s="262">
        <v>3.9170185295041354E-3</v>
      </c>
      <c r="V444" s="210">
        <v>2.2420351048609414E-3</v>
      </c>
      <c r="W444" s="262">
        <v>2.4077886729245907E-3</v>
      </c>
      <c r="X444" s="210">
        <v>0.74239278361307881</v>
      </c>
      <c r="Y444" s="267">
        <v>1</v>
      </c>
    </row>
    <row r="445" spans="2:25" ht="15" hidden="1" customHeight="1" outlineLevel="1" x14ac:dyDescent="0.2">
      <c r="B445" s="56" t="s">
        <v>81</v>
      </c>
      <c r="C445" s="262">
        <v>0.16670849317032949</v>
      </c>
      <c r="D445" s="210">
        <v>3.211558455526476E-2</v>
      </c>
      <c r="E445" s="262">
        <v>3.7966514896210515E-2</v>
      </c>
      <c r="F445" s="210">
        <v>0.18163696984906608</v>
      </c>
      <c r="G445" s="262">
        <v>6.94511167676478E-2</v>
      </c>
      <c r="H445" s="210">
        <v>0.21086294052271179</v>
      </c>
      <c r="I445" s="262">
        <v>0</v>
      </c>
      <c r="J445" s="210">
        <v>6.2668052916502346E-3</v>
      </c>
      <c r="K445" s="262">
        <v>0.25743376474384255</v>
      </c>
      <c r="L445" s="210">
        <v>0.12885670239845123</v>
      </c>
      <c r="M445" s="262">
        <v>2.7906643243824615E-2</v>
      </c>
      <c r="N445" s="210">
        <v>5.9305202022012692E-2</v>
      </c>
      <c r="O445" s="262">
        <v>4.1365217079554012E-2</v>
      </c>
      <c r="P445" s="210">
        <v>7.7008568458036067E-3</v>
      </c>
      <c r="Q445" s="262">
        <v>8.575628293837163E-3</v>
      </c>
      <c r="R445" s="210">
        <v>0</v>
      </c>
      <c r="S445" s="262">
        <v>0</v>
      </c>
      <c r="T445" s="210">
        <v>1.0834259491628724E-2</v>
      </c>
      <c r="U445" s="262">
        <v>6.9479797798730862E-3</v>
      </c>
      <c r="V445" s="210">
        <v>1.3623489764457031E-3</v>
      </c>
      <c r="W445" s="262">
        <v>1.4555623274656723E-3</v>
      </c>
      <c r="X445" s="210">
        <v>0.83329150682967057</v>
      </c>
      <c r="Y445" s="267">
        <v>1</v>
      </c>
    </row>
    <row r="446" spans="2:25" ht="15" hidden="1" customHeight="1" outlineLevel="1" x14ac:dyDescent="0.2">
      <c r="B446" s="56" t="s">
        <v>80</v>
      </c>
      <c r="C446" s="262">
        <v>0.1331880638663103</v>
      </c>
      <c r="D446" s="210">
        <v>4.3604354948698451E-2</v>
      </c>
      <c r="E446" s="262">
        <v>3.8799488944105218E-2</v>
      </c>
      <c r="F446" s="210">
        <v>0.17941824281425625</v>
      </c>
      <c r="G446" s="262">
        <v>7.6634869375053885E-2</v>
      </c>
      <c r="H446" s="210">
        <v>0.21878992624177959</v>
      </c>
      <c r="I446" s="262">
        <v>0</v>
      </c>
      <c r="J446" s="210">
        <v>6.3725221235469785E-3</v>
      </c>
      <c r="K446" s="262">
        <v>0.2580440354603814</v>
      </c>
      <c r="L446" s="210">
        <v>0.1190478056733475</v>
      </c>
      <c r="M446" s="262">
        <v>2.3671607396201569E-2</v>
      </c>
      <c r="N446" s="210">
        <v>7.1869194773434494E-2</v>
      </c>
      <c r="O446" s="262">
        <v>4.3455427617397846E-2</v>
      </c>
      <c r="P446" s="210">
        <v>8.7475211437619046E-3</v>
      </c>
      <c r="Q446" s="262">
        <v>1.2509895829250895E-2</v>
      </c>
      <c r="R446" s="210">
        <v>0</v>
      </c>
      <c r="S446" s="262">
        <v>0</v>
      </c>
      <c r="T446" s="210">
        <v>1.2964516103747482E-2</v>
      </c>
      <c r="U446" s="262">
        <v>6.1530502668934546E-3</v>
      </c>
      <c r="V446" s="210">
        <v>1.8811873427444956E-3</v>
      </c>
      <c r="W446" s="262">
        <v>1.983084990476489E-3</v>
      </c>
      <c r="X446" s="210">
        <v>0.86681193613368968</v>
      </c>
      <c r="Y446" s="267">
        <v>1</v>
      </c>
    </row>
    <row r="447" spans="2:25" ht="15" hidden="1" customHeight="1" outlineLevel="1" x14ac:dyDescent="0.2">
      <c r="B447" s="56" t="s">
        <v>79</v>
      </c>
      <c r="C447" s="262">
        <v>0.14648105181747872</v>
      </c>
      <c r="D447" s="210">
        <v>4.6816189739623613E-2</v>
      </c>
      <c r="E447" s="262">
        <v>3.7056678820019888E-2</v>
      </c>
      <c r="F447" s="210">
        <v>0.18126910470297941</v>
      </c>
      <c r="G447" s="262">
        <v>4.9924501896659666E-2</v>
      </c>
      <c r="H447" s="210">
        <v>0.22803373476227304</v>
      </c>
      <c r="I447" s="262">
        <v>0</v>
      </c>
      <c r="J447" s="210">
        <v>9.3249364711081653E-3</v>
      </c>
      <c r="K447" s="262">
        <v>0.25653150664751595</v>
      </c>
      <c r="L447" s="210">
        <v>0.10698633668471255</v>
      </c>
      <c r="M447" s="262">
        <v>2.0358708061724302E-2</v>
      </c>
      <c r="N447" s="210">
        <v>7.5520200346186422E-2</v>
      </c>
      <c r="O447" s="262">
        <v>5.3666261554892646E-2</v>
      </c>
      <c r="P447" s="210">
        <v>8.2569145214156821E-3</v>
      </c>
      <c r="Q447" s="262">
        <v>1.2565830663278458E-2</v>
      </c>
      <c r="R447" s="210">
        <v>0</v>
      </c>
      <c r="S447" s="262">
        <v>0</v>
      </c>
      <c r="T447" s="210">
        <v>1.3663315287445217E-2</v>
      </c>
      <c r="U447" s="262">
        <v>3.9332670423157662E-3</v>
      </c>
      <c r="V447" s="210">
        <v>3.0714838139432109E-3</v>
      </c>
      <c r="W447" s="262">
        <v>2.0623872131992783E-3</v>
      </c>
      <c r="X447" s="210">
        <v>0.85351894818252128</v>
      </c>
      <c r="Y447" s="267">
        <v>1</v>
      </c>
    </row>
    <row r="448" spans="2:25" ht="15" customHeight="1" collapsed="1" x14ac:dyDescent="0.25">
      <c r="B448" s="220">
        <v>1979</v>
      </c>
      <c r="C448" s="222">
        <v>0.28314539471645167</v>
      </c>
      <c r="D448" s="222">
        <v>3.1507467526822548E-2</v>
      </c>
      <c r="E448" s="222">
        <v>3.7676672001064358E-2</v>
      </c>
      <c r="F448" s="222">
        <v>0.14343381504179201</v>
      </c>
      <c r="G448" s="222">
        <v>6.5401429175098516E-2</v>
      </c>
      <c r="H448" s="222">
        <v>0.25182691151980441</v>
      </c>
      <c r="I448" s="222">
        <v>0</v>
      </c>
      <c r="J448" s="222">
        <v>9.2904696714167252E-3</v>
      </c>
      <c r="K448" s="222">
        <v>0.14312841636422874</v>
      </c>
      <c r="L448" s="222">
        <v>6.3044416609152429E-2</v>
      </c>
      <c r="M448" s="222">
        <v>1.4275876301440589E-2</v>
      </c>
      <c r="N448" s="222">
        <v>3.862537333854426E-2</v>
      </c>
      <c r="O448" s="222">
        <v>2.7182750115091456E-2</v>
      </c>
      <c r="P448" s="222">
        <v>5.7640220703460152E-3</v>
      </c>
      <c r="Q448" s="222">
        <v>7.7990053376734217E-3</v>
      </c>
      <c r="R448" s="222">
        <v>0</v>
      </c>
      <c r="S448" s="222">
        <v>0</v>
      </c>
      <c r="T448" s="222">
        <v>1.1453962283263321E-2</v>
      </c>
      <c r="U448" s="222">
        <v>3.413057002965542E-3</v>
      </c>
      <c r="V448" s="222">
        <v>2.7924324626699254E-3</v>
      </c>
      <c r="W448" s="222">
        <v>2.719106542561917E-3</v>
      </c>
      <c r="X448" s="222">
        <v>0.71685460528354827</v>
      </c>
      <c r="Y448" s="222">
        <v>1</v>
      </c>
    </row>
    <row r="449" spans="2:25" ht="15" hidden="1" customHeight="1" outlineLevel="1" x14ac:dyDescent="0.2">
      <c r="B449" s="56" t="s">
        <v>90</v>
      </c>
      <c r="C449" s="262">
        <v>0.1881366411623773</v>
      </c>
      <c r="D449" s="210">
        <v>3.6934848133549733E-2</v>
      </c>
      <c r="E449" s="262">
        <v>2.8765746966535281E-2</v>
      </c>
      <c r="F449" s="210">
        <v>0.20095061442151635</v>
      </c>
      <c r="G449" s="262">
        <v>3.1200247314321045E-2</v>
      </c>
      <c r="H449" s="210">
        <v>0.2187186026740861</v>
      </c>
      <c r="I449" s="262">
        <v>0</v>
      </c>
      <c r="J449" s="210">
        <v>1.169333024190432E-2</v>
      </c>
      <c r="K449" s="262">
        <v>0.24780894968699282</v>
      </c>
      <c r="L449" s="210">
        <v>0.10965298709328387</v>
      </c>
      <c r="M449" s="262">
        <v>2.530334647190664E-2</v>
      </c>
      <c r="N449" s="210">
        <v>6.2678723239817602E-2</v>
      </c>
      <c r="O449" s="262">
        <v>5.0173892881984698E-2</v>
      </c>
      <c r="P449" s="210">
        <v>6.7856866836695263E-3</v>
      </c>
      <c r="Q449" s="262">
        <v>1.013215859030837E-2</v>
      </c>
      <c r="R449" s="210">
        <v>0</v>
      </c>
      <c r="S449" s="262">
        <v>0</v>
      </c>
      <c r="T449" s="210">
        <v>1.173970167710024E-2</v>
      </c>
      <c r="U449" s="262">
        <v>2.4654146379163768E-3</v>
      </c>
      <c r="V449" s="210">
        <v>1.762114537444934E-3</v>
      </c>
      <c r="W449" s="262">
        <v>2.2181003168714737E-3</v>
      </c>
      <c r="X449" s="210">
        <v>0.81186335883762273</v>
      </c>
      <c r="Y449" s="267">
        <v>1</v>
      </c>
    </row>
    <row r="450" spans="2:25" ht="15" hidden="1" customHeight="1" outlineLevel="1" x14ac:dyDescent="0.2">
      <c r="B450" s="56" t="s">
        <v>89</v>
      </c>
      <c r="C450" s="262">
        <v>0.18135387677047218</v>
      </c>
      <c r="D450" s="210">
        <v>3.7096347890980895E-2</v>
      </c>
      <c r="E450" s="262">
        <v>2.7316966992646029E-2</v>
      </c>
      <c r="F450" s="210">
        <v>0.19208942925107667</v>
      </c>
      <c r="G450" s="262">
        <v>3.6451126416766427E-2</v>
      </c>
      <c r="H450" s="210">
        <v>0.24820815000233212</v>
      </c>
      <c r="I450" s="262">
        <v>0</v>
      </c>
      <c r="J450" s="210">
        <v>8.2013090999549128E-3</v>
      </c>
      <c r="K450" s="262">
        <v>0.2268614250843452</v>
      </c>
      <c r="L450" s="210">
        <v>9.3347222438159794E-2</v>
      </c>
      <c r="M450" s="262">
        <v>2.3453411900060634E-2</v>
      </c>
      <c r="N450" s="210">
        <v>6.8066978653275087E-2</v>
      </c>
      <c r="O450" s="262">
        <v>4.1993812092849706E-2</v>
      </c>
      <c r="P450" s="210">
        <v>6.8331286245121971E-3</v>
      </c>
      <c r="Q450" s="262">
        <v>1.9037920365677329E-2</v>
      </c>
      <c r="R450" s="210">
        <v>0</v>
      </c>
      <c r="S450" s="262">
        <v>0</v>
      </c>
      <c r="T450" s="210">
        <v>8.2557253688645658E-3</v>
      </c>
      <c r="U450" s="262">
        <v>2.8218722306006003E-3</v>
      </c>
      <c r="V450" s="210">
        <v>1.5392030348730546E-3</v>
      </c>
      <c r="W450" s="262">
        <v>2.6042071549619863E-3</v>
      </c>
      <c r="X450" s="210">
        <v>0.81864612322952779</v>
      </c>
      <c r="Y450" s="267">
        <v>1</v>
      </c>
    </row>
    <row r="451" spans="2:25" ht="15" hidden="1" customHeight="1" outlineLevel="1" x14ac:dyDescent="0.2">
      <c r="B451" s="56" t="s">
        <v>88</v>
      </c>
      <c r="C451" s="262">
        <v>0.26803808453311734</v>
      </c>
      <c r="D451" s="210">
        <v>6.1176587268790189E-2</v>
      </c>
      <c r="E451" s="262">
        <v>2.5464072598641255E-2</v>
      </c>
      <c r="F451" s="210">
        <v>0.13018827379870077</v>
      </c>
      <c r="G451" s="262">
        <v>5.865580111410483E-2</v>
      </c>
      <c r="H451" s="210">
        <v>0.26431889184587665</v>
      </c>
      <c r="I451" s="262">
        <v>0</v>
      </c>
      <c r="J451" s="210">
        <v>1.2488222556490404E-2</v>
      </c>
      <c r="K451" s="262">
        <v>0.13797378382399128</v>
      </c>
      <c r="L451" s="210">
        <v>6.4168471163859361E-2</v>
      </c>
      <c r="M451" s="262">
        <v>2.7794766682645421E-2</v>
      </c>
      <c r="N451" s="210">
        <v>3.6720829132023076E-2</v>
      </c>
      <c r="O451" s="262">
        <v>9.289716845463411E-3</v>
      </c>
      <c r="P451" s="210">
        <v>5.9837677901383541E-3</v>
      </c>
      <c r="Q451" s="262">
        <v>1.6207415243731094E-2</v>
      </c>
      <c r="R451" s="210">
        <v>0</v>
      </c>
      <c r="S451" s="262">
        <v>0</v>
      </c>
      <c r="T451" s="210">
        <v>9.5955171330809799E-3</v>
      </c>
      <c r="U451" s="262">
        <v>2.8927054234094253E-3</v>
      </c>
      <c r="V451" s="210">
        <v>2.8844405507711126E-3</v>
      </c>
      <c r="W451" s="262">
        <v>2.7356728432814852E-3</v>
      </c>
      <c r="X451" s="210">
        <v>0.73196191546688261</v>
      </c>
      <c r="Y451" s="267">
        <v>1</v>
      </c>
    </row>
    <row r="452" spans="2:25" ht="15" hidden="1" customHeight="1" outlineLevel="1" x14ac:dyDescent="0.2">
      <c r="B452" s="56" t="s">
        <v>87</v>
      </c>
      <c r="C452" s="262">
        <v>0.40583523093253016</v>
      </c>
      <c r="D452" s="210">
        <v>5.3734565941194079E-2</v>
      </c>
      <c r="E452" s="262">
        <v>2.7016974062616238E-2</v>
      </c>
      <c r="F452" s="210">
        <v>0.11747575457918659</v>
      </c>
      <c r="G452" s="262">
        <v>5.935932212615784E-2</v>
      </c>
      <c r="H452" s="210">
        <v>0.25072804303845703</v>
      </c>
      <c r="I452" s="262">
        <v>0</v>
      </c>
      <c r="J452" s="210">
        <v>1.2855289538860715E-2</v>
      </c>
      <c r="K452" s="262">
        <v>3.4737405535848746E-2</v>
      </c>
      <c r="L452" s="210">
        <v>1.0306004880836819E-2</v>
      </c>
      <c r="M452" s="262">
        <v>1.0324149255627024E-2</v>
      </c>
      <c r="N452" s="210">
        <v>1.3889518901902438E-2</v>
      </c>
      <c r="O452" s="262">
        <v>2.17732497482468E-4</v>
      </c>
      <c r="P452" s="210">
        <v>4.6449599462926507E-3</v>
      </c>
      <c r="Q452" s="262">
        <v>1.1539822366570803E-2</v>
      </c>
      <c r="R452" s="210">
        <v>0</v>
      </c>
      <c r="S452" s="262">
        <v>0</v>
      </c>
      <c r="T452" s="210">
        <v>1.0605387064875212E-2</v>
      </c>
      <c r="U452" s="262">
        <v>2.8577390294573925E-3</v>
      </c>
      <c r="V452" s="210">
        <v>4.2911446378836402E-3</v>
      </c>
      <c r="W452" s="262">
        <v>3.1934099630761973E-3</v>
      </c>
      <c r="X452" s="210">
        <v>0.59416476906746984</v>
      </c>
      <c r="Y452" s="267">
        <v>1</v>
      </c>
    </row>
    <row r="453" spans="2:25" ht="15" hidden="1" customHeight="1" outlineLevel="1" x14ac:dyDescent="0.2">
      <c r="B453" s="56" t="s">
        <v>86</v>
      </c>
      <c r="C453" s="262">
        <v>0.43422439324589407</v>
      </c>
      <c r="D453" s="210">
        <v>4.6501788530328089E-2</v>
      </c>
      <c r="E453" s="262">
        <v>4.081695449824993E-2</v>
      </c>
      <c r="F453" s="210">
        <v>0.10328089541905458</v>
      </c>
      <c r="G453" s="262">
        <v>5.8917650678872266E-2</v>
      </c>
      <c r="H453" s="210">
        <v>0.25766375629831917</v>
      </c>
      <c r="I453" s="262">
        <v>0</v>
      </c>
      <c r="J453" s="210">
        <v>1.4415939074579791E-2</v>
      </c>
      <c r="K453" s="262">
        <v>8.3387822608561868E-3</v>
      </c>
      <c r="L453" s="210">
        <v>4.6155621370052696E-4</v>
      </c>
      <c r="M453" s="262">
        <v>2.3385514827493365E-3</v>
      </c>
      <c r="N453" s="210">
        <v>5.4155929074195157E-3</v>
      </c>
      <c r="O453" s="262">
        <v>1.230816569868072E-4</v>
      </c>
      <c r="P453" s="210">
        <v>4.4694026693334358E-3</v>
      </c>
      <c r="Q453" s="262">
        <v>9.8157621446978722E-3</v>
      </c>
      <c r="R453" s="210">
        <v>0</v>
      </c>
      <c r="S453" s="262">
        <v>0</v>
      </c>
      <c r="T453" s="210">
        <v>1.2177391438132236E-2</v>
      </c>
      <c r="U453" s="262">
        <v>1.7539136120620024E-3</v>
      </c>
      <c r="V453" s="210">
        <v>4.2078541482364704E-3</v>
      </c>
      <c r="W453" s="262">
        <v>2.8847263356282936E-3</v>
      </c>
      <c r="X453" s="210">
        <v>0.56577560675410588</v>
      </c>
      <c r="Y453" s="267">
        <v>1</v>
      </c>
    </row>
    <row r="454" spans="2:25" ht="15" hidden="1" customHeight="1" outlineLevel="1" x14ac:dyDescent="0.2">
      <c r="B454" s="56" t="s">
        <v>85</v>
      </c>
      <c r="C454" s="262">
        <v>0.39647666810926402</v>
      </c>
      <c r="D454" s="210">
        <v>4.6290403333248471E-2</v>
      </c>
      <c r="E454" s="262">
        <v>5.1899561280687019E-2</v>
      </c>
      <c r="F454" s="210">
        <v>0.11133457226988451</v>
      </c>
      <c r="G454" s="262">
        <v>6.835365698429266E-2</v>
      </c>
      <c r="H454" s="210">
        <v>0.25254788150335616</v>
      </c>
      <c r="I454" s="262">
        <v>0</v>
      </c>
      <c r="J454" s="210">
        <v>9.3344534677494637E-3</v>
      </c>
      <c r="K454" s="262">
        <v>2.5449114499800581E-2</v>
      </c>
      <c r="L454" s="210">
        <v>5.8552480843155729E-4</v>
      </c>
      <c r="M454" s="262">
        <v>1.9118657875308673E-2</v>
      </c>
      <c r="N454" s="210">
        <v>5.3885254109280996E-3</v>
      </c>
      <c r="O454" s="262">
        <v>3.5640640513225221E-4</v>
      </c>
      <c r="P454" s="210">
        <v>5.3970112777169624E-3</v>
      </c>
      <c r="Q454" s="262">
        <v>9.6484305389373994E-3</v>
      </c>
      <c r="R454" s="210">
        <v>0</v>
      </c>
      <c r="S454" s="262">
        <v>0</v>
      </c>
      <c r="T454" s="210">
        <v>1.2915489252649712E-2</v>
      </c>
      <c r="U454" s="262">
        <v>3.66589445278888E-3</v>
      </c>
      <c r="V454" s="210">
        <v>3.1312848450905017E-3</v>
      </c>
      <c r="W454" s="262">
        <v>3.2670587137123121E-3</v>
      </c>
      <c r="X454" s="210">
        <v>0.60352333189073593</v>
      </c>
      <c r="Y454" s="267">
        <v>1</v>
      </c>
    </row>
    <row r="455" spans="2:25" ht="15" hidden="1" customHeight="1" outlineLevel="1" x14ac:dyDescent="0.2">
      <c r="B455" s="56" t="s">
        <v>84</v>
      </c>
      <c r="C455" s="262">
        <v>0.35094984212433356</v>
      </c>
      <c r="D455" s="210">
        <v>2.5298928515968735E-2</v>
      </c>
      <c r="E455" s="262">
        <v>3.6169056369377298E-2</v>
      </c>
      <c r="F455" s="210">
        <v>0.10563434960401677</v>
      </c>
      <c r="G455" s="262">
        <v>6.9711165174180856E-2</v>
      </c>
      <c r="H455" s="210">
        <v>0.33182359335369327</v>
      </c>
      <c r="I455" s="262">
        <v>0</v>
      </c>
      <c r="J455" s="210">
        <v>1.1581862415238883E-2</v>
      </c>
      <c r="K455" s="262">
        <v>3.0061079766033439E-2</v>
      </c>
      <c r="L455" s="210">
        <v>9.9254619804337706E-3</v>
      </c>
      <c r="M455" s="262">
        <v>3.2351570992287387E-3</v>
      </c>
      <c r="N455" s="210">
        <v>1.5955794813396137E-2</v>
      </c>
      <c r="O455" s="262">
        <v>9.4466587297479165E-4</v>
      </c>
      <c r="P455" s="210">
        <v>5.8232827786117297E-3</v>
      </c>
      <c r="Q455" s="262">
        <v>5.8621046638024739E-3</v>
      </c>
      <c r="R455" s="210">
        <v>0</v>
      </c>
      <c r="S455" s="262">
        <v>0</v>
      </c>
      <c r="T455" s="210">
        <v>1.5011128940421347E-2</v>
      </c>
      <c r="U455" s="262">
        <v>3.7916041202960818E-3</v>
      </c>
      <c r="V455" s="210">
        <v>3.9598322894559756E-3</v>
      </c>
      <c r="W455" s="262">
        <v>3.701019721517677E-3</v>
      </c>
      <c r="X455" s="210">
        <v>0.64905015787566644</v>
      </c>
      <c r="Y455" s="267">
        <v>1</v>
      </c>
    </row>
    <row r="456" spans="2:25" ht="15" hidden="1" customHeight="1" outlineLevel="1" x14ac:dyDescent="0.2">
      <c r="B456" s="56" t="s">
        <v>83</v>
      </c>
      <c r="C456" s="262">
        <v>0.30336543880963412</v>
      </c>
      <c r="D456" s="210">
        <v>2.4210618604476396E-2</v>
      </c>
      <c r="E456" s="262">
        <v>4.1444871682468909E-2</v>
      </c>
      <c r="F456" s="210">
        <v>0.12300697636552649</v>
      </c>
      <c r="G456" s="262">
        <v>0.11355068198043612</v>
      </c>
      <c r="H456" s="210">
        <v>0.30893901629488607</v>
      </c>
      <c r="I456" s="262">
        <v>0</v>
      </c>
      <c r="J456" s="210">
        <v>1.2787915983016245E-2</v>
      </c>
      <c r="K456" s="262">
        <v>3.5608271439485979E-2</v>
      </c>
      <c r="L456" s="210">
        <v>9.39366991896394E-3</v>
      </c>
      <c r="M456" s="262">
        <v>2.5676031111834773E-3</v>
      </c>
      <c r="N456" s="210">
        <v>1.6595483523502961E-2</v>
      </c>
      <c r="O456" s="262">
        <v>7.0515148858355985E-3</v>
      </c>
      <c r="P456" s="210">
        <v>5.8491251362082141E-3</v>
      </c>
      <c r="Q456" s="262">
        <v>5.6236770581530792E-3</v>
      </c>
      <c r="R456" s="210">
        <v>0</v>
      </c>
      <c r="S456" s="262">
        <v>0</v>
      </c>
      <c r="T456" s="210">
        <v>9.5189188512167927E-3</v>
      </c>
      <c r="U456" s="262">
        <v>6.6006187297253287E-3</v>
      </c>
      <c r="V456" s="210">
        <v>4.3586628423992685E-3</v>
      </c>
      <c r="W456" s="262">
        <v>4.1206898711188484E-3</v>
      </c>
      <c r="X456" s="210">
        <v>0.69663456119036582</v>
      </c>
      <c r="Y456" s="267">
        <v>1</v>
      </c>
    </row>
    <row r="457" spans="2:25" ht="15" hidden="1" customHeight="1" outlineLevel="1" x14ac:dyDescent="0.2">
      <c r="B457" s="56" t="s">
        <v>82</v>
      </c>
      <c r="C457" s="262">
        <v>0.25938095905021491</v>
      </c>
      <c r="D457" s="210">
        <v>2.8937417179302097E-2</v>
      </c>
      <c r="E457" s="262">
        <v>3.3903965697417611E-2</v>
      </c>
      <c r="F457" s="210">
        <v>0.16003921526378728</v>
      </c>
      <c r="G457" s="262">
        <v>0.13125262602212862</v>
      </c>
      <c r="H457" s="210">
        <v>0.23741394727486237</v>
      </c>
      <c r="I457" s="262">
        <v>0</v>
      </c>
      <c r="J457" s="210">
        <v>1.1549110653839109E-2</v>
      </c>
      <c r="K457" s="262">
        <v>9.7262472931771898E-2</v>
      </c>
      <c r="L457" s="210">
        <v>4.1617737365466867E-2</v>
      </c>
      <c r="M457" s="262">
        <v>9.286691589187792E-3</v>
      </c>
      <c r="N457" s="210">
        <v>3.0585751069262344E-2</v>
      </c>
      <c r="O457" s="262">
        <v>1.5772292907854903E-2</v>
      </c>
      <c r="P457" s="210">
        <v>7.6275842751101584E-3</v>
      </c>
      <c r="Q457" s="262">
        <v>9.0281294103704973E-3</v>
      </c>
      <c r="R457" s="210">
        <v>0</v>
      </c>
      <c r="S457" s="262">
        <v>0</v>
      </c>
      <c r="T457" s="210">
        <v>6.7441634974844053E-3</v>
      </c>
      <c r="U457" s="262">
        <v>5.3759386345762277E-3</v>
      </c>
      <c r="V457" s="210">
        <v>3.059652449337973E-3</v>
      </c>
      <c r="W457" s="262">
        <v>3.7599250169681429E-3</v>
      </c>
      <c r="X457" s="210">
        <v>0.74061904094978503</v>
      </c>
      <c r="Y457" s="267">
        <v>1</v>
      </c>
    </row>
    <row r="458" spans="2:25" ht="15" hidden="1" customHeight="1" outlineLevel="1" x14ac:dyDescent="0.2">
      <c r="B458" s="56" t="s">
        <v>81</v>
      </c>
      <c r="C458" s="262">
        <v>0.22867159491100605</v>
      </c>
      <c r="D458" s="210">
        <v>3.8151591103778672E-2</v>
      </c>
      <c r="E458" s="262">
        <v>2.6380913100034899E-2</v>
      </c>
      <c r="F458" s="210">
        <v>0.20250483835147054</v>
      </c>
      <c r="G458" s="262">
        <v>5.484786953900822E-2</v>
      </c>
      <c r="H458" s="210">
        <v>0.16716107744535041</v>
      </c>
      <c r="I458" s="262">
        <v>0</v>
      </c>
      <c r="J458" s="210">
        <v>8.6138519623084487E-3</v>
      </c>
      <c r="K458" s="262">
        <v>0.23339097052571464</v>
      </c>
      <c r="L458" s="210">
        <v>0.11318569751578413</v>
      </c>
      <c r="M458" s="262">
        <v>3.2551794155905964E-2</v>
      </c>
      <c r="N458" s="210">
        <v>5.0921666296519556E-2</v>
      </c>
      <c r="O458" s="262">
        <v>3.6731812557504996E-2</v>
      </c>
      <c r="P458" s="210">
        <v>6.4802182810368347E-3</v>
      </c>
      <c r="Q458" s="262">
        <v>9.4149560582505783E-3</v>
      </c>
      <c r="R458" s="210">
        <v>0</v>
      </c>
      <c r="S458" s="262">
        <v>0</v>
      </c>
      <c r="T458" s="210">
        <v>5.298391446429138E-3</v>
      </c>
      <c r="U458" s="262">
        <v>5.1238935245407529E-3</v>
      </c>
      <c r="V458" s="210">
        <v>2.3715853929375933E-3</v>
      </c>
      <c r="W458" s="262">
        <v>3.3392556870459086E-3</v>
      </c>
      <c r="X458" s="210">
        <v>0.77132840508899392</v>
      </c>
      <c r="Y458" s="267">
        <v>1</v>
      </c>
    </row>
    <row r="459" spans="2:25" ht="15" hidden="1" customHeight="1" outlineLevel="1" x14ac:dyDescent="0.2">
      <c r="B459" s="56" t="s">
        <v>80</v>
      </c>
      <c r="C459" s="262">
        <v>0.16649256024228593</v>
      </c>
      <c r="D459" s="210">
        <v>3.7457753588201727E-2</v>
      </c>
      <c r="E459" s="262">
        <v>3.8353158056445597E-2</v>
      </c>
      <c r="F459" s="210">
        <v>0.18557696528113066</v>
      </c>
      <c r="G459" s="262">
        <v>8.706491682394768E-2</v>
      </c>
      <c r="H459" s="210">
        <v>0.17655269279726113</v>
      </c>
      <c r="I459" s="262">
        <v>0</v>
      </c>
      <c r="J459" s="210">
        <v>9.6563226967475747E-3</v>
      </c>
      <c r="K459" s="262">
        <v>0.2522319273142255</v>
      </c>
      <c r="L459" s="210">
        <v>0.112004564807093</v>
      </c>
      <c r="M459" s="262">
        <v>3.8353158056445597E-2</v>
      </c>
      <c r="N459" s="210">
        <v>5.7437563095290349E-2</v>
      </c>
      <c r="O459" s="262">
        <v>4.4436641355396565E-2</v>
      </c>
      <c r="P459" s="210">
        <v>9.1910635122679184E-3</v>
      </c>
      <c r="Q459" s="262">
        <v>1.275512443488566E-2</v>
      </c>
      <c r="R459" s="210">
        <v>0</v>
      </c>
      <c r="S459" s="262">
        <v>0</v>
      </c>
      <c r="T459" s="210">
        <v>6.2853882280647852E-3</v>
      </c>
      <c r="U459" s="262">
        <v>7.2597989729184043E-3</v>
      </c>
      <c r="V459" s="210">
        <v>2.1331694684633279E-3</v>
      </c>
      <c r="W459" s="262">
        <v>2.4930869507966465E-3</v>
      </c>
      <c r="X459" s="210">
        <v>0.83350743975771413</v>
      </c>
      <c r="Y459" s="267">
        <v>1</v>
      </c>
    </row>
    <row r="460" spans="2:25" ht="15" hidden="1" customHeight="1" outlineLevel="1" x14ac:dyDescent="0.2">
      <c r="B460" s="56" t="s">
        <v>79</v>
      </c>
      <c r="C460" s="262">
        <v>0.16468480736651833</v>
      </c>
      <c r="D460" s="210">
        <v>4.1598780893093081E-2</v>
      </c>
      <c r="E460" s="262">
        <v>4.1525829017014002E-2</v>
      </c>
      <c r="F460" s="210">
        <v>0.1948139321871783</v>
      </c>
      <c r="G460" s="262">
        <v>5.3133283077596481E-2</v>
      </c>
      <c r="H460" s="210">
        <v>0.1609318386304501</v>
      </c>
      <c r="I460" s="262">
        <v>0</v>
      </c>
      <c r="J460" s="210">
        <v>8.9730807577268201E-3</v>
      </c>
      <c r="K460" s="262">
        <v>0.28472306657263979</v>
      </c>
      <c r="L460" s="210">
        <v>0.1298543394207621</v>
      </c>
      <c r="M460" s="262">
        <v>4.1696050061198517E-2</v>
      </c>
      <c r="N460" s="210">
        <v>6.3857208861221218E-2</v>
      </c>
      <c r="O460" s="262">
        <v>4.9315468229457968E-2</v>
      </c>
      <c r="P460" s="210">
        <v>1.0845512243756536E-2</v>
      </c>
      <c r="Q460" s="262">
        <v>1.0967098703888335E-2</v>
      </c>
      <c r="R460" s="210">
        <v>0</v>
      </c>
      <c r="S460" s="262">
        <v>0</v>
      </c>
      <c r="T460" s="210">
        <v>8.5596867932787001E-3</v>
      </c>
      <c r="U460" s="262">
        <v>1.1356175376310094E-2</v>
      </c>
      <c r="V460" s="210">
        <v>2.2209793384075417E-3</v>
      </c>
      <c r="W460" s="262">
        <v>2.3912003825920613E-3</v>
      </c>
      <c r="X460" s="210">
        <v>0.83531519263348164</v>
      </c>
      <c r="Y460" s="267">
        <v>1</v>
      </c>
    </row>
    <row r="461" spans="2:25" ht="15" customHeight="1" collapsed="1" x14ac:dyDescent="0.25">
      <c r="B461" s="220">
        <v>1978</v>
      </c>
      <c r="C461" s="222">
        <v>0.27513338788567704</v>
      </c>
      <c r="D461" s="222">
        <v>4.0846869596448419E-2</v>
      </c>
      <c r="E461" s="222">
        <v>3.4646415651832622E-2</v>
      </c>
      <c r="F461" s="222">
        <v>0.15514242234621978</v>
      </c>
      <c r="G461" s="222">
        <v>6.524361570959393E-2</v>
      </c>
      <c r="H461" s="222">
        <v>0.23436945759912914</v>
      </c>
      <c r="I461" s="222">
        <v>0</v>
      </c>
      <c r="J461" s="222">
        <v>1.0923551431628757E-2</v>
      </c>
      <c r="K461" s="222">
        <v>0.14316731894978099</v>
      </c>
      <c r="L461" s="222">
        <v>6.1948259200154031E-2</v>
      </c>
      <c r="M461" s="222">
        <v>2.0944397338536789E-2</v>
      </c>
      <c r="N461" s="222">
        <v>3.7335278457625048E-2</v>
      </c>
      <c r="O461" s="222">
        <v>2.2939383953465124E-2</v>
      </c>
      <c r="P461" s="222">
        <v>6.6921655675973891E-3</v>
      </c>
      <c r="Q461" s="222">
        <v>1.1210876898069809E-2</v>
      </c>
      <c r="R461" s="222">
        <v>0</v>
      </c>
      <c r="S461" s="222">
        <v>0</v>
      </c>
      <c r="T461" s="222">
        <v>9.6283652439859736E-3</v>
      </c>
      <c r="U461" s="222">
        <v>4.5912832266353665E-3</v>
      </c>
      <c r="V461" s="222">
        <v>2.9013947874124788E-3</v>
      </c>
      <c r="W461" s="222">
        <v>2.9835935677603054E-3</v>
      </c>
      <c r="X461" s="222">
        <v>0.72486661211432291</v>
      </c>
      <c r="Y461" s="222">
        <v>1</v>
      </c>
    </row>
    <row r="462" spans="2:25" x14ac:dyDescent="0.25">
      <c r="B462" s="226" t="s">
        <v>1</v>
      </c>
    </row>
  </sheetData>
  <mergeCells count="1">
    <mergeCell ref="B5:Y5"/>
  </mergeCells>
  <conditionalFormatting sqref="C33:X33 B59:B70 B34:B44 B46:B57">
    <cfRule type="cellIs" dxfId="846" priority="847" operator="equal">
      <formula>#REF!</formula>
    </cfRule>
  </conditionalFormatting>
  <conditionalFormatting sqref="C33:X33">
    <cfRule type="cellIs" dxfId="845" priority="846" operator="equal">
      <formula>$B$68</formula>
    </cfRule>
  </conditionalFormatting>
  <conditionalFormatting sqref="C6:Y32">
    <cfRule type="cellIs" dxfId="844" priority="845" operator="equal">
      <formula>$B$462</formula>
    </cfRule>
  </conditionalFormatting>
  <conditionalFormatting sqref="C34:X34">
    <cfRule type="cellIs" dxfId="843" priority="844" operator="equal">
      <formula>#REF!</formula>
    </cfRule>
  </conditionalFormatting>
  <conditionalFormatting sqref="C34:X34">
    <cfRule type="cellIs" dxfId="842" priority="843" operator="equal">
      <formula>$B$68</formula>
    </cfRule>
  </conditionalFormatting>
  <conditionalFormatting sqref="C35:X35">
    <cfRule type="cellIs" dxfId="841" priority="842" operator="equal">
      <formula>#REF!</formula>
    </cfRule>
  </conditionalFormatting>
  <conditionalFormatting sqref="C35:X35">
    <cfRule type="cellIs" dxfId="840" priority="841" operator="equal">
      <formula>$B$68</formula>
    </cfRule>
  </conditionalFormatting>
  <conditionalFormatting sqref="C36:X36">
    <cfRule type="cellIs" dxfId="839" priority="840" operator="equal">
      <formula>#REF!</formula>
    </cfRule>
  </conditionalFormatting>
  <conditionalFormatting sqref="C36:X36">
    <cfRule type="cellIs" dxfId="838" priority="839" operator="equal">
      <formula>$B$68</formula>
    </cfRule>
  </conditionalFormatting>
  <conditionalFormatting sqref="C37:X37">
    <cfRule type="cellIs" dxfId="837" priority="838" operator="equal">
      <formula>#REF!</formula>
    </cfRule>
  </conditionalFormatting>
  <conditionalFormatting sqref="C37:X37">
    <cfRule type="cellIs" dxfId="836" priority="837" operator="equal">
      <formula>$B$68</formula>
    </cfRule>
  </conditionalFormatting>
  <conditionalFormatting sqref="C38:X38">
    <cfRule type="cellIs" dxfId="835" priority="836" operator="equal">
      <formula>#REF!</formula>
    </cfRule>
  </conditionalFormatting>
  <conditionalFormatting sqref="C38:X38">
    <cfRule type="cellIs" dxfId="834" priority="835" operator="equal">
      <formula>$B$68</formula>
    </cfRule>
  </conditionalFormatting>
  <conditionalFormatting sqref="C39:X39">
    <cfRule type="cellIs" dxfId="833" priority="834" operator="equal">
      <formula>#REF!</formula>
    </cfRule>
  </conditionalFormatting>
  <conditionalFormatting sqref="C39:X39">
    <cfRule type="cellIs" dxfId="832" priority="833" operator="equal">
      <formula>$B$68</formula>
    </cfRule>
  </conditionalFormatting>
  <conditionalFormatting sqref="C40:X40">
    <cfRule type="cellIs" dxfId="831" priority="832" operator="equal">
      <formula>#REF!</formula>
    </cfRule>
  </conditionalFormatting>
  <conditionalFormatting sqref="C40:X40">
    <cfRule type="cellIs" dxfId="830" priority="831" operator="equal">
      <formula>$B$68</formula>
    </cfRule>
  </conditionalFormatting>
  <conditionalFormatting sqref="C41:X41">
    <cfRule type="cellIs" dxfId="829" priority="830" operator="equal">
      <formula>#REF!</formula>
    </cfRule>
  </conditionalFormatting>
  <conditionalFormatting sqref="C41:X41">
    <cfRule type="cellIs" dxfId="828" priority="829" operator="equal">
      <formula>$B$68</formula>
    </cfRule>
  </conditionalFormatting>
  <conditionalFormatting sqref="C42:X42">
    <cfRule type="cellIs" dxfId="827" priority="828" operator="equal">
      <formula>#REF!</formula>
    </cfRule>
  </conditionalFormatting>
  <conditionalFormatting sqref="C42:X42">
    <cfRule type="cellIs" dxfId="826" priority="827" operator="equal">
      <formula>$B$68</formula>
    </cfRule>
  </conditionalFormatting>
  <conditionalFormatting sqref="C43:X43">
    <cfRule type="cellIs" dxfId="825" priority="826" operator="equal">
      <formula>#REF!</formula>
    </cfRule>
  </conditionalFormatting>
  <conditionalFormatting sqref="C43:X43">
    <cfRule type="cellIs" dxfId="824" priority="825" operator="equal">
      <formula>$B$68</formula>
    </cfRule>
  </conditionalFormatting>
  <conditionalFormatting sqref="C44:X44">
    <cfRule type="cellIs" dxfId="823" priority="824" operator="equal">
      <formula>#REF!</formula>
    </cfRule>
  </conditionalFormatting>
  <conditionalFormatting sqref="C44:X44">
    <cfRule type="cellIs" dxfId="822" priority="823" operator="equal">
      <formula>$B$68</formula>
    </cfRule>
  </conditionalFormatting>
  <conditionalFormatting sqref="C46:X46">
    <cfRule type="cellIs" dxfId="821" priority="822" operator="equal">
      <formula>#REF!</formula>
    </cfRule>
  </conditionalFormatting>
  <conditionalFormatting sqref="C46:X46">
    <cfRule type="cellIs" dxfId="820" priority="821" operator="equal">
      <formula>$B$68</formula>
    </cfRule>
  </conditionalFormatting>
  <conditionalFormatting sqref="C47:X47">
    <cfRule type="cellIs" dxfId="819" priority="820" operator="equal">
      <formula>#REF!</formula>
    </cfRule>
  </conditionalFormatting>
  <conditionalFormatting sqref="C47:X47">
    <cfRule type="cellIs" dxfId="818" priority="819" operator="equal">
      <formula>$B$68</formula>
    </cfRule>
  </conditionalFormatting>
  <conditionalFormatting sqref="C48:X48">
    <cfRule type="cellIs" dxfId="817" priority="818" operator="equal">
      <formula>#REF!</formula>
    </cfRule>
  </conditionalFormatting>
  <conditionalFormatting sqref="C48:X48">
    <cfRule type="cellIs" dxfId="816" priority="817" operator="equal">
      <formula>$B$68</formula>
    </cfRule>
  </conditionalFormatting>
  <conditionalFormatting sqref="C49:X49">
    <cfRule type="cellIs" dxfId="815" priority="816" operator="equal">
      <formula>#REF!</formula>
    </cfRule>
  </conditionalFormatting>
  <conditionalFormatting sqref="C49:X49">
    <cfRule type="cellIs" dxfId="814" priority="815" operator="equal">
      <formula>$B$68</formula>
    </cfRule>
  </conditionalFormatting>
  <conditionalFormatting sqref="C50:X50">
    <cfRule type="cellIs" dxfId="813" priority="814" operator="equal">
      <formula>#REF!</formula>
    </cfRule>
  </conditionalFormatting>
  <conditionalFormatting sqref="C50:X50">
    <cfRule type="cellIs" dxfId="812" priority="813" operator="equal">
      <formula>$B$68</formula>
    </cfRule>
  </conditionalFormatting>
  <conditionalFormatting sqref="C51:X51">
    <cfRule type="cellIs" dxfId="811" priority="812" operator="equal">
      <formula>#REF!</formula>
    </cfRule>
  </conditionalFormatting>
  <conditionalFormatting sqref="C51:X51">
    <cfRule type="cellIs" dxfId="810" priority="811" operator="equal">
      <formula>$B$68</formula>
    </cfRule>
  </conditionalFormatting>
  <conditionalFormatting sqref="C52:X52">
    <cfRule type="cellIs" dxfId="809" priority="810" operator="equal">
      <formula>#REF!</formula>
    </cfRule>
  </conditionalFormatting>
  <conditionalFormatting sqref="C52:X52">
    <cfRule type="cellIs" dxfId="808" priority="809" operator="equal">
      <formula>$B$68</formula>
    </cfRule>
  </conditionalFormatting>
  <conditionalFormatting sqref="C53:X53">
    <cfRule type="cellIs" dxfId="807" priority="808" operator="equal">
      <formula>#REF!</formula>
    </cfRule>
  </conditionalFormatting>
  <conditionalFormatting sqref="C53:X53">
    <cfRule type="cellIs" dxfId="806" priority="807" operator="equal">
      <formula>$B$68</formula>
    </cfRule>
  </conditionalFormatting>
  <conditionalFormatting sqref="C54:X54">
    <cfRule type="cellIs" dxfId="805" priority="806" operator="equal">
      <formula>#REF!</formula>
    </cfRule>
  </conditionalFormatting>
  <conditionalFormatting sqref="C54:X54">
    <cfRule type="cellIs" dxfId="804" priority="805" operator="equal">
      <formula>$B$68</formula>
    </cfRule>
  </conditionalFormatting>
  <conditionalFormatting sqref="C55:X55">
    <cfRule type="cellIs" dxfId="803" priority="804" operator="equal">
      <formula>#REF!</formula>
    </cfRule>
  </conditionalFormatting>
  <conditionalFormatting sqref="C55:X55">
    <cfRule type="cellIs" dxfId="802" priority="803" operator="equal">
      <formula>$B$68</formula>
    </cfRule>
  </conditionalFormatting>
  <conditionalFormatting sqref="C56:X56">
    <cfRule type="cellIs" dxfId="801" priority="802" operator="equal">
      <formula>#REF!</formula>
    </cfRule>
  </conditionalFormatting>
  <conditionalFormatting sqref="C56:X56">
    <cfRule type="cellIs" dxfId="800" priority="801" operator="equal">
      <formula>$B$68</formula>
    </cfRule>
  </conditionalFormatting>
  <conditionalFormatting sqref="C57:X57">
    <cfRule type="cellIs" dxfId="799" priority="800" operator="equal">
      <formula>#REF!</formula>
    </cfRule>
  </conditionalFormatting>
  <conditionalFormatting sqref="C57:X57">
    <cfRule type="cellIs" dxfId="798" priority="799" operator="equal">
      <formula>$B$68</formula>
    </cfRule>
  </conditionalFormatting>
  <conditionalFormatting sqref="B21:B32 C20:X20">
    <cfRule type="cellIs" dxfId="797" priority="798" operator="equal">
      <formula>#REF!</formula>
    </cfRule>
  </conditionalFormatting>
  <conditionalFormatting sqref="C20:X20">
    <cfRule type="cellIs" dxfId="796" priority="797" operator="equal">
      <formula>$B$68</formula>
    </cfRule>
  </conditionalFormatting>
  <conditionalFormatting sqref="C21:X21">
    <cfRule type="cellIs" dxfId="795" priority="796" operator="equal">
      <formula>#REF!</formula>
    </cfRule>
  </conditionalFormatting>
  <conditionalFormatting sqref="C21:X21">
    <cfRule type="cellIs" dxfId="794" priority="795" operator="equal">
      <formula>$B$68</formula>
    </cfRule>
  </conditionalFormatting>
  <conditionalFormatting sqref="C22:X22">
    <cfRule type="cellIs" dxfId="793" priority="794" operator="equal">
      <formula>#REF!</formula>
    </cfRule>
  </conditionalFormatting>
  <conditionalFormatting sqref="C22:X22">
    <cfRule type="cellIs" dxfId="792" priority="793" operator="equal">
      <formula>$B$68</formula>
    </cfRule>
  </conditionalFormatting>
  <conditionalFormatting sqref="C23:X23">
    <cfRule type="cellIs" dxfId="791" priority="792" operator="equal">
      <formula>#REF!</formula>
    </cfRule>
  </conditionalFormatting>
  <conditionalFormatting sqref="C23:X23">
    <cfRule type="cellIs" dxfId="790" priority="791" operator="equal">
      <formula>$B$68</formula>
    </cfRule>
  </conditionalFormatting>
  <conditionalFormatting sqref="C24:X24">
    <cfRule type="cellIs" dxfId="789" priority="790" operator="equal">
      <formula>#REF!</formula>
    </cfRule>
  </conditionalFormatting>
  <conditionalFormatting sqref="C24:X24">
    <cfRule type="cellIs" dxfId="788" priority="789" operator="equal">
      <formula>$B$68</formula>
    </cfRule>
  </conditionalFormatting>
  <conditionalFormatting sqref="C25:X25">
    <cfRule type="cellIs" dxfId="787" priority="788" operator="equal">
      <formula>#REF!</formula>
    </cfRule>
  </conditionalFormatting>
  <conditionalFormatting sqref="C25:X25">
    <cfRule type="cellIs" dxfId="786" priority="787" operator="equal">
      <formula>$B$68</formula>
    </cfRule>
  </conditionalFormatting>
  <conditionalFormatting sqref="C26:X26">
    <cfRule type="cellIs" dxfId="785" priority="786" operator="equal">
      <formula>#REF!</formula>
    </cfRule>
  </conditionalFormatting>
  <conditionalFormatting sqref="C26:X26">
    <cfRule type="cellIs" dxfId="784" priority="785" operator="equal">
      <formula>$B$68</formula>
    </cfRule>
  </conditionalFormatting>
  <conditionalFormatting sqref="C27:X27">
    <cfRule type="cellIs" dxfId="783" priority="784" operator="equal">
      <formula>#REF!</formula>
    </cfRule>
  </conditionalFormatting>
  <conditionalFormatting sqref="C27:X27">
    <cfRule type="cellIs" dxfId="782" priority="783" operator="equal">
      <formula>$B$68</formula>
    </cfRule>
  </conditionalFormatting>
  <conditionalFormatting sqref="C28:X28">
    <cfRule type="cellIs" dxfId="781" priority="782" operator="equal">
      <formula>#REF!</formula>
    </cfRule>
  </conditionalFormatting>
  <conditionalFormatting sqref="C28:X28">
    <cfRule type="cellIs" dxfId="780" priority="781" operator="equal">
      <formula>$B$68</formula>
    </cfRule>
  </conditionalFormatting>
  <conditionalFormatting sqref="C29:X29">
    <cfRule type="cellIs" dxfId="779" priority="780" operator="equal">
      <formula>#REF!</formula>
    </cfRule>
  </conditionalFormatting>
  <conditionalFormatting sqref="C29:X29">
    <cfRule type="cellIs" dxfId="778" priority="779" operator="equal">
      <formula>$B$68</formula>
    </cfRule>
  </conditionalFormatting>
  <conditionalFormatting sqref="C30:X30">
    <cfRule type="cellIs" dxfId="777" priority="778" operator="equal">
      <formula>#REF!</formula>
    </cfRule>
  </conditionalFormatting>
  <conditionalFormatting sqref="C30:X30">
    <cfRule type="cellIs" dxfId="776" priority="777" operator="equal">
      <formula>$B$68</formula>
    </cfRule>
  </conditionalFormatting>
  <conditionalFormatting sqref="C31:X31">
    <cfRule type="cellIs" dxfId="775" priority="776" operator="equal">
      <formula>#REF!</formula>
    </cfRule>
  </conditionalFormatting>
  <conditionalFormatting sqref="C31:X31">
    <cfRule type="cellIs" dxfId="774" priority="775" operator="equal">
      <formula>$B$68</formula>
    </cfRule>
  </conditionalFormatting>
  <conditionalFormatting sqref="B32">
    <cfRule type="cellIs" dxfId="773" priority="774" operator="equal">
      <formula>#REF!</formula>
    </cfRule>
  </conditionalFormatting>
  <conditionalFormatting sqref="C59:X59">
    <cfRule type="cellIs" dxfId="772" priority="773" operator="equal">
      <formula>#REF!</formula>
    </cfRule>
  </conditionalFormatting>
  <conditionalFormatting sqref="C59:X59">
    <cfRule type="cellIs" dxfId="771" priority="772" operator="equal">
      <formula>$B$68</formula>
    </cfRule>
  </conditionalFormatting>
  <conditionalFormatting sqref="C60:X60">
    <cfRule type="cellIs" dxfId="770" priority="771" operator="equal">
      <formula>#REF!</formula>
    </cfRule>
  </conditionalFormatting>
  <conditionalFormatting sqref="C60:X60">
    <cfRule type="cellIs" dxfId="769" priority="770" operator="equal">
      <formula>$B$68</formula>
    </cfRule>
  </conditionalFormatting>
  <conditionalFormatting sqref="C61:X61">
    <cfRule type="cellIs" dxfId="768" priority="769" operator="equal">
      <formula>#REF!</formula>
    </cfRule>
  </conditionalFormatting>
  <conditionalFormatting sqref="C61:X61">
    <cfRule type="cellIs" dxfId="767" priority="768" operator="equal">
      <formula>$B$68</formula>
    </cfRule>
  </conditionalFormatting>
  <conditionalFormatting sqref="C62:X62">
    <cfRule type="cellIs" dxfId="766" priority="767" operator="equal">
      <formula>#REF!</formula>
    </cfRule>
  </conditionalFormatting>
  <conditionalFormatting sqref="C62:X62">
    <cfRule type="cellIs" dxfId="765" priority="766" operator="equal">
      <formula>$B$68</formula>
    </cfRule>
  </conditionalFormatting>
  <conditionalFormatting sqref="C63:X63">
    <cfRule type="cellIs" dxfId="764" priority="765" operator="equal">
      <formula>#REF!</formula>
    </cfRule>
  </conditionalFormatting>
  <conditionalFormatting sqref="C63:X63">
    <cfRule type="cellIs" dxfId="763" priority="764" operator="equal">
      <formula>$B$68</formula>
    </cfRule>
  </conditionalFormatting>
  <conditionalFormatting sqref="C64:X64">
    <cfRule type="cellIs" dxfId="762" priority="763" operator="equal">
      <formula>#REF!</formula>
    </cfRule>
  </conditionalFormatting>
  <conditionalFormatting sqref="C64:X64">
    <cfRule type="cellIs" dxfId="761" priority="762" operator="equal">
      <formula>$B$68</formula>
    </cfRule>
  </conditionalFormatting>
  <conditionalFormatting sqref="C65:X65">
    <cfRule type="cellIs" dxfId="760" priority="761" operator="equal">
      <formula>#REF!</formula>
    </cfRule>
  </conditionalFormatting>
  <conditionalFormatting sqref="C65:X65">
    <cfRule type="cellIs" dxfId="759" priority="760" operator="equal">
      <formula>$B$68</formula>
    </cfRule>
  </conditionalFormatting>
  <conditionalFormatting sqref="C66:X66">
    <cfRule type="cellIs" dxfId="758" priority="759" operator="equal">
      <formula>#REF!</formula>
    </cfRule>
  </conditionalFormatting>
  <conditionalFormatting sqref="C66:X66">
    <cfRule type="cellIs" dxfId="757" priority="758" operator="equal">
      <formula>$B$68</formula>
    </cfRule>
  </conditionalFormatting>
  <conditionalFormatting sqref="C67:X67">
    <cfRule type="cellIs" dxfId="756" priority="757" operator="equal">
      <formula>#REF!</formula>
    </cfRule>
  </conditionalFormatting>
  <conditionalFormatting sqref="C67:X67">
    <cfRule type="cellIs" dxfId="755" priority="756" operator="equal">
      <formula>$B$68</formula>
    </cfRule>
  </conditionalFormatting>
  <conditionalFormatting sqref="C68:X68">
    <cfRule type="cellIs" dxfId="754" priority="755" operator="equal">
      <formula>#REF!</formula>
    </cfRule>
  </conditionalFormatting>
  <conditionalFormatting sqref="C68:X68">
    <cfRule type="cellIs" dxfId="753" priority="754" operator="equal">
      <formula>$B$68</formula>
    </cfRule>
  </conditionalFormatting>
  <conditionalFormatting sqref="C69:X69">
    <cfRule type="cellIs" dxfId="752" priority="753" operator="equal">
      <formula>#REF!</formula>
    </cfRule>
  </conditionalFormatting>
  <conditionalFormatting sqref="C69:X69">
    <cfRule type="cellIs" dxfId="751" priority="752" operator="equal">
      <formula>$B$68</formula>
    </cfRule>
  </conditionalFormatting>
  <conditionalFormatting sqref="C70:X70">
    <cfRule type="cellIs" dxfId="750" priority="751" operator="equal">
      <formula>#REF!</formula>
    </cfRule>
  </conditionalFormatting>
  <conditionalFormatting sqref="C70:X70">
    <cfRule type="cellIs" dxfId="749" priority="750" operator="equal">
      <formula>$B$68</formula>
    </cfRule>
  </conditionalFormatting>
  <conditionalFormatting sqref="B72:B83">
    <cfRule type="cellIs" dxfId="748" priority="749" operator="equal">
      <formula>#REF!</formula>
    </cfRule>
  </conditionalFormatting>
  <conditionalFormatting sqref="C72:X72">
    <cfRule type="cellIs" dxfId="747" priority="748" operator="equal">
      <formula>#REF!</formula>
    </cfRule>
  </conditionalFormatting>
  <conditionalFormatting sqref="C72:X72">
    <cfRule type="cellIs" dxfId="746" priority="747" operator="equal">
      <formula>$B$68</formula>
    </cfRule>
  </conditionalFormatting>
  <conditionalFormatting sqref="C73:X73">
    <cfRule type="cellIs" dxfId="745" priority="746" operator="equal">
      <formula>#REF!</formula>
    </cfRule>
  </conditionalFormatting>
  <conditionalFormatting sqref="C73:X73">
    <cfRule type="cellIs" dxfId="744" priority="745" operator="equal">
      <formula>$B$68</formula>
    </cfRule>
  </conditionalFormatting>
  <conditionalFormatting sqref="C74:X74">
    <cfRule type="cellIs" dxfId="743" priority="744" operator="equal">
      <formula>#REF!</formula>
    </cfRule>
  </conditionalFormatting>
  <conditionalFormatting sqref="C74:X74">
    <cfRule type="cellIs" dxfId="742" priority="743" operator="equal">
      <formula>$B$68</formula>
    </cfRule>
  </conditionalFormatting>
  <conditionalFormatting sqref="C75:X75">
    <cfRule type="cellIs" dxfId="741" priority="742" operator="equal">
      <formula>#REF!</formula>
    </cfRule>
  </conditionalFormatting>
  <conditionalFormatting sqref="C75:X75">
    <cfRule type="cellIs" dxfId="740" priority="741" operator="equal">
      <formula>$B$68</formula>
    </cfRule>
  </conditionalFormatting>
  <conditionalFormatting sqref="C76:X76">
    <cfRule type="cellIs" dxfId="739" priority="740" operator="equal">
      <formula>#REF!</formula>
    </cfRule>
  </conditionalFormatting>
  <conditionalFormatting sqref="C76:X76">
    <cfRule type="cellIs" dxfId="738" priority="739" operator="equal">
      <formula>$B$68</formula>
    </cfRule>
  </conditionalFormatting>
  <conditionalFormatting sqref="C77:X77">
    <cfRule type="cellIs" dxfId="737" priority="738" operator="equal">
      <formula>#REF!</formula>
    </cfRule>
  </conditionalFormatting>
  <conditionalFormatting sqref="C77:X77">
    <cfRule type="cellIs" dxfId="736" priority="737" operator="equal">
      <formula>$B$68</formula>
    </cfRule>
  </conditionalFormatting>
  <conditionalFormatting sqref="C78:X78">
    <cfRule type="cellIs" dxfId="735" priority="736" operator="equal">
      <formula>#REF!</formula>
    </cfRule>
  </conditionalFormatting>
  <conditionalFormatting sqref="C78:X78">
    <cfRule type="cellIs" dxfId="734" priority="735" operator="equal">
      <formula>$B$68</formula>
    </cfRule>
  </conditionalFormatting>
  <conditionalFormatting sqref="C79:X79">
    <cfRule type="cellIs" dxfId="733" priority="734" operator="equal">
      <formula>#REF!</formula>
    </cfRule>
  </conditionalFormatting>
  <conditionalFormatting sqref="C79:X79">
    <cfRule type="cellIs" dxfId="732" priority="733" operator="equal">
      <formula>$B$68</formula>
    </cfRule>
  </conditionalFormatting>
  <conditionalFormatting sqref="C80:X80">
    <cfRule type="cellIs" dxfId="731" priority="732" operator="equal">
      <formula>#REF!</formula>
    </cfRule>
  </conditionalFormatting>
  <conditionalFormatting sqref="C80:X80">
    <cfRule type="cellIs" dxfId="730" priority="731" operator="equal">
      <formula>$B$68</formula>
    </cfRule>
  </conditionalFormatting>
  <conditionalFormatting sqref="C81:X81">
    <cfRule type="cellIs" dxfId="729" priority="730" operator="equal">
      <formula>#REF!</formula>
    </cfRule>
  </conditionalFormatting>
  <conditionalFormatting sqref="C81:X81">
    <cfRule type="cellIs" dxfId="728" priority="729" operator="equal">
      <formula>$B$68</formula>
    </cfRule>
  </conditionalFormatting>
  <conditionalFormatting sqref="C82:X82">
    <cfRule type="cellIs" dxfId="727" priority="728" operator="equal">
      <formula>#REF!</formula>
    </cfRule>
  </conditionalFormatting>
  <conditionalFormatting sqref="C82:X82">
    <cfRule type="cellIs" dxfId="726" priority="727" operator="equal">
      <formula>$B$68</formula>
    </cfRule>
  </conditionalFormatting>
  <conditionalFormatting sqref="C83:X83">
    <cfRule type="cellIs" dxfId="725" priority="726" operator="equal">
      <formula>#REF!</formula>
    </cfRule>
  </conditionalFormatting>
  <conditionalFormatting sqref="C83:X83">
    <cfRule type="cellIs" dxfId="724" priority="725" operator="equal">
      <formula>$B$68</formula>
    </cfRule>
  </conditionalFormatting>
  <conditionalFormatting sqref="B85:B96">
    <cfRule type="cellIs" dxfId="723" priority="724" operator="equal">
      <formula>#REF!</formula>
    </cfRule>
  </conditionalFormatting>
  <conditionalFormatting sqref="C85:X85">
    <cfRule type="cellIs" dxfId="722" priority="723" operator="equal">
      <formula>#REF!</formula>
    </cfRule>
  </conditionalFormatting>
  <conditionalFormatting sqref="C85:X85">
    <cfRule type="cellIs" dxfId="721" priority="722" operator="equal">
      <formula>$B$68</formula>
    </cfRule>
  </conditionalFormatting>
  <conditionalFormatting sqref="C86:X86">
    <cfRule type="cellIs" dxfId="720" priority="721" operator="equal">
      <formula>#REF!</formula>
    </cfRule>
  </conditionalFormatting>
  <conditionalFormatting sqref="C86:X86">
    <cfRule type="cellIs" dxfId="719" priority="720" operator="equal">
      <formula>$B$68</formula>
    </cfRule>
  </conditionalFormatting>
  <conditionalFormatting sqref="C87:X87">
    <cfRule type="cellIs" dxfId="718" priority="719" operator="equal">
      <formula>#REF!</formula>
    </cfRule>
  </conditionalFormatting>
  <conditionalFormatting sqref="C87:X87">
    <cfRule type="cellIs" dxfId="717" priority="718" operator="equal">
      <formula>$B$68</formula>
    </cfRule>
  </conditionalFormatting>
  <conditionalFormatting sqref="C88:X88">
    <cfRule type="cellIs" dxfId="716" priority="717" operator="equal">
      <formula>#REF!</formula>
    </cfRule>
  </conditionalFormatting>
  <conditionalFormatting sqref="C88:X88">
    <cfRule type="cellIs" dxfId="715" priority="716" operator="equal">
      <formula>$B$68</formula>
    </cfRule>
  </conditionalFormatting>
  <conditionalFormatting sqref="C89:X89">
    <cfRule type="cellIs" dxfId="714" priority="715" operator="equal">
      <formula>#REF!</formula>
    </cfRule>
  </conditionalFormatting>
  <conditionalFormatting sqref="C89:X89">
    <cfRule type="cellIs" dxfId="713" priority="714" operator="equal">
      <formula>$B$68</formula>
    </cfRule>
  </conditionalFormatting>
  <conditionalFormatting sqref="C90:X90">
    <cfRule type="cellIs" dxfId="712" priority="713" operator="equal">
      <formula>#REF!</formula>
    </cfRule>
  </conditionalFormatting>
  <conditionalFormatting sqref="C90:X90">
    <cfRule type="cellIs" dxfId="711" priority="712" operator="equal">
      <formula>$B$68</formula>
    </cfRule>
  </conditionalFormatting>
  <conditionalFormatting sqref="C91:X91">
    <cfRule type="cellIs" dxfId="710" priority="711" operator="equal">
      <formula>#REF!</formula>
    </cfRule>
  </conditionalFormatting>
  <conditionalFormatting sqref="C91:X91">
    <cfRule type="cellIs" dxfId="709" priority="710" operator="equal">
      <formula>$B$68</formula>
    </cfRule>
  </conditionalFormatting>
  <conditionalFormatting sqref="C92:X92">
    <cfRule type="cellIs" dxfId="708" priority="709" operator="equal">
      <formula>#REF!</formula>
    </cfRule>
  </conditionalFormatting>
  <conditionalFormatting sqref="C92:X92">
    <cfRule type="cellIs" dxfId="707" priority="708" operator="equal">
      <formula>$B$68</formula>
    </cfRule>
  </conditionalFormatting>
  <conditionalFormatting sqref="C93:X93">
    <cfRule type="cellIs" dxfId="706" priority="707" operator="equal">
      <formula>#REF!</formula>
    </cfRule>
  </conditionalFormatting>
  <conditionalFormatting sqref="C93:X93">
    <cfRule type="cellIs" dxfId="705" priority="706" operator="equal">
      <formula>$B$68</formula>
    </cfRule>
  </conditionalFormatting>
  <conditionalFormatting sqref="C94:X94">
    <cfRule type="cellIs" dxfId="704" priority="705" operator="equal">
      <formula>#REF!</formula>
    </cfRule>
  </conditionalFormatting>
  <conditionalFormatting sqref="C94:X94">
    <cfRule type="cellIs" dxfId="703" priority="704" operator="equal">
      <formula>$B$68</formula>
    </cfRule>
  </conditionalFormatting>
  <conditionalFormatting sqref="C95:X95">
    <cfRule type="cellIs" dxfId="702" priority="703" operator="equal">
      <formula>#REF!</formula>
    </cfRule>
  </conditionalFormatting>
  <conditionalFormatting sqref="C95:X95">
    <cfRule type="cellIs" dxfId="701" priority="702" operator="equal">
      <formula>$B$68</formula>
    </cfRule>
  </conditionalFormatting>
  <conditionalFormatting sqref="C96:X96">
    <cfRule type="cellIs" dxfId="700" priority="701" operator="equal">
      <formula>#REF!</formula>
    </cfRule>
  </conditionalFormatting>
  <conditionalFormatting sqref="C96:X96">
    <cfRule type="cellIs" dxfId="699" priority="700" operator="equal">
      <formula>$B$68</formula>
    </cfRule>
  </conditionalFormatting>
  <conditionalFormatting sqref="B98:B109">
    <cfRule type="cellIs" dxfId="698" priority="699" operator="equal">
      <formula>#REF!</formula>
    </cfRule>
  </conditionalFormatting>
  <conditionalFormatting sqref="C98:X98">
    <cfRule type="cellIs" dxfId="697" priority="698" operator="equal">
      <formula>#REF!</formula>
    </cfRule>
  </conditionalFormatting>
  <conditionalFormatting sqref="C98:X98">
    <cfRule type="cellIs" dxfId="696" priority="697" operator="equal">
      <formula>$B$68</formula>
    </cfRule>
  </conditionalFormatting>
  <conditionalFormatting sqref="C99:X99">
    <cfRule type="cellIs" dxfId="695" priority="696" operator="equal">
      <formula>#REF!</formula>
    </cfRule>
  </conditionalFormatting>
  <conditionalFormatting sqref="C99:X99">
    <cfRule type="cellIs" dxfId="694" priority="695" operator="equal">
      <formula>$B$68</formula>
    </cfRule>
  </conditionalFormatting>
  <conditionalFormatting sqref="C100:X100">
    <cfRule type="cellIs" dxfId="693" priority="694" operator="equal">
      <formula>#REF!</formula>
    </cfRule>
  </conditionalFormatting>
  <conditionalFormatting sqref="C100:X100">
    <cfRule type="cellIs" dxfId="692" priority="693" operator="equal">
      <formula>$B$68</formula>
    </cfRule>
  </conditionalFormatting>
  <conditionalFormatting sqref="C101:X101">
    <cfRule type="cellIs" dxfId="691" priority="692" operator="equal">
      <formula>#REF!</formula>
    </cfRule>
  </conditionalFormatting>
  <conditionalFormatting sqref="C101:X101">
    <cfRule type="cellIs" dxfId="690" priority="691" operator="equal">
      <formula>$B$68</formula>
    </cfRule>
  </conditionalFormatting>
  <conditionalFormatting sqref="C102:X102">
    <cfRule type="cellIs" dxfId="689" priority="690" operator="equal">
      <formula>#REF!</formula>
    </cfRule>
  </conditionalFormatting>
  <conditionalFormatting sqref="C102:X102">
    <cfRule type="cellIs" dxfId="688" priority="689" operator="equal">
      <formula>$B$68</formula>
    </cfRule>
  </conditionalFormatting>
  <conditionalFormatting sqref="C103:X103">
    <cfRule type="cellIs" dxfId="687" priority="688" operator="equal">
      <formula>#REF!</formula>
    </cfRule>
  </conditionalFormatting>
  <conditionalFormatting sqref="C103:X103">
    <cfRule type="cellIs" dxfId="686" priority="687" operator="equal">
      <formula>$B$68</formula>
    </cfRule>
  </conditionalFormatting>
  <conditionalFormatting sqref="C104:X104">
    <cfRule type="cellIs" dxfId="685" priority="686" operator="equal">
      <formula>#REF!</formula>
    </cfRule>
  </conditionalFormatting>
  <conditionalFormatting sqref="C104:X104">
    <cfRule type="cellIs" dxfId="684" priority="685" operator="equal">
      <formula>$B$68</formula>
    </cfRule>
  </conditionalFormatting>
  <conditionalFormatting sqref="C105:X105">
    <cfRule type="cellIs" dxfId="683" priority="684" operator="equal">
      <formula>#REF!</formula>
    </cfRule>
  </conditionalFormatting>
  <conditionalFormatting sqref="C105:X105">
    <cfRule type="cellIs" dxfId="682" priority="683" operator="equal">
      <formula>$B$68</formula>
    </cfRule>
  </conditionalFormatting>
  <conditionalFormatting sqref="C106:X106">
    <cfRule type="cellIs" dxfId="681" priority="682" operator="equal">
      <formula>#REF!</formula>
    </cfRule>
  </conditionalFormatting>
  <conditionalFormatting sqref="C106:X106">
    <cfRule type="cellIs" dxfId="680" priority="681" operator="equal">
      <formula>$B$68</formula>
    </cfRule>
  </conditionalFormatting>
  <conditionalFormatting sqref="C107:X107">
    <cfRule type="cellIs" dxfId="679" priority="680" operator="equal">
      <formula>#REF!</formula>
    </cfRule>
  </conditionalFormatting>
  <conditionalFormatting sqref="C107:X107">
    <cfRule type="cellIs" dxfId="678" priority="679" operator="equal">
      <formula>$B$68</formula>
    </cfRule>
  </conditionalFormatting>
  <conditionalFormatting sqref="C108:X108">
    <cfRule type="cellIs" dxfId="677" priority="678" operator="equal">
      <formula>#REF!</formula>
    </cfRule>
  </conditionalFormatting>
  <conditionalFormatting sqref="C108:X108">
    <cfRule type="cellIs" dxfId="676" priority="677" operator="equal">
      <formula>$B$68</formula>
    </cfRule>
  </conditionalFormatting>
  <conditionalFormatting sqref="C109:X109">
    <cfRule type="cellIs" dxfId="675" priority="676" operator="equal">
      <formula>#REF!</formula>
    </cfRule>
  </conditionalFormatting>
  <conditionalFormatting sqref="C109:X109">
    <cfRule type="cellIs" dxfId="674" priority="675" operator="equal">
      <formula>$B$68</formula>
    </cfRule>
  </conditionalFormatting>
  <conditionalFormatting sqref="C111:X111">
    <cfRule type="cellIs" dxfId="673" priority="674" operator="equal">
      <formula>#REF!</formula>
    </cfRule>
  </conditionalFormatting>
  <conditionalFormatting sqref="C111:X111">
    <cfRule type="cellIs" dxfId="672" priority="673" operator="equal">
      <formula>$B$68</formula>
    </cfRule>
  </conditionalFormatting>
  <conditionalFormatting sqref="C112:X112">
    <cfRule type="cellIs" dxfId="671" priority="672" operator="equal">
      <formula>#REF!</formula>
    </cfRule>
  </conditionalFormatting>
  <conditionalFormatting sqref="C112:X112">
    <cfRule type="cellIs" dxfId="670" priority="671" operator="equal">
      <formula>$B$68</formula>
    </cfRule>
  </conditionalFormatting>
  <conditionalFormatting sqref="C113:X113">
    <cfRule type="cellIs" dxfId="669" priority="670" operator="equal">
      <formula>#REF!</formula>
    </cfRule>
  </conditionalFormatting>
  <conditionalFormatting sqref="C113:X113">
    <cfRule type="cellIs" dxfId="668" priority="669" operator="equal">
      <formula>$B$68</formula>
    </cfRule>
  </conditionalFormatting>
  <conditionalFormatting sqref="C114:X114">
    <cfRule type="cellIs" dxfId="667" priority="668" operator="equal">
      <formula>#REF!</formula>
    </cfRule>
  </conditionalFormatting>
  <conditionalFormatting sqref="C114:X114">
    <cfRule type="cellIs" dxfId="666" priority="667" operator="equal">
      <formula>$B$68</formula>
    </cfRule>
  </conditionalFormatting>
  <conditionalFormatting sqref="C115:X115">
    <cfRule type="cellIs" dxfId="665" priority="666" operator="equal">
      <formula>#REF!</formula>
    </cfRule>
  </conditionalFormatting>
  <conditionalFormatting sqref="C115:X115">
    <cfRule type="cellIs" dxfId="664" priority="665" operator="equal">
      <formula>$B$68</formula>
    </cfRule>
  </conditionalFormatting>
  <conditionalFormatting sqref="C116:X116">
    <cfRule type="cellIs" dxfId="663" priority="664" operator="equal">
      <formula>#REF!</formula>
    </cfRule>
  </conditionalFormatting>
  <conditionalFormatting sqref="C116:X116">
    <cfRule type="cellIs" dxfId="662" priority="663" operator="equal">
      <formula>$B$68</formula>
    </cfRule>
  </conditionalFormatting>
  <conditionalFormatting sqref="C117:X117">
    <cfRule type="cellIs" dxfId="661" priority="662" operator="equal">
      <formula>#REF!</formula>
    </cfRule>
  </conditionalFormatting>
  <conditionalFormatting sqref="C117:X117">
    <cfRule type="cellIs" dxfId="660" priority="661" operator="equal">
      <formula>$B$68</formula>
    </cfRule>
  </conditionalFormatting>
  <conditionalFormatting sqref="C118:X118">
    <cfRule type="cellIs" dxfId="659" priority="660" operator="equal">
      <formula>#REF!</formula>
    </cfRule>
  </conditionalFormatting>
  <conditionalFormatting sqref="C118:X118">
    <cfRule type="cellIs" dxfId="658" priority="659" operator="equal">
      <formula>$B$68</formula>
    </cfRule>
  </conditionalFormatting>
  <conditionalFormatting sqref="C119:X119">
    <cfRule type="cellIs" dxfId="657" priority="658" operator="equal">
      <formula>#REF!</formula>
    </cfRule>
  </conditionalFormatting>
  <conditionalFormatting sqref="C119:X119">
    <cfRule type="cellIs" dxfId="656" priority="657" operator="equal">
      <formula>$B$68</formula>
    </cfRule>
  </conditionalFormatting>
  <conditionalFormatting sqref="C120:X120">
    <cfRule type="cellIs" dxfId="655" priority="656" operator="equal">
      <formula>#REF!</formula>
    </cfRule>
  </conditionalFormatting>
  <conditionalFormatting sqref="C120:X120">
    <cfRule type="cellIs" dxfId="654" priority="655" operator="equal">
      <formula>$B$68</formula>
    </cfRule>
  </conditionalFormatting>
  <conditionalFormatting sqref="C121:X121">
    <cfRule type="cellIs" dxfId="653" priority="654" operator="equal">
      <formula>#REF!</formula>
    </cfRule>
  </conditionalFormatting>
  <conditionalFormatting sqref="C121:X121">
    <cfRule type="cellIs" dxfId="652" priority="653" operator="equal">
      <formula>$B$68</formula>
    </cfRule>
  </conditionalFormatting>
  <conditionalFormatting sqref="C122:X122">
    <cfRule type="cellIs" dxfId="651" priority="652" operator="equal">
      <formula>#REF!</formula>
    </cfRule>
  </conditionalFormatting>
  <conditionalFormatting sqref="C122:X122">
    <cfRule type="cellIs" dxfId="650" priority="651" operator="equal">
      <formula>$B$68</formula>
    </cfRule>
  </conditionalFormatting>
  <conditionalFormatting sqref="C124:X124">
    <cfRule type="cellIs" dxfId="649" priority="650" operator="equal">
      <formula>#REF!</formula>
    </cfRule>
  </conditionalFormatting>
  <conditionalFormatting sqref="C124:X124">
    <cfRule type="cellIs" dxfId="648" priority="649" operator="equal">
      <formula>$B$68</formula>
    </cfRule>
  </conditionalFormatting>
  <conditionalFormatting sqref="C125:X125">
    <cfRule type="cellIs" dxfId="647" priority="648" operator="equal">
      <formula>#REF!</formula>
    </cfRule>
  </conditionalFormatting>
  <conditionalFormatting sqref="C125:X125">
    <cfRule type="cellIs" dxfId="646" priority="647" operator="equal">
      <formula>$B$68</formula>
    </cfRule>
  </conditionalFormatting>
  <conditionalFormatting sqref="C126:X126">
    <cfRule type="cellIs" dxfId="645" priority="646" operator="equal">
      <formula>#REF!</formula>
    </cfRule>
  </conditionalFormatting>
  <conditionalFormatting sqref="C126:X126">
    <cfRule type="cellIs" dxfId="644" priority="645" operator="equal">
      <formula>$B$68</formula>
    </cfRule>
  </conditionalFormatting>
  <conditionalFormatting sqref="C127:X127">
    <cfRule type="cellIs" dxfId="643" priority="644" operator="equal">
      <formula>#REF!</formula>
    </cfRule>
  </conditionalFormatting>
  <conditionalFormatting sqref="C127:X127">
    <cfRule type="cellIs" dxfId="642" priority="643" operator="equal">
      <formula>$B$68</formula>
    </cfRule>
  </conditionalFormatting>
  <conditionalFormatting sqref="C128:X128">
    <cfRule type="cellIs" dxfId="641" priority="642" operator="equal">
      <formula>#REF!</formula>
    </cfRule>
  </conditionalFormatting>
  <conditionalFormatting sqref="C128:X128">
    <cfRule type="cellIs" dxfId="640" priority="641" operator="equal">
      <formula>$B$68</formula>
    </cfRule>
  </conditionalFormatting>
  <conditionalFormatting sqref="C129:X129">
    <cfRule type="cellIs" dxfId="639" priority="640" operator="equal">
      <formula>#REF!</formula>
    </cfRule>
  </conditionalFormatting>
  <conditionalFormatting sqref="C129:X129">
    <cfRule type="cellIs" dxfId="638" priority="639" operator="equal">
      <formula>$B$68</formula>
    </cfRule>
  </conditionalFormatting>
  <conditionalFormatting sqref="C130:X130">
    <cfRule type="cellIs" dxfId="637" priority="638" operator="equal">
      <formula>#REF!</formula>
    </cfRule>
  </conditionalFormatting>
  <conditionalFormatting sqref="C130:X130">
    <cfRule type="cellIs" dxfId="636" priority="637" operator="equal">
      <formula>$B$68</formula>
    </cfRule>
  </conditionalFormatting>
  <conditionalFormatting sqref="C131:X131">
    <cfRule type="cellIs" dxfId="635" priority="636" operator="equal">
      <formula>#REF!</formula>
    </cfRule>
  </conditionalFormatting>
  <conditionalFormatting sqref="C131:X131">
    <cfRule type="cellIs" dxfId="634" priority="635" operator="equal">
      <formula>$B$68</formula>
    </cfRule>
  </conditionalFormatting>
  <conditionalFormatting sqref="C132:X132">
    <cfRule type="cellIs" dxfId="633" priority="634" operator="equal">
      <formula>#REF!</formula>
    </cfRule>
  </conditionalFormatting>
  <conditionalFormatting sqref="C132:X132">
    <cfRule type="cellIs" dxfId="632" priority="633" operator="equal">
      <formula>$B$68</formula>
    </cfRule>
  </conditionalFormatting>
  <conditionalFormatting sqref="C133:X133">
    <cfRule type="cellIs" dxfId="631" priority="632" operator="equal">
      <formula>#REF!</formula>
    </cfRule>
  </conditionalFormatting>
  <conditionalFormatting sqref="C133:X133">
    <cfRule type="cellIs" dxfId="630" priority="631" operator="equal">
      <formula>$B$68</formula>
    </cfRule>
  </conditionalFormatting>
  <conditionalFormatting sqref="C134:X134">
    <cfRule type="cellIs" dxfId="629" priority="630" operator="equal">
      <formula>#REF!</formula>
    </cfRule>
  </conditionalFormatting>
  <conditionalFormatting sqref="C134:X134">
    <cfRule type="cellIs" dxfId="628" priority="629" operator="equal">
      <formula>$B$68</formula>
    </cfRule>
  </conditionalFormatting>
  <conditionalFormatting sqref="C135:X135">
    <cfRule type="cellIs" dxfId="627" priority="628" operator="equal">
      <formula>#REF!</formula>
    </cfRule>
  </conditionalFormatting>
  <conditionalFormatting sqref="C135:X135">
    <cfRule type="cellIs" dxfId="626" priority="627" operator="equal">
      <formula>$B$68</formula>
    </cfRule>
  </conditionalFormatting>
  <conditionalFormatting sqref="C137:X137">
    <cfRule type="cellIs" dxfId="625" priority="626" operator="equal">
      <formula>#REF!</formula>
    </cfRule>
  </conditionalFormatting>
  <conditionalFormatting sqref="C137:X137">
    <cfRule type="cellIs" dxfId="624" priority="625" operator="equal">
      <formula>$B$68</formula>
    </cfRule>
  </conditionalFormatting>
  <conditionalFormatting sqref="C138:X138">
    <cfRule type="cellIs" dxfId="623" priority="624" operator="equal">
      <formula>#REF!</formula>
    </cfRule>
  </conditionalFormatting>
  <conditionalFormatting sqref="C138:X138">
    <cfRule type="cellIs" dxfId="622" priority="623" operator="equal">
      <formula>$B$68</formula>
    </cfRule>
  </conditionalFormatting>
  <conditionalFormatting sqref="C139:X139">
    <cfRule type="cellIs" dxfId="621" priority="622" operator="equal">
      <formula>#REF!</formula>
    </cfRule>
  </conditionalFormatting>
  <conditionalFormatting sqref="C139:X139">
    <cfRule type="cellIs" dxfId="620" priority="621" operator="equal">
      <formula>$B$68</formula>
    </cfRule>
  </conditionalFormatting>
  <conditionalFormatting sqref="C140:X140">
    <cfRule type="cellIs" dxfId="619" priority="620" operator="equal">
      <formula>#REF!</formula>
    </cfRule>
  </conditionalFormatting>
  <conditionalFormatting sqref="C140:X140">
    <cfRule type="cellIs" dxfId="618" priority="619" operator="equal">
      <formula>$B$68</formula>
    </cfRule>
  </conditionalFormatting>
  <conditionalFormatting sqref="C141:X141">
    <cfRule type="cellIs" dxfId="617" priority="618" operator="equal">
      <formula>#REF!</formula>
    </cfRule>
  </conditionalFormatting>
  <conditionalFormatting sqref="C141:X141">
    <cfRule type="cellIs" dxfId="616" priority="617" operator="equal">
      <formula>$B$68</formula>
    </cfRule>
  </conditionalFormatting>
  <conditionalFormatting sqref="C142:X142">
    <cfRule type="cellIs" dxfId="615" priority="616" operator="equal">
      <formula>#REF!</formula>
    </cfRule>
  </conditionalFormatting>
  <conditionalFormatting sqref="C142:X142">
    <cfRule type="cellIs" dxfId="614" priority="615" operator="equal">
      <formula>$B$68</formula>
    </cfRule>
  </conditionalFormatting>
  <conditionalFormatting sqref="C143:X143">
    <cfRule type="cellIs" dxfId="613" priority="614" operator="equal">
      <formula>#REF!</formula>
    </cfRule>
  </conditionalFormatting>
  <conditionalFormatting sqref="C143:X143">
    <cfRule type="cellIs" dxfId="612" priority="613" operator="equal">
      <formula>$B$68</formula>
    </cfRule>
  </conditionalFormatting>
  <conditionalFormatting sqref="C144:X144">
    <cfRule type="cellIs" dxfId="611" priority="612" operator="equal">
      <formula>#REF!</formula>
    </cfRule>
  </conditionalFormatting>
  <conditionalFormatting sqref="C144:X144">
    <cfRule type="cellIs" dxfId="610" priority="611" operator="equal">
      <formula>$B$68</formula>
    </cfRule>
  </conditionalFormatting>
  <conditionalFormatting sqref="C145:X145">
    <cfRule type="cellIs" dxfId="609" priority="610" operator="equal">
      <formula>#REF!</formula>
    </cfRule>
  </conditionalFormatting>
  <conditionalFormatting sqref="C145:X145">
    <cfRule type="cellIs" dxfId="608" priority="609" operator="equal">
      <formula>$B$68</formula>
    </cfRule>
  </conditionalFormatting>
  <conditionalFormatting sqref="C146:X146">
    <cfRule type="cellIs" dxfId="607" priority="608" operator="equal">
      <formula>#REF!</formula>
    </cfRule>
  </conditionalFormatting>
  <conditionalFormatting sqref="C146:X146">
    <cfRule type="cellIs" dxfId="606" priority="607" operator="equal">
      <formula>$B$68</formula>
    </cfRule>
  </conditionalFormatting>
  <conditionalFormatting sqref="C147:X147">
    <cfRule type="cellIs" dxfId="605" priority="606" operator="equal">
      <formula>#REF!</formula>
    </cfRule>
  </conditionalFormatting>
  <conditionalFormatting sqref="C147:X147">
    <cfRule type="cellIs" dxfId="604" priority="605" operator="equal">
      <formula>$B$68</formula>
    </cfRule>
  </conditionalFormatting>
  <conditionalFormatting sqref="C148:X148">
    <cfRule type="cellIs" dxfId="603" priority="604" operator="equal">
      <formula>#REF!</formula>
    </cfRule>
  </conditionalFormatting>
  <conditionalFormatting sqref="C148:X148">
    <cfRule type="cellIs" dxfId="602" priority="603" operator="equal">
      <formula>$B$68</formula>
    </cfRule>
  </conditionalFormatting>
  <conditionalFormatting sqref="C150:X150">
    <cfRule type="cellIs" dxfId="601" priority="602" operator="equal">
      <formula>#REF!</formula>
    </cfRule>
  </conditionalFormatting>
  <conditionalFormatting sqref="C150:X150">
    <cfRule type="cellIs" dxfId="600" priority="601" operator="equal">
      <formula>$B$68</formula>
    </cfRule>
  </conditionalFormatting>
  <conditionalFormatting sqref="C151:X151">
    <cfRule type="cellIs" dxfId="599" priority="600" operator="equal">
      <formula>#REF!</formula>
    </cfRule>
  </conditionalFormatting>
  <conditionalFormatting sqref="C151:X151">
    <cfRule type="cellIs" dxfId="598" priority="599" operator="equal">
      <formula>$B$68</formula>
    </cfRule>
  </conditionalFormatting>
  <conditionalFormatting sqref="C152:X152">
    <cfRule type="cellIs" dxfId="597" priority="598" operator="equal">
      <formula>#REF!</formula>
    </cfRule>
  </conditionalFormatting>
  <conditionalFormatting sqref="C152:X152">
    <cfRule type="cellIs" dxfId="596" priority="597" operator="equal">
      <formula>$B$68</formula>
    </cfRule>
  </conditionalFormatting>
  <conditionalFormatting sqref="C153:X153">
    <cfRule type="cellIs" dxfId="595" priority="596" operator="equal">
      <formula>#REF!</formula>
    </cfRule>
  </conditionalFormatting>
  <conditionalFormatting sqref="C153:X153">
    <cfRule type="cellIs" dxfId="594" priority="595" operator="equal">
      <formula>$B$68</formula>
    </cfRule>
  </conditionalFormatting>
  <conditionalFormatting sqref="C154:X154">
    <cfRule type="cellIs" dxfId="593" priority="594" operator="equal">
      <formula>#REF!</formula>
    </cfRule>
  </conditionalFormatting>
  <conditionalFormatting sqref="C154:X154">
    <cfRule type="cellIs" dxfId="592" priority="593" operator="equal">
      <formula>$B$68</formula>
    </cfRule>
  </conditionalFormatting>
  <conditionalFormatting sqref="C155:X155">
    <cfRule type="cellIs" dxfId="591" priority="592" operator="equal">
      <formula>#REF!</formula>
    </cfRule>
  </conditionalFormatting>
  <conditionalFormatting sqref="C155:X155">
    <cfRule type="cellIs" dxfId="590" priority="591" operator="equal">
      <formula>$B$68</formula>
    </cfRule>
  </conditionalFormatting>
  <conditionalFormatting sqref="C156:X156">
    <cfRule type="cellIs" dxfId="589" priority="590" operator="equal">
      <formula>#REF!</formula>
    </cfRule>
  </conditionalFormatting>
  <conditionalFormatting sqref="C156:X156">
    <cfRule type="cellIs" dxfId="588" priority="589" operator="equal">
      <formula>$B$68</formula>
    </cfRule>
  </conditionalFormatting>
  <conditionalFormatting sqref="C157:X157">
    <cfRule type="cellIs" dxfId="587" priority="588" operator="equal">
      <formula>#REF!</formula>
    </cfRule>
  </conditionalFormatting>
  <conditionalFormatting sqref="C157:X157">
    <cfRule type="cellIs" dxfId="586" priority="587" operator="equal">
      <formula>$B$68</formula>
    </cfRule>
  </conditionalFormatting>
  <conditionalFormatting sqref="C158:X158">
    <cfRule type="cellIs" dxfId="585" priority="586" operator="equal">
      <formula>#REF!</formula>
    </cfRule>
  </conditionalFormatting>
  <conditionalFormatting sqref="C158:X158">
    <cfRule type="cellIs" dxfId="584" priority="585" operator="equal">
      <formula>$B$68</formula>
    </cfRule>
  </conditionalFormatting>
  <conditionalFormatting sqref="C159:X159">
    <cfRule type="cellIs" dxfId="583" priority="584" operator="equal">
      <formula>#REF!</formula>
    </cfRule>
  </conditionalFormatting>
  <conditionalFormatting sqref="C159:X159">
    <cfRule type="cellIs" dxfId="582" priority="583" operator="equal">
      <formula>$B$68</formula>
    </cfRule>
  </conditionalFormatting>
  <conditionalFormatting sqref="C160:X160">
    <cfRule type="cellIs" dxfId="581" priority="582" operator="equal">
      <formula>#REF!</formula>
    </cfRule>
  </conditionalFormatting>
  <conditionalFormatting sqref="C160:X160">
    <cfRule type="cellIs" dxfId="580" priority="581" operator="equal">
      <formula>$B$68</formula>
    </cfRule>
  </conditionalFormatting>
  <conditionalFormatting sqref="C161:X161">
    <cfRule type="cellIs" dxfId="579" priority="580" operator="equal">
      <formula>#REF!</formula>
    </cfRule>
  </conditionalFormatting>
  <conditionalFormatting sqref="C161:X161">
    <cfRule type="cellIs" dxfId="578" priority="579" operator="equal">
      <formula>$B$68</formula>
    </cfRule>
  </conditionalFormatting>
  <conditionalFormatting sqref="C163:X163">
    <cfRule type="cellIs" dxfId="577" priority="578" operator="equal">
      <formula>#REF!</formula>
    </cfRule>
  </conditionalFormatting>
  <conditionalFormatting sqref="C163:X163">
    <cfRule type="cellIs" dxfId="576" priority="577" operator="equal">
      <formula>$B$68</formula>
    </cfRule>
  </conditionalFormatting>
  <conditionalFormatting sqref="C164:X164">
    <cfRule type="cellIs" dxfId="575" priority="576" operator="equal">
      <formula>#REF!</formula>
    </cfRule>
  </conditionalFormatting>
  <conditionalFormatting sqref="C164:X164">
    <cfRule type="cellIs" dxfId="574" priority="575" operator="equal">
      <formula>$B$68</formula>
    </cfRule>
  </conditionalFormatting>
  <conditionalFormatting sqref="C165:X165">
    <cfRule type="cellIs" dxfId="573" priority="574" operator="equal">
      <formula>#REF!</formula>
    </cfRule>
  </conditionalFormatting>
  <conditionalFormatting sqref="C165:X165">
    <cfRule type="cellIs" dxfId="572" priority="573" operator="equal">
      <formula>$B$68</formula>
    </cfRule>
  </conditionalFormatting>
  <conditionalFormatting sqref="C166:X166">
    <cfRule type="cellIs" dxfId="571" priority="572" operator="equal">
      <formula>#REF!</formula>
    </cfRule>
  </conditionalFormatting>
  <conditionalFormatting sqref="C166:X166">
    <cfRule type="cellIs" dxfId="570" priority="571" operator="equal">
      <formula>$B$68</formula>
    </cfRule>
  </conditionalFormatting>
  <conditionalFormatting sqref="C167:X167">
    <cfRule type="cellIs" dxfId="569" priority="570" operator="equal">
      <formula>#REF!</formula>
    </cfRule>
  </conditionalFormatting>
  <conditionalFormatting sqref="C167:X167">
    <cfRule type="cellIs" dxfId="568" priority="569" operator="equal">
      <formula>$B$68</formula>
    </cfRule>
  </conditionalFormatting>
  <conditionalFormatting sqref="C168:X168">
    <cfRule type="cellIs" dxfId="567" priority="568" operator="equal">
      <formula>#REF!</formula>
    </cfRule>
  </conditionalFormatting>
  <conditionalFormatting sqref="C168:X168">
    <cfRule type="cellIs" dxfId="566" priority="567" operator="equal">
      <formula>$B$68</formula>
    </cfRule>
  </conditionalFormatting>
  <conditionalFormatting sqref="C169:X169">
    <cfRule type="cellIs" dxfId="565" priority="566" operator="equal">
      <formula>#REF!</formula>
    </cfRule>
  </conditionalFormatting>
  <conditionalFormatting sqref="C169:X169">
    <cfRule type="cellIs" dxfId="564" priority="565" operator="equal">
      <formula>$B$68</formula>
    </cfRule>
  </conditionalFormatting>
  <conditionalFormatting sqref="C170:X170">
    <cfRule type="cellIs" dxfId="563" priority="564" operator="equal">
      <formula>#REF!</formula>
    </cfRule>
  </conditionalFormatting>
  <conditionalFormatting sqref="C170:X170">
    <cfRule type="cellIs" dxfId="562" priority="563" operator="equal">
      <formula>$B$68</formula>
    </cfRule>
  </conditionalFormatting>
  <conditionalFormatting sqref="C171:X171">
    <cfRule type="cellIs" dxfId="561" priority="562" operator="equal">
      <formula>#REF!</formula>
    </cfRule>
  </conditionalFormatting>
  <conditionalFormatting sqref="C171:X171">
    <cfRule type="cellIs" dxfId="560" priority="561" operator="equal">
      <formula>$B$68</formula>
    </cfRule>
  </conditionalFormatting>
  <conditionalFormatting sqref="C172:X172">
    <cfRule type="cellIs" dxfId="559" priority="560" operator="equal">
      <formula>#REF!</formula>
    </cfRule>
  </conditionalFormatting>
  <conditionalFormatting sqref="C172:X172">
    <cfRule type="cellIs" dxfId="558" priority="559" operator="equal">
      <formula>$B$68</formula>
    </cfRule>
  </conditionalFormatting>
  <conditionalFormatting sqref="C173:X173">
    <cfRule type="cellIs" dxfId="557" priority="558" operator="equal">
      <formula>#REF!</formula>
    </cfRule>
  </conditionalFormatting>
  <conditionalFormatting sqref="C173:X173">
    <cfRule type="cellIs" dxfId="556" priority="557" operator="equal">
      <formula>$B$68</formula>
    </cfRule>
  </conditionalFormatting>
  <conditionalFormatting sqref="C174:X174">
    <cfRule type="cellIs" dxfId="555" priority="556" operator="equal">
      <formula>#REF!</formula>
    </cfRule>
  </conditionalFormatting>
  <conditionalFormatting sqref="C174:X174">
    <cfRule type="cellIs" dxfId="554" priority="555" operator="equal">
      <formula>$B$68</formula>
    </cfRule>
  </conditionalFormatting>
  <conditionalFormatting sqref="C176:X176">
    <cfRule type="cellIs" dxfId="553" priority="554" operator="equal">
      <formula>#REF!</formula>
    </cfRule>
  </conditionalFormatting>
  <conditionalFormatting sqref="C176:X176">
    <cfRule type="cellIs" dxfId="552" priority="553" operator="equal">
      <formula>$B$68</formula>
    </cfRule>
  </conditionalFormatting>
  <conditionalFormatting sqref="C177:X177">
    <cfRule type="cellIs" dxfId="551" priority="552" operator="equal">
      <formula>#REF!</formula>
    </cfRule>
  </conditionalFormatting>
  <conditionalFormatting sqref="C177:X177">
    <cfRule type="cellIs" dxfId="550" priority="551" operator="equal">
      <formula>$B$68</formula>
    </cfRule>
  </conditionalFormatting>
  <conditionalFormatting sqref="C178:X178">
    <cfRule type="cellIs" dxfId="549" priority="550" operator="equal">
      <formula>#REF!</formula>
    </cfRule>
  </conditionalFormatting>
  <conditionalFormatting sqref="C178:X178">
    <cfRule type="cellIs" dxfId="548" priority="549" operator="equal">
      <formula>$B$68</formula>
    </cfRule>
  </conditionalFormatting>
  <conditionalFormatting sqref="C179:X179">
    <cfRule type="cellIs" dxfId="547" priority="548" operator="equal">
      <formula>#REF!</formula>
    </cfRule>
  </conditionalFormatting>
  <conditionalFormatting sqref="C179:X179">
    <cfRule type="cellIs" dxfId="546" priority="547" operator="equal">
      <formula>$B$68</formula>
    </cfRule>
  </conditionalFormatting>
  <conditionalFormatting sqref="C180:X180">
    <cfRule type="cellIs" dxfId="545" priority="546" operator="equal">
      <formula>#REF!</formula>
    </cfRule>
  </conditionalFormatting>
  <conditionalFormatting sqref="C180:X180">
    <cfRule type="cellIs" dxfId="544" priority="545" operator="equal">
      <formula>$B$68</formula>
    </cfRule>
  </conditionalFormatting>
  <conditionalFormatting sqref="C181:X181">
    <cfRule type="cellIs" dxfId="543" priority="544" operator="equal">
      <formula>#REF!</formula>
    </cfRule>
  </conditionalFormatting>
  <conditionalFormatting sqref="C181:X181">
    <cfRule type="cellIs" dxfId="542" priority="543" operator="equal">
      <formula>$B$68</formula>
    </cfRule>
  </conditionalFormatting>
  <conditionalFormatting sqref="C182:X182">
    <cfRule type="cellIs" dxfId="541" priority="542" operator="equal">
      <formula>#REF!</formula>
    </cfRule>
  </conditionalFormatting>
  <conditionalFormatting sqref="C182:X182">
    <cfRule type="cellIs" dxfId="540" priority="541" operator="equal">
      <formula>$B$68</formula>
    </cfRule>
  </conditionalFormatting>
  <conditionalFormatting sqref="C183:X183">
    <cfRule type="cellIs" dxfId="539" priority="540" operator="equal">
      <formula>#REF!</formula>
    </cfRule>
  </conditionalFormatting>
  <conditionalFormatting sqref="C183:X183">
    <cfRule type="cellIs" dxfId="538" priority="539" operator="equal">
      <formula>$B$68</formula>
    </cfRule>
  </conditionalFormatting>
  <conditionalFormatting sqref="C184:X184">
    <cfRule type="cellIs" dxfId="537" priority="538" operator="equal">
      <formula>#REF!</formula>
    </cfRule>
  </conditionalFormatting>
  <conditionalFormatting sqref="C184:X184">
    <cfRule type="cellIs" dxfId="536" priority="537" operator="equal">
      <formula>$B$68</formula>
    </cfRule>
  </conditionalFormatting>
  <conditionalFormatting sqref="C185:X185">
    <cfRule type="cellIs" dxfId="535" priority="536" operator="equal">
      <formula>#REF!</formula>
    </cfRule>
  </conditionalFormatting>
  <conditionalFormatting sqref="C185:X185">
    <cfRule type="cellIs" dxfId="534" priority="535" operator="equal">
      <formula>$B$68</formula>
    </cfRule>
  </conditionalFormatting>
  <conditionalFormatting sqref="C186:X186">
    <cfRule type="cellIs" dxfId="533" priority="534" operator="equal">
      <formula>#REF!</formula>
    </cfRule>
  </conditionalFormatting>
  <conditionalFormatting sqref="C186:X186">
    <cfRule type="cellIs" dxfId="532" priority="533" operator="equal">
      <formula>$B$68</formula>
    </cfRule>
  </conditionalFormatting>
  <conditionalFormatting sqref="C187:X187">
    <cfRule type="cellIs" dxfId="531" priority="532" operator="equal">
      <formula>#REF!</formula>
    </cfRule>
  </conditionalFormatting>
  <conditionalFormatting sqref="C187:X187">
    <cfRule type="cellIs" dxfId="530" priority="531" operator="equal">
      <formula>$B$68</formula>
    </cfRule>
  </conditionalFormatting>
  <conditionalFormatting sqref="C189:X189">
    <cfRule type="cellIs" dxfId="529" priority="530" operator="equal">
      <formula>#REF!</formula>
    </cfRule>
  </conditionalFormatting>
  <conditionalFormatting sqref="C189:X189">
    <cfRule type="cellIs" dxfId="528" priority="529" operator="equal">
      <formula>$B$68</formula>
    </cfRule>
  </conditionalFormatting>
  <conditionalFormatting sqref="C190:X190">
    <cfRule type="cellIs" dxfId="527" priority="528" operator="equal">
      <formula>#REF!</formula>
    </cfRule>
  </conditionalFormatting>
  <conditionalFormatting sqref="C190:X190">
    <cfRule type="cellIs" dxfId="526" priority="527" operator="equal">
      <formula>$B$68</formula>
    </cfRule>
  </conditionalFormatting>
  <conditionalFormatting sqref="C191:X191">
    <cfRule type="cellIs" dxfId="525" priority="526" operator="equal">
      <formula>#REF!</formula>
    </cfRule>
  </conditionalFormatting>
  <conditionalFormatting sqref="C191:X191">
    <cfRule type="cellIs" dxfId="524" priority="525" operator="equal">
      <formula>$B$68</formula>
    </cfRule>
  </conditionalFormatting>
  <conditionalFormatting sqref="C192:X192">
    <cfRule type="cellIs" dxfId="523" priority="524" operator="equal">
      <formula>#REF!</formula>
    </cfRule>
  </conditionalFormatting>
  <conditionalFormatting sqref="C192:X192">
    <cfRule type="cellIs" dxfId="522" priority="523" operator="equal">
      <formula>$B$68</formula>
    </cfRule>
  </conditionalFormatting>
  <conditionalFormatting sqref="C193:X193">
    <cfRule type="cellIs" dxfId="521" priority="522" operator="equal">
      <formula>#REF!</formula>
    </cfRule>
  </conditionalFormatting>
  <conditionalFormatting sqref="C193:X193">
    <cfRule type="cellIs" dxfId="520" priority="521" operator="equal">
      <formula>$B$68</formula>
    </cfRule>
  </conditionalFormatting>
  <conditionalFormatting sqref="C194:X194">
    <cfRule type="cellIs" dxfId="519" priority="520" operator="equal">
      <formula>#REF!</formula>
    </cfRule>
  </conditionalFormatting>
  <conditionalFormatting sqref="C194:X194">
    <cfRule type="cellIs" dxfId="518" priority="519" operator="equal">
      <formula>$B$68</formula>
    </cfRule>
  </conditionalFormatting>
  <conditionalFormatting sqref="C195:X195">
    <cfRule type="cellIs" dxfId="517" priority="518" operator="equal">
      <formula>#REF!</formula>
    </cfRule>
  </conditionalFormatting>
  <conditionalFormatting sqref="C195:X195">
    <cfRule type="cellIs" dxfId="516" priority="517" operator="equal">
      <formula>$B$68</formula>
    </cfRule>
  </conditionalFormatting>
  <conditionalFormatting sqref="C196:X196">
    <cfRule type="cellIs" dxfId="515" priority="516" operator="equal">
      <formula>#REF!</formula>
    </cfRule>
  </conditionalFormatting>
  <conditionalFormatting sqref="C196:X196">
    <cfRule type="cellIs" dxfId="514" priority="515" operator="equal">
      <formula>$B$68</formula>
    </cfRule>
  </conditionalFormatting>
  <conditionalFormatting sqref="C197:X197">
    <cfRule type="cellIs" dxfId="513" priority="514" operator="equal">
      <formula>#REF!</formula>
    </cfRule>
  </conditionalFormatting>
  <conditionalFormatting sqref="C197:X197">
    <cfRule type="cellIs" dxfId="512" priority="513" operator="equal">
      <formula>$B$68</formula>
    </cfRule>
  </conditionalFormatting>
  <conditionalFormatting sqref="C198:X198">
    <cfRule type="cellIs" dxfId="511" priority="512" operator="equal">
      <formula>#REF!</formula>
    </cfRule>
  </conditionalFormatting>
  <conditionalFormatting sqref="C198:X198">
    <cfRule type="cellIs" dxfId="510" priority="511" operator="equal">
      <formula>$B$68</formula>
    </cfRule>
  </conditionalFormatting>
  <conditionalFormatting sqref="C199:X199">
    <cfRule type="cellIs" dxfId="509" priority="510" operator="equal">
      <formula>#REF!</formula>
    </cfRule>
  </conditionalFormatting>
  <conditionalFormatting sqref="C199:X199">
    <cfRule type="cellIs" dxfId="508" priority="509" operator="equal">
      <formula>$B$68</formula>
    </cfRule>
  </conditionalFormatting>
  <conditionalFormatting sqref="C200:X200">
    <cfRule type="cellIs" dxfId="507" priority="508" operator="equal">
      <formula>#REF!</formula>
    </cfRule>
  </conditionalFormatting>
  <conditionalFormatting sqref="C200:X200">
    <cfRule type="cellIs" dxfId="506" priority="507" operator="equal">
      <formula>$B$68</formula>
    </cfRule>
  </conditionalFormatting>
  <conditionalFormatting sqref="C202:X202">
    <cfRule type="cellIs" dxfId="505" priority="506" operator="equal">
      <formula>#REF!</formula>
    </cfRule>
  </conditionalFormatting>
  <conditionalFormatting sqref="C202:X202">
    <cfRule type="cellIs" dxfId="504" priority="505" operator="equal">
      <formula>$B$68</formula>
    </cfRule>
  </conditionalFormatting>
  <conditionalFormatting sqref="C203:X203">
    <cfRule type="cellIs" dxfId="503" priority="504" operator="equal">
      <formula>#REF!</formula>
    </cfRule>
  </conditionalFormatting>
  <conditionalFormatting sqref="C203:X203">
    <cfRule type="cellIs" dxfId="502" priority="503" operator="equal">
      <formula>$B$68</formula>
    </cfRule>
  </conditionalFormatting>
  <conditionalFormatting sqref="C204:X204">
    <cfRule type="cellIs" dxfId="501" priority="502" operator="equal">
      <formula>#REF!</formula>
    </cfRule>
  </conditionalFormatting>
  <conditionalFormatting sqref="C204:X204">
    <cfRule type="cellIs" dxfId="500" priority="501" operator="equal">
      <formula>$B$68</formula>
    </cfRule>
  </conditionalFormatting>
  <conditionalFormatting sqref="C205:X205">
    <cfRule type="cellIs" dxfId="499" priority="500" operator="equal">
      <formula>#REF!</formula>
    </cfRule>
  </conditionalFormatting>
  <conditionalFormatting sqref="C205:X205">
    <cfRule type="cellIs" dxfId="498" priority="499" operator="equal">
      <formula>$B$68</formula>
    </cfRule>
  </conditionalFormatting>
  <conditionalFormatting sqref="C206:X206">
    <cfRule type="cellIs" dxfId="497" priority="498" operator="equal">
      <formula>#REF!</formula>
    </cfRule>
  </conditionalFormatting>
  <conditionalFormatting sqref="C206:X206">
    <cfRule type="cellIs" dxfId="496" priority="497" operator="equal">
      <formula>$B$68</formula>
    </cfRule>
  </conditionalFormatting>
  <conditionalFormatting sqref="C207:X207">
    <cfRule type="cellIs" dxfId="495" priority="496" operator="equal">
      <formula>#REF!</formula>
    </cfRule>
  </conditionalFormatting>
  <conditionalFormatting sqref="C207:X207">
    <cfRule type="cellIs" dxfId="494" priority="495" operator="equal">
      <formula>$B$68</formula>
    </cfRule>
  </conditionalFormatting>
  <conditionalFormatting sqref="C208:X208">
    <cfRule type="cellIs" dxfId="493" priority="494" operator="equal">
      <formula>#REF!</formula>
    </cfRule>
  </conditionalFormatting>
  <conditionalFormatting sqref="C208:X208">
    <cfRule type="cellIs" dxfId="492" priority="493" operator="equal">
      <formula>$B$68</formula>
    </cfRule>
  </conditionalFormatting>
  <conditionalFormatting sqref="C209:X209">
    <cfRule type="cellIs" dxfId="491" priority="492" operator="equal">
      <formula>#REF!</formula>
    </cfRule>
  </conditionalFormatting>
  <conditionalFormatting sqref="C209:X209">
    <cfRule type="cellIs" dxfId="490" priority="491" operator="equal">
      <formula>$B$68</formula>
    </cfRule>
  </conditionalFormatting>
  <conditionalFormatting sqref="C210:X210">
    <cfRule type="cellIs" dxfId="489" priority="490" operator="equal">
      <formula>#REF!</formula>
    </cfRule>
  </conditionalFormatting>
  <conditionalFormatting sqref="C210:X210">
    <cfRule type="cellIs" dxfId="488" priority="489" operator="equal">
      <formula>$B$68</formula>
    </cfRule>
  </conditionalFormatting>
  <conditionalFormatting sqref="C211:X211">
    <cfRule type="cellIs" dxfId="487" priority="488" operator="equal">
      <formula>#REF!</formula>
    </cfRule>
  </conditionalFormatting>
  <conditionalFormatting sqref="C211:X211">
    <cfRule type="cellIs" dxfId="486" priority="487" operator="equal">
      <formula>$B$68</formula>
    </cfRule>
  </conditionalFormatting>
  <conditionalFormatting sqref="C212:X212">
    <cfRule type="cellIs" dxfId="485" priority="486" operator="equal">
      <formula>#REF!</formula>
    </cfRule>
  </conditionalFormatting>
  <conditionalFormatting sqref="C212:X212">
    <cfRule type="cellIs" dxfId="484" priority="485" operator="equal">
      <formula>$B$68</formula>
    </cfRule>
  </conditionalFormatting>
  <conditionalFormatting sqref="C213:X213">
    <cfRule type="cellIs" dxfId="483" priority="484" operator="equal">
      <formula>#REF!</formula>
    </cfRule>
  </conditionalFormatting>
  <conditionalFormatting sqref="C213:X213">
    <cfRule type="cellIs" dxfId="482" priority="483" operator="equal">
      <formula>$B$68</formula>
    </cfRule>
  </conditionalFormatting>
  <conditionalFormatting sqref="C215:X215">
    <cfRule type="cellIs" dxfId="481" priority="482" operator="equal">
      <formula>#REF!</formula>
    </cfRule>
  </conditionalFormatting>
  <conditionalFormatting sqref="C215:X215">
    <cfRule type="cellIs" dxfId="480" priority="481" operator="equal">
      <formula>$B$68</formula>
    </cfRule>
  </conditionalFormatting>
  <conditionalFormatting sqref="C216:X216">
    <cfRule type="cellIs" dxfId="479" priority="480" operator="equal">
      <formula>#REF!</formula>
    </cfRule>
  </conditionalFormatting>
  <conditionalFormatting sqref="C216:X216">
    <cfRule type="cellIs" dxfId="478" priority="479" operator="equal">
      <formula>$B$68</formula>
    </cfRule>
  </conditionalFormatting>
  <conditionalFormatting sqref="C217:X217">
    <cfRule type="cellIs" dxfId="477" priority="478" operator="equal">
      <formula>#REF!</formula>
    </cfRule>
  </conditionalFormatting>
  <conditionalFormatting sqref="C217:X217">
    <cfRule type="cellIs" dxfId="476" priority="477" operator="equal">
      <formula>$B$68</formula>
    </cfRule>
  </conditionalFormatting>
  <conditionalFormatting sqref="C218:X218">
    <cfRule type="cellIs" dxfId="475" priority="476" operator="equal">
      <formula>#REF!</formula>
    </cfRule>
  </conditionalFormatting>
  <conditionalFormatting sqref="C218:X218">
    <cfRule type="cellIs" dxfId="474" priority="475" operator="equal">
      <formula>$B$68</formula>
    </cfRule>
  </conditionalFormatting>
  <conditionalFormatting sqref="C219:X219">
    <cfRule type="cellIs" dxfId="473" priority="474" operator="equal">
      <formula>#REF!</formula>
    </cfRule>
  </conditionalFormatting>
  <conditionalFormatting sqref="C219:X219">
    <cfRule type="cellIs" dxfId="472" priority="473" operator="equal">
      <formula>$B$68</formula>
    </cfRule>
  </conditionalFormatting>
  <conditionalFormatting sqref="C220:X220">
    <cfRule type="cellIs" dxfId="471" priority="472" operator="equal">
      <formula>#REF!</formula>
    </cfRule>
  </conditionalFormatting>
  <conditionalFormatting sqref="C220:X220">
    <cfRule type="cellIs" dxfId="470" priority="471" operator="equal">
      <formula>$B$68</formula>
    </cfRule>
  </conditionalFormatting>
  <conditionalFormatting sqref="C221:X221">
    <cfRule type="cellIs" dxfId="469" priority="470" operator="equal">
      <formula>#REF!</formula>
    </cfRule>
  </conditionalFormatting>
  <conditionalFormatting sqref="C221:X221">
    <cfRule type="cellIs" dxfId="468" priority="469" operator="equal">
      <formula>$B$68</formula>
    </cfRule>
  </conditionalFormatting>
  <conditionalFormatting sqref="C222:X222">
    <cfRule type="cellIs" dxfId="467" priority="468" operator="equal">
      <formula>#REF!</formula>
    </cfRule>
  </conditionalFormatting>
  <conditionalFormatting sqref="C222:X222">
    <cfRule type="cellIs" dxfId="466" priority="467" operator="equal">
      <formula>$B$68</formula>
    </cfRule>
  </conditionalFormatting>
  <conditionalFormatting sqref="C223:X223">
    <cfRule type="cellIs" dxfId="465" priority="466" operator="equal">
      <formula>#REF!</formula>
    </cfRule>
  </conditionalFormatting>
  <conditionalFormatting sqref="C223:X223">
    <cfRule type="cellIs" dxfId="464" priority="465" operator="equal">
      <formula>$B$68</formula>
    </cfRule>
  </conditionalFormatting>
  <conditionalFormatting sqref="C224:X224">
    <cfRule type="cellIs" dxfId="463" priority="464" operator="equal">
      <formula>#REF!</formula>
    </cfRule>
  </conditionalFormatting>
  <conditionalFormatting sqref="C224:X224">
    <cfRule type="cellIs" dxfId="462" priority="463" operator="equal">
      <formula>$B$68</formula>
    </cfRule>
  </conditionalFormatting>
  <conditionalFormatting sqref="C225:X225">
    <cfRule type="cellIs" dxfId="461" priority="462" operator="equal">
      <formula>#REF!</formula>
    </cfRule>
  </conditionalFormatting>
  <conditionalFormatting sqref="C225:X225">
    <cfRule type="cellIs" dxfId="460" priority="461" operator="equal">
      <formula>$B$68</formula>
    </cfRule>
  </conditionalFormatting>
  <conditionalFormatting sqref="C226:X226">
    <cfRule type="cellIs" dxfId="459" priority="460" operator="equal">
      <formula>#REF!</formula>
    </cfRule>
  </conditionalFormatting>
  <conditionalFormatting sqref="C226:X226">
    <cfRule type="cellIs" dxfId="458" priority="459" operator="equal">
      <formula>$B$68</formula>
    </cfRule>
  </conditionalFormatting>
  <conditionalFormatting sqref="C228:X228">
    <cfRule type="cellIs" dxfId="457" priority="458" operator="equal">
      <formula>#REF!</formula>
    </cfRule>
  </conditionalFormatting>
  <conditionalFormatting sqref="C228:X228">
    <cfRule type="cellIs" dxfId="456" priority="457" operator="equal">
      <formula>$B$68</formula>
    </cfRule>
  </conditionalFormatting>
  <conditionalFormatting sqref="C229:X229">
    <cfRule type="cellIs" dxfId="455" priority="456" operator="equal">
      <formula>#REF!</formula>
    </cfRule>
  </conditionalFormatting>
  <conditionalFormatting sqref="C229:X229">
    <cfRule type="cellIs" dxfId="454" priority="455" operator="equal">
      <formula>$B$68</formula>
    </cfRule>
  </conditionalFormatting>
  <conditionalFormatting sqref="C230:X230">
    <cfRule type="cellIs" dxfId="453" priority="454" operator="equal">
      <formula>#REF!</formula>
    </cfRule>
  </conditionalFormatting>
  <conditionalFormatting sqref="C230:X230">
    <cfRule type="cellIs" dxfId="452" priority="453" operator="equal">
      <formula>$B$68</formula>
    </cfRule>
  </conditionalFormatting>
  <conditionalFormatting sqref="C231:X231">
    <cfRule type="cellIs" dxfId="451" priority="452" operator="equal">
      <formula>#REF!</formula>
    </cfRule>
  </conditionalFormatting>
  <conditionalFormatting sqref="C231:X231">
    <cfRule type="cellIs" dxfId="450" priority="451" operator="equal">
      <formula>$B$68</formula>
    </cfRule>
  </conditionalFormatting>
  <conditionalFormatting sqref="C232:X232">
    <cfRule type="cellIs" dxfId="449" priority="450" operator="equal">
      <formula>#REF!</formula>
    </cfRule>
  </conditionalFormatting>
  <conditionalFormatting sqref="C232:X232">
    <cfRule type="cellIs" dxfId="448" priority="449" operator="equal">
      <formula>$B$68</formula>
    </cfRule>
  </conditionalFormatting>
  <conditionalFormatting sqref="C233:X233">
    <cfRule type="cellIs" dxfId="447" priority="448" operator="equal">
      <formula>#REF!</formula>
    </cfRule>
  </conditionalFormatting>
  <conditionalFormatting sqref="C233:X233">
    <cfRule type="cellIs" dxfId="446" priority="447" operator="equal">
      <formula>$B$68</formula>
    </cfRule>
  </conditionalFormatting>
  <conditionalFormatting sqref="C234:X234">
    <cfRule type="cellIs" dxfId="445" priority="446" operator="equal">
      <formula>#REF!</formula>
    </cfRule>
  </conditionalFormatting>
  <conditionalFormatting sqref="C234:X234">
    <cfRule type="cellIs" dxfId="444" priority="445" operator="equal">
      <formula>$B$68</formula>
    </cfRule>
  </conditionalFormatting>
  <conditionalFormatting sqref="C235:X235">
    <cfRule type="cellIs" dxfId="443" priority="444" operator="equal">
      <formula>#REF!</formula>
    </cfRule>
  </conditionalFormatting>
  <conditionalFormatting sqref="C235:X235">
    <cfRule type="cellIs" dxfId="442" priority="443" operator="equal">
      <formula>$B$68</formula>
    </cfRule>
  </conditionalFormatting>
  <conditionalFormatting sqref="C236:X236">
    <cfRule type="cellIs" dxfId="441" priority="442" operator="equal">
      <formula>#REF!</formula>
    </cfRule>
  </conditionalFormatting>
  <conditionalFormatting sqref="C236:X236">
    <cfRule type="cellIs" dxfId="440" priority="441" operator="equal">
      <formula>$B$68</formula>
    </cfRule>
  </conditionalFormatting>
  <conditionalFormatting sqref="C237:X237">
    <cfRule type="cellIs" dxfId="439" priority="440" operator="equal">
      <formula>#REF!</formula>
    </cfRule>
  </conditionalFormatting>
  <conditionalFormatting sqref="C237:X237">
    <cfRule type="cellIs" dxfId="438" priority="439" operator="equal">
      <formula>$B$68</formula>
    </cfRule>
  </conditionalFormatting>
  <conditionalFormatting sqref="C238:X238">
    <cfRule type="cellIs" dxfId="437" priority="438" operator="equal">
      <formula>#REF!</formula>
    </cfRule>
  </conditionalFormatting>
  <conditionalFormatting sqref="C238:X238">
    <cfRule type="cellIs" dxfId="436" priority="437" operator="equal">
      <formula>$B$68</formula>
    </cfRule>
  </conditionalFormatting>
  <conditionalFormatting sqref="C239:X239">
    <cfRule type="cellIs" dxfId="435" priority="436" operator="equal">
      <formula>#REF!</formula>
    </cfRule>
  </conditionalFormatting>
  <conditionalFormatting sqref="C239:X239">
    <cfRule type="cellIs" dxfId="434" priority="435" operator="equal">
      <formula>$B$68</formula>
    </cfRule>
  </conditionalFormatting>
  <conditionalFormatting sqref="C241:X241">
    <cfRule type="cellIs" dxfId="433" priority="434" operator="equal">
      <formula>#REF!</formula>
    </cfRule>
  </conditionalFormatting>
  <conditionalFormatting sqref="C241:X241">
    <cfRule type="cellIs" dxfId="432" priority="433" operator="equal">
      <formula>$B$68</formula>
    </cfRule>
  </conditionalFormatting>
  <conditionalFormatting sqref="C242:X242">
    <cfRule type="cellIs" dxfId="431" priority="432" operator="equal">
      <formula>#REF!</formula>
    </cfRule>
  </conditionalFormatting>
  <conditionalFormatting sqref="C242:X242">
    <cfRule type="cellIs" dxfId="430" priority="431" operator="equal">
      <formula>$B$68</formula>
    </cfRule>
  </conditionalFormatting>
  <conditionalFormatting sqref="C243:X243">
    <cfRule type="cellIs" dxfId="429" priority="430" operator="equal">
      <formula>#REF!</formula>
    </cfRule>
  </conditionalFormatting>
  <conditionalFormatting sqref="C243:X243">
    <cfRule type="cellIs" dxfId="428" priority="429" operator="equal">
      <formula>$B$68</formula>
    </cfRule>
  </conditionalFormatting>
  <conditionalFormatting sqref="C244:X244">
    <cfRule type="cellIs" dxfId="427" priority="428" operator="equal">
      <formula>#REF!</formula>
    </cfRule>
  </conditionalFormatting>
  <conditionalFormatting sqref="C244:X244">
    <cfRule type="cellIs" dxfId="426" priority="427" operator="equal">
      <formula>$B$68</formula>
    </cfRule>
  </conditionalFormatting>
  <conditionalFormatting sqref="C245:X245">
    <cfRule type="cellIs" dxfId="425" priority="426" operator="equal">
      <formula>#REF!</formula>
    </cfRule>
  </conditionalFormatting>
  <conditionalFormatting sqref="C245:X245">
    <cfRule type="cellIs" dxfId="424" priority="425" operator="equal">
      <formula>$B$68</formula>
    </cfRule>
  </conditionalFormatting>
  <conditionalFormatting sqref="C246:X246">
    <cfRule type="cellIs" dxfId="423" priority="424" operator="equal">
      <formula>#REF!</formula>
    </cfRule>
  </conditionalFormatting>
  <conditionalFormatting sqref="C246:X246">
    <cfRule type="cellIs" dxfId="422" priority="423" operator="equal">
      <formula>$B$68</formula>
    </cfRule>
  </conditionalFormatting>
  <conditionalFormatting sqref="C247:X247">
    <cfRule type="cellIs" dxfId="421" priority="422" operator="equal">
      <formula>#REF!</formula>
    </cfRule>
  </conditionalFormatting>
  <conditionalFormatting sqref="C247:X247">
    <cfRule type="cellIs" dxfId="420" priority="421" operator="equal">
      <formula>$B$68</formula>
    </cfRule>
  </conditionalFormatting>
  <conditionalFormatting sqref="C248:X248">
    <cfRule type="cellIs" dxfId="419" priority="420" operator="equal">
      <formula>#REF!</formula>
    </cfRule>
  </conditionalFormatting>
  <conditionalFormatting sqref="C248:X248">
    <cfRule type="cellIs" dxfId="418" priority="419" operator="equal">
      <formula>$B$68</formula>
    </cfRule>
  </conditionalFormatting>
  <conditionalFormatting sqref="C249:X249">
    <cfRule type="cellIs" dxfId="417" priority="418" operator="equal">
      <formula>#REF!</formula>
    </cfRule>
  </conditionalFormatting>
  <conditionalFormatting sqref="C249:X249">
    <cfRule type="cellIs" dxfId="416" priority="417" operator="equal">
      <formula>$B$68</formula>
    </cfRule>
  </conditionalFormatting>
  <conditionalFormatting sqref="C250:X250">
    <cfRule type="cellIs" dxfId="415" priority="416" operator="equal">
      <formula>#REF!</formula>
    </cfRule>
  </conditionalFormatting>
  <conditionalFormatting sqref="C250:X250">
    <cfRule type="cellIs" dxfId="414" priority="415" operator="equal">
      <formula>$B$68</formula>
    </cfRule>
  </conditionalFormatting>
  <conditionalFormatting sqref="C251:X251">
    <cfRule type="cellIs" dxfId="413" priority="414" operator="equal">
      <formula>#REF!</formula>
    </cfRule>
  </conditionalFormatting>
  <conditionalFormatting sqref="C251:X251">
    <cfRule type="cellIs" dxfId="412" priority="413" operator="equal">
      <formula>$B$68</formula>
    </cfRule>
  </conditionalFormatting>
  <conditionalFormatting sqref="C252:X252">
    <cfRule type="cellIs" dxfId="411" priority="412" operator="equal">
      <formula>#REF!</formula>
    </cfRule>
  </conditionalFormatting>
  <conditionalFormatting sqref="C252:X252">
    <cfRule type="cellIs" dxfId="410" priority="411" operator="equal">
      <formula>$B$68</formula>
    </cfRule>
  </conditionalFormatting>
  <conditionalFormatting sqref="C254:X254">
    <cfRule type="cellIs" dxfId="409" priority="410" operator="equal">
      <formula>#REF!</formula>
    </cfRule>
  </conditionalFormatting>
  <conditionalFormatting sqref="C254:X254">
    <cfRule type="cellIs" dxfId="408" priority="409" operator="equal">
      <formula>$B$68</formula>
    </cfRule>
  </conditionalFormatting>
  <conditionalFormatting sqref="C255:X255">
    <cfRule type="cellIs" dxfId="407" priority="408" operator="equal">
      <formula>#REF!</formula>
    </cfRule>
  </conditionalFormatting>
  <conditionalFormatting sqref="C255:X255">
    <cfRule type="cellIs" dxfId="406" priority="407" operator="equal">
      <formula>$B$68</formula>
    </cfRule>
  </conditionalFormatting>
  <conditionalFormatting sqref="C256:X256">
    <cfRule type="cellIs" dxfId="405" priority="406" operator="equal">
      <formula>#REF!</formula>
    </cfRule>
  </conditionalFormatting>
  <conditionalFormatting sqref="C256:X256">
    <cfRule type="cellIs" dxfId="404" priority="405" operator="equal">
      <formula>$B$68</formula>
    </cfRule>
  </conditionalFormatting>
  <conditionalFormatting sqref="C257:X257">
    <cfRule type="cellIs" dxfId="403" priority="404" operator="equal">
      <formula>#REF!</formula>
    </cfRule>
  </conditionalFormatting>
  <conditionalFormatting sqref="C257:X257">
    <cfRule type="cellIs" dxfId="402" priority="403" operator="equal">
      <formula>$B$68</formula>
    </cfRule>
  </conditionalFormatting>
  <conditionalFormatting sqref="C258:X258">
    <cfRule type="cellIs" dxfId="401" priority="402" operator="equal">
      <formula>#REF!</formula>
    </cfRule>
  </conditionalFormatting>
  <conditionalFormatting sqref="C258:X258">
    <cfRule type="cellIs" dxfId="400" priority="401" operator="equal">
      <formula>$B$68</formula>
    </cfRule>
  </conditionalFormatting>
  <conditionalFormatting sqref="C259:X259">
    <cfRule type="cellIs" dxfId="399" priority="400" operator="equal">
      <formula>#REF!</formula>
    </cfRule>
  </conditionalFormatting>
  <conditionalFormatting sqref="C259:X259">
    <cfRule type="cellIs" dxfId="398" priority="399" operator="equal">
      <formula>$B$68</formula>
    </cfRule>
  </conditionalFormatting>
  <conditionalFormatting sqref="C260:X260">
    <cfRule type="cellIs" dxfId="397" priority="398" operator="equal">
      <formula>#REF!</formula>
    </cfRule>
  </conditionalFormatting>
  <conditionalFormatting sqref="C260:X260">
    <cfRule type="cellIs" dxfId="396" priority="397" operator="equal">
      <formula>$B$68</formula>
    </cfRule>
  </conditionalFormatting>
  <conditionalFormatting sqref="C261:X261">
    <cfRule type="cellIs" dxfId="395" priority="396" operator="equal">
      <formula>#REF!</formula>
    </cfRule>
  </conditionalFormatting>
  <conditionalFormatting sqref="C261:X261">
    <cfRule type="cellIs" dxfId="394" priority="395" operator="equal">
      <formula>$B$68</formula>
    </cfRule>
  </conditionalFormatting>
  <conditionalFormatting sqref="C262:X262">
    <cfRule type="cellIs" dxfId="393" priority="394" operator="equal">
      <formula>#REF!</formula>
    </cfRule>
  </conditionalFormatting>
  <conditionalFormatting sqref="C262:X262">
    <cfRule type="cellIs" dxfId="392" priority="393" operator="equal">
      <formula>$B$68</formula>
    </cfRule>
  </conditionalFormatting>
  <conditionalFormatting sqref="C263:X263">
    <cfRule type="cellIs" dxfId="391" priority="392" operator="equal">
      <formula>#REF!</formula>
    </cfRule>
  </conditionalFormatting>
  <conditionalFormatting sqref="C263:X263">
    <cfRule type="cellIs" dxfId="390" priority="391" operator="equal">
      <formula>$B$68</formula>
    </cfRule>
  </conditionalFormatting>
  <conditionalFormatting sqref="C264:X264">
    <cfRule type="cellIs" dxfId="389" priority="390" operator="equal">
      <formula>#REF!</formula>
    </cfRule>
  </conditionalFormatting>
  <conditionalFormatting sqref="C264:X264">
    <cfRule type="cellIs" dxfId="388" priority="389" operator="equal">
      <formula>$B$68</formula>
    </cfRule>
  </conditionalFormatting>
  <conditionalFormatting sqref="C265:X265">
    <cfRule type="cellIs" dxfId="387" priority="388" operator="equal">
      <formula>#REF!</formula>
    </cfRule>
  </conditionalFormatting>
  <conditionalFormatting sqref="C265:X265">
    <cfRule type="cellIs" dxfId="386" priority="387" operator="equal">
      <formula>$B$68</formula>
    </cfRule>
  </conditionalFormatting>
  <conditionalFormatting sqref="C267:X267">
    <cfRule type="cellIs" dxfId="385" priority="386" operator="equal">
      <formula>#REF!</formula>
    </cfRule>
  </conditionalFormatting>
  <conditionalFormatting sqref="C267:X267">
    <cfRule type="cellIs" dxfId="384" priority="385" operator="equal">
      <formula>$B$68</formula>
    </cfRule>
  </conditionalFormatting>
  <conditionalFormatting sqref="C268:X268">
    <cfRule type="cellIs" dxfId="383" priority="384" operator="equal">
      <formula>#REF!</formula>
    </cfRule>
  </conditionalFormatting>
  <conditionalFormatting sqref="C268:X268">
    <cfRule type="cellIs" dxfId="382" priority="383" operator="equal">
      <formula>$B$68</formula>
    </cfRule>
  </conditionalFormatting>
  <conditionalFormatting sqref="C269:X269">
    <cfRule type="cellIs" dxfId="381" priority="382" operator="equal">
      <formula>#REF!</formula>
    </cfRule>
  </conditionalFormatting>
  <conditionalFormatting sqref="C269:X269">
    <cfRule type="cellIs" dxfId="380" priority="381" operator="equal">
      <formula>$B$68</formula>
    </cfRule>
  </conditionalFormatting>
  <conditionalFormatting sqref="C270:X270">
    <cfRule type="cellIs" dxfId="379" priority="380" operator="equal">
      <formula>#REF!</formula>
    </cfRule>
  </conditionalFormatting>
  <conditionalFormatting sqref="C270:X270">
    <cfRule type="cellIs" dxfId="378" priority="379" operator="equal">
      <formula>$B$68</formula>
    </cfRule>
  </conditionalFormatting>
  <conditionalFormatting sqref="C271:X271">
    <cfRule type="cellIs" dxfId="377" priority="378" operator="equal">
      <formula>#REF!</formula>
    </cfRule>
  </conditionalFormatting>
  <conditionalFormatting sqref="C271:X271">
    <cfRule type="cellIs" dxfId="376" priority="377" operator="equal">
      <formula>$B$68</formula>
    </cfRule>
  </conditionalFormatting>
  <conditionalFormatting sqref="C272:X272">
    <cfRule type="cellIs" dxfId="375" priority="376" operator="equal">
      <formula>#REF!</formula>
    </cfRule>
  </conditionalFormatting>
  <conditionalFormatting sqref="C272:X272">
    <cfRule type="cellIs" dxfId="374" priority="375" operator="equal">
      <formula>$B$68</formula>
    </cfRule>
  </conditionalFormatting>
  <conditionalFormatting sqref="C273:X273">
    <cfRule type="cellIs" dxfId="373" priority="374" operator="equal">
      <formula>#REF!</formula>
    </cfRule>
  </conditionalFormatting>
  <conditionalFormatting sqref="C273:X273">
    <cfRule type="cellIs" dxfId="372" priority="373" operator="equal">
      <formula>$B$68</formula>
    </cfRule>
  </conditionalFormatting>
  <conditionalFormatting sqref="C274:X274">
    <cfRule type="cellIs" dxfId="371" priority="372" operator="equal">
      <formula>#REF!</formula>
    </cfRule>
  </conditionalFormatting>
  <conditionalFormatting sqref="C274:X274">
    <cfRule type="cellIs" dxfId="370" priority="371" operator="equal">
      <formula>$B$68</formula>
    </cfRule>
  </conditionalFormatting>
  <conditionalFormatting sqref="C275:X275">
    <cfRule type="cellIs" dxfId="369" priority="370" operator="equal">
      <formula>#REF!</formula>
    </cfRule>
  </conditionalFormatting>
  <conditionalFormatting sqref="C275:X275">
    <cfRule type="cellIs" dxfId="368" priority="369" operator="equal">
      <formula>$B$68</formula>
    </cfRule>
  </conditionalFormatting>
  <conditionalFormatting sqref="C276:X276">
    <cfRule type="cellIs" dxfId="367" priority="368" operator="equal">
      <formula>#REF!</formula>
    </cfRule>
  </conditionalFormatting>
  <conditionalFormatting sqref="C276:X276">
    <cfRule type="cellIs" dxfId="366" priority="367" operator="equal">
      <formula>$B$68</formula>
    </cfRule>
  </conditionalFormatting>
  <conditionalFormatting sqref="C277:X277">
    <cfRule type="cellIs" dxfId="365" priority="366" operator="equal">
      <formula>#REF!</formula>
    </cfRule>
  </conditionalFormatting>
  <conditionalFormatting sqref="C277:X277">
    <cfRule type="cellIs" dxfId="364" priority="365" operator="equal">
      <formula>$B$68</formula>
    </cfRule>
  </conditionalFormatting>
  <conditionalFormatting sqref="C278:X278">
    <cfRule type="cellIs" dxfId="363" priority="364" operator="equal">
      <formula>#REF!</formula>
    </cfRule>
  </conditionalFormatting>
  <conditionalFormatting sqref="C278:X278">
    <cfRule type="cellIs" dxfId="362" priority="363" operator="equal">
      <formula>$B$68</formula>
    </cfRule>
  </conditionalFormatting>
  <conditionalFormatting sqref="C280:X280">
    <cfRule type="cellIs" dxfId="361" priority="362" operator="equal">
      <formula>#REF!</formula>
    </cfRule>
  </conditionalFormatting>
  <conditionalFormatting sqref="C280:X280">
    <cfRule type="cellIs" dxfId="360" priority="361" operator="equal">
      <formula>$B$68</formula>
    </cfRule>
  </conditionalFormatting>
  <conditionalFormatting sqref="C281:X281">
    <cfRule type="cellIs" dxfId="359" priority="360" operator="equal">
      <formula>#REF!</formula>
    </cfRule>
  </conditionalFormatting>
  <conditionalFormatting sqref="C281:X281">
    <cfRule type="cellIs" dxfId="358" priority="359" operator="equal">
      <formula>$B$68</formula>
    </cfRule>
  </conditionalFormatting>
  <conditionalFormatting sqref="C282:X282">
    <cfRule type="cellIs" dxfId="357" priority="358" operator="equal">
      <formula>#REF!</formula>
    </cfRule>
  </conditionalFormatting>
  <conditionalFormatting sqref="C282:X282">
    <cfRule type="cellIs" dxfId="356" priority="357" operator="equal">
      <formula>$B$68</formula>
    </cfRule>
  </conditionalFormatting>
  <conditionalFormatting sqref="C283:X283">
    <cfRule type="cellIs" dxfId="355" priority="356" operator="equal">
      <formula>#REF!</formula>
    </cfRule>
  </conditionalFormatting>
  <conditionalFormatting sqref="C283:X283">
    <cfRule type="cellIs" dxfId="354" priority="355" operator="equal">
      <formula>$B$68</formula>
    </cfRule>
  </conditionalFormatting>
  <conditionalFormatting sqref="C284:X284">
    <cfRule type="cellIs" dxfId="353" priority="354" operator="equal">
      <formula>#REF!</formula>
    </cfRule>
  </conditionalFormatting>
  <conditionalFormatting sqref="C284:X284">
    <cfRule type="cellIs" dxfId="352" priority="353" operator="equal">
      <formula>$B$68</formula>
    </cfRule>
  </conditionalFormatting>
  <conditionalFormatting sqref="C285:X285">
    <cfRule type="cellIs" dxfId="351" priority="352" operator="equal">
      <formula>#REF!</formula>
    </cfRule>
  </conditionalFormatting>
  <conditionalFormatting sqref="C285:X285">
    <cfRule type="cellIs" dxfId="350" priority="351" operator="equal">
      <formula>$B$68</formula>
    </cfRule>
  </conditionalFormatting>
  <conditionalFormatting sqref="C286:X286">
    <cfRule type="cellIs" dxfId="349" priority="350" operator="equal">
      <formula>#REF!</formula>
    </cfRule>
  </conditionalFormatting>
  <conditionalFormatting sqref="C286:X286">
    <cfRule type="cellIs" dxfId="348" priority="349" operator="equal">
      <formula>$B$68</formula>
    </cfRule>
  </conditionalFormatting>
  <conditionalFormatting sqref="C287:X287">
    <cfRule type="cellIs" dxfId="347" priority="348" operator="equal">
      <formula>#REF!</formula>
    </cfRule>
  </conditionalFormatting>
  <conditionalFormatting sqref="C287:X287">
    <cfRule type="cellIs" dxfId="346" priority="347" operator="equal">
      <formula>$B$68</formula>
    </cfRule>
  </conditionalFormatting>
  <conditionalFormatting sqref="C288:X288">
    <cfRule type="cellIs" dxfId="345" priority="346" operator="equal">
      <formula>#REF!</formula>
    </cfRule>
  </conditionalFormatting>
  <conditionalFormatting sqref="C288:X288">
    <cfRule type="cellIs" dxfId="344" priority="345" operator="equal">
      <formula>$B$68</formula>
    </cfRule>
  </conditionalFormatting>
  <conditionalFormatting sqref="C289:X289">
    <cfRule type="cellIs" dxfId="343" priority="344" operator="equal">
      <formula>#REF!</formula>
    </cfRule>
  </conditionalFormatting>
  <conditionalFormatting sqref="C289:X289">
    <cfRule type="cellIs" dxfId="342" priority="343" operator="equal">
      <formula>$B$68</formula>
    </cfRule>
  </conditionalFormatting>
  <conditionalFormatting sqref="C290:X290">
    <cfRule type="cellIs" dxfId="341" priority="342" operator="equal">
      <formula>#REF!</formula>
    </cfRule>
  </conditionalFormatting>
  <conditionalFormatting sqref="C290:X290">
    <cfRule type="cellIs" dxfId="340" priority="341" operator="equal">
      <formula>$B$68</formula>
    </cfRule>
  </conditionalFormatting>
  <conditionalFormatting sqref="C291:X291">
    <cfRule type="cellIs" dxfId="339" priority="340" operator="equal">
      <formula>#REF!</formula>
    </cfRule>
  </conditionalFormatting>
  <conditionalFormatting sqref="C291:X291">
    <cfRule type="cellIs" dxfId="338" priority="339" operator="equal">
      <formula>$B$68</formula>
    </cfRule>
  </conditionalFormatting>
  <conditionalFormatting sqref="C293:X293">
    <cfRule type="cellIs" dxfId="337" priority="338" operator="equal">
      <formula>#REF!</formula>
    </cfRule>
  </conditionalFormatting>
  <conditionalFormatting sqref="C293:X293">
    <cfRule type="cellIs" dxfId="336" priority="337" operator="equal">
      <formula>$B$68</formula>
    </cfRule>
  </conditionalFormatting>
  <conditionalFormatting sqref="C294:X294">
    <cfRule type="cellIs" dxfId="335" priority="336" operator="equal">
      <formula>#REF!</formula>
    </cfRule>
  </conditionalFormatting>
  <conditionalFormatting sqref="C294:X294">
    <cfRule type="cellIs" dxfId="334" priority="335" operator="equal">
      <formula>$B$68</formula>
    </cfRule>
  </conditionalFormatting>
  <conditionalFormatting sqref="C295:X295">
    <cfRule type="cellIs" dxfId="333" priority="334" operator="equal">
      <formula>#REF!</formula>
    </cfRule>
  </conditionalFormatting>
  <conditionalFormatting sqref="C295:X295">
    <cfRule type="cellIs" dxfId="332" priority="333" operator="equal">
      <formula>$B$68</formula>
    </cfRule>
  </conditionalFormatting>
  <conditionalFormatting sqref="C296:X296">
    <cfRule type="cellIs" dxfId="331" priority="332" operator="equal">
      <formula>#REF!</formula>
    </cfRule>
  </conditionalFormatting>
  <conditionalFormatting sqref="C296:X296">
    <cfRule type="cellIs" dxfId="330" priority="331" operator="equal">
      <formula>$B$68</formula>
    </cfRule>
  </conditionalFormatting>
  <conditionalFormatting sqref="C297:X297">
    <cfRule type="cellIs" dxfId="329" priority="330" operator="equal">
      <formula>#REF!</formula>
    </cfRule>
  </conditionalFormatting>
  <conditionalFormatting sqref="C297:X297">
    <cfRule type="cellIs" dxfId="328" priority="329" operator="equal">
      <formula>$B$68</formula>
    </cfRule>
  </conditionalFormatting>
  <conditionalFormatting sqref="C298:X298">
    <cfRule type="cellIs" dxfId="327" priority="328" operator="equal">
      <formula>#REF!</formula>
    </cfRule>
  </conditionalFormatting>
  <conditionalFormatting sqref="C298:X298">
    <cfRule type="cellIs" dxfId="326" priority="327" operator="equal">
      <formula>$B$68</formula>
    </cfRule>
  </conditionalFormatting>
  <conditionalFormatting sqref="C299:X299">
    <cfRule type="cellIs" dxfId="325" priority="326" operator="equal">
      <formula>#REF!</formula>
    </cfRule>
  </conditionalFormatting>
  <conditionalFormatting sqref="C299:X299">
    <cfRule type="cellIs" dxfId="324" priority="325" operator="equal">
      <formula>$B$68</formula>
    </cfRule>
  </conditionalFormatting>
  <conditionalFormatting sqref="C300:X300">
    <cfRule type="cellIs" dxfId="323" priority="324" operator="equal">
      <formula>#REF!</formula>
    </cfRule>
  </conditionalFormatting>
  <conditionalFormatting sqref="C300:X300">
    <cfRule type="cellIs" dxfId="322" priority="323" operator="equal">
      <formula>$B$68</formula>
    </cfRule>
  </conditionalFormatting>
  <conditionalFormatting sqref="C301:X301">
    <cfRule type="cellIs" dxfId="321" priority="322" operator="equal">
      <formula>#REF!</formula>
    </cfRule>
  </conditionalFormatting>
  <conditionalFormatting sqref="C301:X301">
    <cfRule type="cellIs" dxfId="320" priority="321" operator="equal">
      <formula>$B$68</formula>
    </cfRule>
  </conditionalFormatting>
  <conditionalFormatting sqref="C302:X302">
    <cfRule type="cellIs" dxfId="319" priority="320" operator="equal">
      <formula>#REF!</formula>
    </cfRule>
  </conditionalFormatting>
  <conditionalFormatting sqref="C302:X302">
    <cfRule type="cellIs" dxfId="318" priority="319" operator="equal">
      <formula>$B$68</formula>
    </cfRule>
  </conditionalFormatting>
  <conditionalFormatting sqref="C303:X303">
    <cfRule type="cellIs" dxfId="317" priority="318" operator="equal">
      <formula>#REF!</formula>
    </cfRule>
  </conditionalFormatting>
  <conditionalFormatting sqref="C303:X303">
    <cfRule type="cellIs" dxfId="316" priority="317" operator="equal">
      <formula>$B$68</formula>
    </cfRule>
  </conditionalFormatting>
  <conditionalFormatting sqref="C304:X304">
    <cfRule type="cellIs" dxfId="315" priority="316" operator="equal">
      <formula>#REF!</formula>
    </cfRule>
  </conditionalFormatting>
  <conditionalFormatting sqref="C304:X304">
    <cfRule type="cellIs" dxfId="314" priority="315" operator="equal">
      <formula>$B$68</formula>
    </cfRule>
  </conditionalFormatting>
  <conditionalFormatting sqref="C306:X306">
    <cfRule type="cellIs" dxfId="313" priority="314" operator="equal">
      <formula>#REF!</formula>
    </cfRule>
  </conditionalFormatting>
  <conditionalFormatting sqref="C306:X306">
    <cfRule type="cellIs" dxfId="312" priority="313" operator="equal">
      <formula>$B$68</formula>
    </cfRule>
  </conditionalFormatting>
  <conditionalFormatting sqref="C307:X307">
    <cfRule type="cellIs" dxfId="311" priority="312" operator="equal">
      <formula>#REF!</formula>
    </cfRule>
  </conditionalFormatting>
  <conditionalFormatting sqref="C307:X307">
    <cfRule type="cellIs" dxfId="310" priority="311" operator="equal">
      <formula>$B$68</formula>
    </cfRule>
  </conditionalFormatting>
  <conditionalFormatting sqref="C308:X308">
    <cfRule type="cellIs" dxfId="309" priority="310" operator="equal">
      <formula>#REF!</formula>
    </cfRule>
  </conditionalFormatting>
  <conditionalFormatting sqref="C308:X308">
    <cfRule type="cellIs" dxfId="308" priority="309" operator="equal">
      <formula>$B$68</formula>
    </cfRule>
  </conditionalFormatting>
  <conditionalFormatting sqref="C309:X309">
    <cfRule type="cellIs" dxfId="307" priority="308" operator="equal">
      <formula>#REF!</formula>
    </cfRule>
  </conditionalFormatting>
  <conditionalFormatting sqref="C309:X309">
    <cfRule type="cellIs" dxfId="306" priority="307" operator="equal">
      <formula>$B$68</formula>
    </cfRule>
  </conditionalFormatting>
  <conditionalFormatting sqref="C310:X310">
    <cfRule type="cellIs" dxfId="305" priority="306" operator="equal">
      <formula>#REF!</formula>
    </cfRule>
  </conditionalFormatting>
  <conditionalFormatting sqref="C310:X310">
    <cfRule type="cellIs" dxfId="304" priority="305" operator="equal">
      <formula>$B$68</formula>
    </cfRule>
  </conditionalFormatting>
  <conditionalFormatting sqref="C311:X311">
    <cfRule type="cellIs" dxfId="303" priority="304" operator="equal">
      <formula>#REF!</formula>
    </cfRule>
  </conditionalFormatting>
  <conditionalFormatting sqref="C311:X311">
    <cfRule type="cellIs" dxfId="302" priority="303" operator="equal">
      <formula>$B$68</formula>
    </cfRule>
  </conditionalFormatting>
  <conditionalFormatting sqref="C312:X312">
    <cfRule type="cellIs" dxfId="301" priority="302" operator="equal">
      <formula>#REF!</formula>
    </cfRule>
  </conditionalFormatting>
  <conditionalFormatting sqref="C312:X312">
    <cfRule type="cellIs" dxfId="300" priority="301" operator="equal">
      <formula>$B$68</formula>
    </cfRule>
  </conditionalFormatting>
  <conditionalFormatting sqref="C313:X313">
    <cfRule type="cellIs" dxfId="299" priority="300" operator="equal">
      <formula>#REF!</formula>
    </cfRule>
  </conditionalFormatting>
  <conditionalFormatting sqref="C313:X313">
    <cfRule type="cellIs" dxfId="298" priority="299" operator="equal">
      <formula>$B$68</formula>
    </cfRule>
  </conditionalFormatting>
  <conditionalFormatting sqref="C314:X314">
    <cfRule type="cellIs" dxfId="297" priority="298" operator="equal">
      <formula>#REF!</formula>
    </cfRule>
  </conditionalFormatting>
  <conditionalFormatting sqref="C314:X314">
    <cfRule type="cellIs" dxfId="296" priority="297" operator="equal">
      <formula>$B$68</formula>
    </cfRule>
  </conditionalFormatting>
  <conditionalFormatting sqref="C315:X315">
    <cfRule type="cellIs" dxfId="295" priority="296" operator="equal">
      <formula>#REF!</formula>
    </cfRule>
  </conditionalFormatting>
  <conditionalFormatting sqref="C315:X315">
    <cfRule type="cellIs" dxfId="294" priority="295" operator="equal">
      <formula>$B$68</formula>
    </cfRule>
  </conditionalFormatting>
  <conditionalFormatting sqref="C316:X316">
    <cfRule type="cellIs" dxfId="293" priority="294" operator="equal">
      <formula>#REF!</formula>
    </cfRule>
  </conditionalFormatting>
  <conditionalFormatting sqref="C316:X316">
    <cfRule type="cellIs" dxfId="292" priority="293" operator="equal">
      <formula>$B$68</formula>
    </cfRule>
  </conditionalFormatting>
  <conditionalFormatting sqref="C317:X317">
    <cfRule type="cellIs" dxfId="291" priority="292" operator="equal">
      <formula>#REF!</formula>
    </cfRule>
  </conditionalFormatting>
  <conditionalFormatting sqref="C317:X317">
    <cfRule type="cellIs" dxfId="290" priority="291" operator="equal">
      <formula>$B$68</formula>
    </cfRule>
  </conditionalFormatting>
  <conditionalFormatting sqref="C319:X319">
    <cfRule type="cellIs" dxfId="289" priority="290" operator="equal">
      <formula>#REF!</formula>
    </cfRule>
  </conditionalFormatting>
  <conditionalFormatting sqref="C319:X319">
    <cfRule type="cellIs" dxfId="288" priority="289" operator="equal">
      <formula>$B$68</formula>
    </cfRule>
  </conditionalFormatting>
  <conditionalFormatting sqref="C320:X320">
    <cfRule type="cellIs" dxfId="287" priority="288" operator="equal">
      <formula>#REF!</formula>
    </cfRule>
  </conditionalFormatting>
  <conditionalFormatting sqref="C320:X320">
    <cfRule type="cellIs" dxfId="286" priority="287" operator="equal">
      <formula>$B$68</formula>
    </cfRule>
  </conditionalFormatting>
  <conditionalFormatting sqref="C321:X321">
    <cfRule type="cellIs" dxfId="285" priority="286" operator="equal">
      <formula>#REF!</formula>
    </cfRule>
  </conditionalFormatting>
  <conditionalFormatting sqref="C321:X321">
    <cfRule type="cellIs" dxfId="284" priority="285" operator="equal">
      <formula>$B$68</formula>
    </cfRule>
  </conditionalFormatting>
  <conditionalFormatting sqref="C322:X322">
    <cfRule type="cellIs" dxfId="283" priority="284" operator="equal">
      <formula>#REF!</formula>
    </cfRule>
  </conditionalFormatting>
  <conditionalFormatting sqref="C322:X322">
    <cfRule type="cellIs" dxfId="282" priority="283" operator="equal">
      <formula>$B$68</formula>
    </cfRule>
  </conditionalFormatting>
  <conditionalFormatting sqref="C323:X323">
    <cfRule type="cellIs" dxfId="281" priority="282" operator="equal">
      <formula>#REF!</formula>
    </cfRule>
  </conditionalFormatting>
  <conditionalFormatting sqref="C323:X323">
    <cfRule type="cellIs" dxfId="280" priority="281" operator="equal">
      <formula>$B$68</formula>
    </cfRule>
  </conditionalFormatting>
  <conditionalFormatting sqref="C324:X324">
    <cfRule type="cellIs" dxfId="279" priority="280" operator="equal">
      <formula>#REF!</formula>
    </cfRule>
  </conditionalFormatting>
  <conditionalFormatting sqref="C324:X324">
    <cfRule type="cellIs" dxfId="278" priority="279" operator="equal">
      <formula>$B$68</formula>
    </cfRule>
  </conditionalFormatting>
  <conditionalFormatting sqref="C325:X325">
    <cfRule type="cellIs" dxfId="277" priority="278" operator="equal">
      <formula>#REF!</formula>
    </cfRule>
  </conditionalFormatting>
  <conditionalFormatting sqref="C325:X325">
    <cfRule type="cellIs" dxfId="276" priority="277" operator="equal">
      <formula>$B$68</formula>
    </cfRule>
  </conditionalFormatting>
  <conditionalFormatting sqref="C326:X326">
    <cfRule type="cellIs" dxfId="275" priority="276" operator="equal">
      <formula>#REF!</formula>
    </cfRule>
  </conditionalFormatting>
  <conditionalFormatting sqref="C326:X326">
    <cfRule type="cellIs" dxfId="274" priority="275" operator="equal">
      <formula>$B$68</formula>
    </cfRule>
  </conditionalFormatting>
  <conditionalFormatting sqref="C327:X327">
    <cfRule type="cellIs" dxfId="273" priority="274" operator="equal">
      <formula>#REF!</formula>
    </cfRule>
  </conditionalFormatting>
  <conditionalFormatting sqref="C327:X327">
    <cfRule type="cellIs" dxfId="272" priority="273" operator="equal">
      <formula>$B$68</formula>
    </cfRule>
  </conditionalFormatting>
  <conditionalFormatting sqref="C328:X328">
    <cfRule type="cellIs" dxfId="271" priority="272" operator="equal">
      <formula>#REF!</formula>
    </cfRule>
  </conditionalFormatting>
  <conditionalFormatting sqref="C328:X328">
    <cfRule type="cellIs" dxfId="270" priority="271" operator="equal">
      <formula>$B$68</formula>
    </cfRule>
  </conditionalFormatting>
  <conditionalFormatting sqref="C329:X329">
    <cfRule type="cellIs" dxfId="269" priority="270" operator="equal">
      <formula>#REF!</formula>
    </cfRule>
  </conditionalFormatting>
  <conditionalFormatting sqref="C329:X329">
    <cfRule type="cellIs" dxfId="268" priority="269" operator="equal">
      <formula>$B$68</formula>
    </cfRule>
  </conditionalFormatting>
  <conditionalFormatting sqref="C330:X330">
    <cfRule type="cellIs" dxfId="267" priority="268" operator="equal">
      <formula>#REF!</formula>
    </cfRule>
  </conditionalFormatting>
  <conditionalFormatting sqref="C330:X330">
    <cfRule type="cellIs" dxfId="266" priority="267" operator="equal">
      <formula>$B$68</formula>
    </cfRule>
  </conditionalFormatting>
  <conditionalFormatting sqref="C332:X332">
    <cfRule type="cellIs" dxfId="265" priority="266" operator="equal">
      <formula>#REF!</formula>
    </cfRule>
  </conditionalFormatting>
  <conditionalFormatting sqref="C332:X332">
    <cfRule type="cellIs" dxfId="264" priority="265" operator="equal">
      <formula>$B$68</formula>
    </cfRule>
  </conditionalFormatting>
  <conditionalFormatting sqref="C333:X333">
    <cfRule type="cellIs" dxfId="263" priority="264" operator="equal">
      <formula>#REF!</formula>
    </cfRule>
  </conditionalFormatting>
  <conditionalFormatting sqref="C333:X333">
    <cfRule type="cellIs" dxfId="262" priority="263" operator="equal">
      <formula>$B$68</formula>
    </cfRule>
  </conditionalFormatting>
  <conditionalFormatting sqref="C334:X334">
    <cfRule type="cellIs" dxfId="261" priority="262" operator="equal">
      <formula>#REF!</formula>
    </cfRule>
  </conditionalFormatting>
  <conditionalFormatting sqref="C334:X334">
    <cfRule type="cellIs" dxfId="260" priority="261" operator="equal">
      <formula>$B$68</formula>
    </cfRule>
  </conditionalFormatting>
  <conditionalFormatting sqref="C335:X335">
    <cfRule type="cellIs" dxfId="259" priority="260" operator="equal">
      <formula>#REF!</formula>
    </cfRule>
  </conditionalFormatting>
  <conditionalFormatting sqref="C335:X335">
    <cfRule type="cellIs" dxfId="258" priority="259" operator="equal">
      <formula>$B$68</formula>
    </cfRule>
  </conditionalFormatting>
  <conditionalFormatting sqref="C336:X336">
    <cfRule type="cellIs" dxfId="257" priority="258" operator="equal">
      <formula>#REF!</formula>
    </cfRule>
  </conditionalFormatting>
  <conditionalFormatting sqref="C336:X336">
    <cfRule type="cellIs" dxfId="256" priority="257" operator="equal">
      <formula>$B$68</formula>
    </cfRule>
  </conditionalFormatting>
  <conditionalFormatting sqref="C337:X337">
    <cfRule type="cellIs" dxfId="255" priority="256" operator="equal">
      <formula>#REF!</formula>
    </cfRule>
  </conditionalFormatting>
  <conditionalFormatting sqref="C337:X337">
    <cfRule type="cellIs" dxfId="254" priority="255" operator="equal">
      <formula>$B$68</formula>
    </cfRule>
  </conditionalFormatting>
  <conditionalFormatting sqref="C338:X338">
    <cfRule type="cellIs" dxfId="253" priority="254" operator="equal">
      <formula>#REF!</formula>
    </cfRule>
  </conditionalFormatting>
  <conditionalFormatting sqref="C338:X338">
    <cfRule type="cellIs" dxfId="252" priority="253" operator="equal">
      <formula>$B$68</formula>
    </cfRule>
  </conditionalFormatting>
  <conditionalFormatting sqref="C339:X339">
    <cfRule type="cellIs" dxfId="251" priority="252" operator="equal">
      <formula>#REF!</formula>
    </cfRule>
  </conditionalFormatting>
  <conditionalFormatting sqref="C339:X339">
    <cfRule type="cellIs" dxfId="250" priority="251" operator="equal">
      <formula>$B$68</formula>
    </cfRule>
  </conditionalFormatting>
  <conditionalFormatting sqref="C340:X340">
    <cfRule type="cellIs" dxfId="249" priority="250" operator="equal">
      <formula>#REF!</formula>
    </cfRule>
  </conditionalFormatting>
  <conditionalFormatting sqref="C340:X340">
    <cfRule type="cellIs" dxfId="248" priority="249" operator="equal">
      <formula>$B$68</formula>
    </cfRule>
  </conditionalFormatting>
  <conditionalFormatting sqref="C341:X341">
    <cfRule type="cellIs" dxfId="247" priority="248" operator="equal">
      <formula>#REF!</formula>
    </cfRule>
  </conditionalFormatting>
  <conditionalFormatting sqref="C341:X341">
    <cfRule type="cellIs" dxfId="246" priority="247" operator="equal">
      <formula>$B$68</formula>
    </cfRule>
  </conditionalFormatting>
  <conditionalFormatting sqref="C342:X342">
    <cfRule type="cellIs" dxfId="245" priority="246" operator="equal">
      <formula>#REF!</formula>
    </cfRule>
  </conditionalFormatting>
  <conditionalFormatting sqref="C342:X342">
    <cfRule type="cellIs" dxfId="244" priority="245" operator="equal">
      <formula>$B$68</formula>
    </cfRule>
  </conditionalFormatting>
  <conditionalFormatting sqref="C343:X343">
    <cfRule type="cellIs" dxfId="243" priority="244" operator="equal">
      <formula>#REF!</formula>
    </cfRule>
  </conditionalFormatting>
  <conditionalFormatting sqref="C343:X343">
    <cfRule type="cellIs" dxfId="242" priority="243" operator="equal">
      <formula>$B$68</formula>
    </cfRule>
  </conditionalFormatting>
  <conditionalFormatting sqref="C345:X345">
    <cfRule type="cellIs" dxfId="241" priority="242" operator="equal">
      <formula>#REF!</formula>
    </cfRule>
  </conditionalFormatting>
  <conditionalFormatting sqref="C345:X345">
    <cfRule type="cellIs" dxfId="240" priority="241" operator="equal">
      <formula>$B$68</formula>
    </cfRule>
  </conditionalFormatting>
  <conditionalFormatting sqref="C346:X346">
    <cfRule type="cellIs" dxfId="239" priority="240" operator="equal">
      <formula>#REF!</formula>
    </cfRule>
  </conditionalFormatting>
  <conditionalFormatting sqref="C346:X346">
    <cfRule type="cellIs" dxfId="238" priority="239" operator="equal">
      <formula>$B$68</formula>
    </cfRule>
  </conditionalFormatting>
  <conditionalFormatting sqref="C347:X347">
    <cfRule type="cellIs" dxfId="237" priority="238" operator="equal">
      <formula>#REF!</formula>
    </cfRule>
  </conditionalFormatting>
  <conditionalFormatting sqref="C347:X347">
    <cfRule type="cellIs" dxfId="236" priority="237" operator="equal">
      <formula>$B$68</formula>
    </cfRule>
  </conditionalFormatting>
  <conditionalFormatting sqref="C348:X348">
    <cfRule type="cellIs" dxfId="235" priority="236" operator="equal">
      <formula>#REF!</formula>
    </cfRule>
  </conditionalFormatting>
  <conditionalFormatting sqref="C348:X348">
    <cfRule type="cellIs" dxfId="234" priority="235" operator="equal">
      <formula>$B$68</formula>
    </cfRule>
  </conditionalFormatting>
  <conditionalFormatting sqref="C349:X349">
    <cfRule type="cellIs" dxfId="233" priority="234" operator="equal">
      <formula>#REF!</formula>
    </cfRule>
  </conditionalFormatting>
  <conditionalFormatting sqref="C349:X349">
    <cfRule type="cellIs" dxfId="232" priority="233" operator="equal">
      <formula>$B$68</formula>
    </cfRule>
  </conditionalFormatting>
  <conditionalFormatting sqref="C350:X350">
    <cfRule type="cellIs" dxfId="231" priority="232" operator="equal">
      <formula>#REF!</formula>
    </cfRule>
  </conditionalFormatting>
  <conditionalFormatting sqref="C350:X350">
    <cfRule type="cellIs" dxfId="230" priority="231" operator="equal">
      <formula>$B$68</formula>
    </cfRule>
  </conditionalFormatting>
  <conditionalFormatting sqref="C351:X351">
    <cfRule type="cellIs" dxfId="229" priority="230" operator="equal">
      <formula>#REF!</formula>
    </cfRule>
  </conditionalFormatting>
  <conditionalFormatting sqref="C351:X351">
    <cfRule type="cellIs" dxfId="228" priority="229" operator="equal">
      <formula>$B$68</formula>
    </cfRule>
  </conditionalFormatting>
  <conditionalFormatting sqref="C352:X352">
    <cfRule type="cellIs" dxfId="227" priority="228" operator="equal">
      <formula>#REF!</formula>
    </cfRule>
  </conditionalFormatting>
  <conditionalFormatting sqref="C352:X352">
    <cfRule type="cellIs" dxfId="226" priority="227" operator="equal">
      <formula>$B$68</formula>
    </cfRule>
  </conditionalFormatting>
  <conditionalFormatting sqref="C353:X353">
    <cfRule type="cellIs" dxfId="225" priority="226" operator="equal">
      <formula>#REF!</formula>
    </cfRule>
  </conditionalFormatting>
  <conditionalFormatting sqref="C353:X353">
    <cfRule type="cellIs" dxfId="224" priority="225" operator="equal">
      <formula>$B$68</formula>
    </cfRule>
  </conditionalFormatting>
  <conditionalFormatting sqref="C354:X354">
    <cfRule type="cellIs" dxfId="223" priority="224" operator="equal">
      <formula>#REF!</formula>
    </cfRule>
  </conditionalFormatting>
  <conditionalFormatting sqref="C354:X354">
    <cfRule type="cellIs" dxfId="222" priority="223" operator="equal">
      <formula>$B$68</formula>
    </cfRule>
  </conditionalFormatting>
  <conditionalFormatting sqref="C355:X355">
    <cfRule type="cellIs" dxfId="221" priority="222" operator="equal">
      <formula>#REF!</formula>
    </cfRule>
  </conditionalFormatting>
  <conditionalFormatting sqref="C355:X355">
    <cfRule type="cellIs" dxfId="220" priority="221" operator="equal">
      <formula>$B$68</formula>
    </cfRule>
  </conditionalFormatting>
  <conditionalFormatting sqref="C356:X356">
    <cfRule type="cellIs" dxfId="219" priority="220" operator="equal">
      <formula>#REF!</formula>
    </cfRule>
  </conditionalFormatting>
  <conditionalFormatting sqref="C356:X356">
    <cfRule type="cellIs" dxfId="218" priority="219" operator="equal">
      <formula>$B$68</formula>
    </cfRule>
  </conditionalFormatting>
  <conditionalFormatting sqref="C358:X358">
    <cfRule type="cellIs" dxfId="217" priority="218" operator="equal">
      <formula>#REF!</formula>
    </cfRule>
  </conditionalFormatting>
  <conditionalFormatting sqref="C358:X358">
    <cfRule type="cellIs" dxfId="216" priority="217" operator="equal">
      <formula>$B$68</formula>
    </cfRule>
  </conditionalFormatting>
  <conditionalFormatting sqref="C359:X359">
    <cfRule type="cellIs" dxfId="215" priority="216" operator="equal">
      <formula>#REF!</formula>
    </cfRule>
  </conditionalFormatting>
  <conditionalFormatting sqref="C359:X359">
    <cfRule type="cellIs" dxfId="214" priority="215" operator="equal">
      <formula>$B$68</formula>
    </cfRule>
  </conditionalFormatting>
  <conditionalFormatting sqref="C360:X360">
    <cfRule type="cellIs" dxfId="213" priority="214" operator="equal">
      <formula>#REF!</formula>
    </cfRule>
  </conditionalFormatting>
  <conditionalFormatting sqref="C360:X360">
    <cfRule type="cellIs" dxfId="212" priority="213" operator="equal">
      <formula>$B$68</formula>
    </cfRule>
  </conditionalFormatting>
  <conditionalFormatting sqref="C361:X361">
    <cfRule type="cellIs" dxfId="211" priority="212" operator="equal">
      <formula>#REF!</formula>
    </cfRule>
  </conditionalFormatting>
  <conditionalFormatting sqref="C361:X361">
    <cfRule type="cellIs" dxfId="210" priority="211" operator="equal">
      <formula>$B$68</formula>
    </cfRule>
  </conditionalFormatting>
  <conditionalFormatting sqref="C362:X362">
    <cfRule type="cellIs" dxfId="209" priority="210" operator="equal">
      <formula>#REF!</formula>
    </cfRule>
  </conditionalFormatting>
  <conditionalFormatting sqref="C362:X362">
    <cfRule type="cellIs" dxfId="208" priority="209" operator="equal">
      <formula>$B$68</formula>
    </cfRule>
  </conditionalFormatting>
  <conditionalFormatting sqref="C363:X363">
    <cfRule type="cellIs" dxfId="207" priority="208" operator="equal">
      <formula>#REF!</formula>
    </cfRule>
  </conditionalFormatting>
  <conditionalFormatting sqref="C363:X363">
    <cfRule type="cellIs" dxfId="206" priority="207" operator="equal">
      <formula>$B$68</formula>
    </cfRule>
  </conditionalFormatting>
  <conditionalFormatting sqref="C364:X364">
    <cfRule type="cellIs" dxfId="205" priority="206" operator="equal">
      <formula>#REF!</formula>
    </cfRule>
  </conditionalFormatting>
  <conditionalFormatting sqref="C364:X364">
    <cfRule type="cellIs" dxfId="204" priority="205" operator="equal">
      <formula>$B$68</formula>
    </cfRule>
  </conditionalFormatting>
  <conditionalFormatting sqref="C365:X365">
    <cfRule type="cellIs" dxfId="203" priority="204" operator="equal">
      <formula>#REF!</formula>
    </cfRule>
  </conditionalFormatting>
  <conditionalFormatting sqref="C365:X365">
    <cfRule type="cellIs" dxfId="202" priority="203" operator="equal">
      <formula>$B$68</formula>
    </cfRule>
  </conditionalFormatting>
  <conditionalFormatting sqref="C366:X366">
    <cfRule type="cellIs" dxfId="201" priority="202" operator="equal">
      <formula>#REF!</formula>
    </cfRule>
  </conditionalFormatting>
  <conditionalFormatting sqref="C366:X366">
    <cfRule type="cellIs" dxfId="200" priority="201" operator="equal">
      <formula>$B$68</formula>
    </cfRule>
  </conditionalFormatting>
  <conditionalFormatting sqref="C367:X367">
    <cfRule type="cellIs" dxfId="199" priority="200" operator="equal">
      <formula>#REF!</formula>
    </cfRule>
  </conditionalFormatting>
  <conditionalFormatting sqref="C367:X367">
    <cfRule type="cellIs" dxfId="198" priority="199" operator="equal">
      <formula>$B$68</formula>
    </cfRule>
  </conditionalFormatting>
  <conditionalFormatting sqref="C368:X368">
    <cfRule type="cellIs" dxfId="197" priority="198" operator="equal">
      <formula>#REF!</formula>
    </cfRule>
  </conditionalFormatting>
  <conditionalFormatting sqref="C368:X368">
    <cfRule type="cellIs" dxfId="196" priority="197" operator="equal">
      <formula>$B$68</formula>
    </cfRule>
  </conditionalFormatting>
  <conditionalFormatting sqref="C369:X369">
    <cfRule type="cellIs" dxfId="195" priority="196" operator="equal">
      <formula>#REF!</formula>
    </cfRule>
  </conditionalFormatting>
  <conditionalFormatting sqref="C369:X369">
    <cfRule type="cellIs" dxfId="194" priority="195" operator="equal">
      <formula>$B$68</formula>
    </cfRule>
  </conditionalFormatting>
  <conditionalFormatting sqref="C371:X371">
    <cfRule type="cellIs" dxfId="193" priority="194" operator="equal">
      <formula>#REF!</formula>
    </cfRule>
  </conditionalFormatting>
  <conditionalFormatting sqref="C371:X371">
    <cfRule type="cellIs" dxfId="192" priority="193" operator="equal">
      <formula>$B$68</formula>
    </cfRule>
  </conditionalFormatting>
  <conditionalFormatting sqref="C372:X372">
    <cfRule type="cellIs" dxfId="191" priority="192" operator="equal">
      <formula>#REF!</formula>
    </cfRule>
  </conditionalFormatting>
  <conditionalFormatting sqref="C372:X372">
    <cfRule type="cellIs" dxfId="190" priority="191" operator="equal">
      <formula>$B$68</formula>
    </cfRule>
  </conditionalFormatting>
  <conditionalFormatting sqref="C373:X373">
    <cfRule type="cellIs" dxfId="189" priority="190" operator="equal">
      <formula>#REF!</formula>
    </cfRule>
  </conditionalFormatting>
  <conditionalFormatting sqref="C373:X373">
    <cfRule type="cellIs" dxfId="188" priority="189" operator="equal">
      <formula>$B$68</formula>
    </cfRule>
  </conditionalFormatting>
  <conditionalFormatting sqref="C374:X374">
    <cfRule type="cellIs" dxfId="187" priority="188" operator="equal">
      <formula>#REF!</formula>
    </cfRule>
  </conditionalFormatting>
  <conditionalFormatting sqref="C374:X374">
    <cfRule type="cellIs" dxfId="186" priority="187" operator="equal">
      <formula>$B$68</formula>
    </cfRule>
  </conditionalFormatting>
  <conditionalFormatting sqref="C375:X375">
    <cfRule type="cellIs" dxfId="185" priority="186" operator="equal">
      <formula>#REF!</formula>
    </cfRule>
  </conditionalFormatting>
  <conditionalFormatting sqref="C375:X375">
    <cfRule type="cellIs" dxfId="184" priority="185" operator="equal">
      <formula>$B$68</formula>
    </cfRule>
  </conditionalFormatting>
  <conditionalFormatting sqref="C376:X376">
    <cfRule type="cellIs" dxfId="183" priority="184" operator="equal">
      <formula>#REF!</formula>
    </cfRule>
  </conditionalFormatting>
  <conditionalFormatting sqref="C376:X376">
    <cfRule type="cellIs" dxfId="182" priority="183" operator="equal">
      <formula>$B$68</formula>
    </cfRule>
  </conditionalFormatting>
  <conditionalFormatting sqref="C377:X377">
    <cfRule type="cellIs" dxfId="181" priority="182" operator="equal">
      <formula>#REF!</formula>
    </cfRule>
  </conditionalFormatting>
  <conditionalFormatting sqref="C377:X377">
    <cfRule type="cellIs" dxfId="180" priority="181" operator="equal">
      <formula>$B$68</formula>
    </cfRule>
  </conditionalFormatting>
  <conditionalFormatting sqref="C378:X378">
    <cfRule type="cellIs" dxfId="179" priority="180" operator="equal">
      <formula>#REF!</formula>
    </cfRule>
  </conditionalFormatting>
  <conditionalFormatting sqref="C378:X378">
    <cfRule type="cellIs" dxfId="178" priority="179" operator="equal">
      <formula>$B$68</formula>
    </cfRule>
  </conditionalFormatting>
  <conditionalFormatting sqref="C379:X379">
    <cfRule type="cellIs" dxfId="177" priority="178" operator="equal">
      <formula>#REF!</formula>
    </cfRule>
  </conditionalFormatting>
  <conditionalFormatting sqref="C379:X379">
    <cfRule type="cellIs" dxfId="176" priority="177" operator="equal">
      <formula>$B$68</formula>
    </cfRule>
  </conditionalFormatting>
  <conditionalFormatting sqref="C380:X380">
    <cfRule type="cellIs" dxfId="175" priority="176" operator="equal">
      <formula>#REF!</formula>
    </cfRule>
  </conditionalFormatting>
  <conditionalFormatting sqref="C380:X380">
    <cfRule type="cellIs" dxfId="174" priority="175" operator="equal">
      <formula>$B$68</formula>
    </cfRule>
  </conditionalFormatting>
  <conditionalFormatting sqref="C381:X381">
    <cfRule type="cellIs" dxfId="173" priority="174" operator="equal">
      <formula>#REF!</formula>
    </cfRule>
  </conditionalFormatting>
  <conditionalFormatting sqref="C381:X381">
    <cfRule type="cellIs" dxfId="172" priority="173" operator="equal">
      <formula>$B$68</formula>
    </cfRule>
  </conditionalFormatting>
  <conditionalFormatting sqref="C382:X382">
    <cfRule type="cellIs" dxfId="171" priority="172" operator="equal">
      <formula>#REF!</formula>
    </cfRule>
  </conditionalFormatting>
  <conditionalFormatting sqref="C382:X382">
    <cfRule type="cellIs" dxfId="170" priority="171" operator="equal">
      <formula>$B$68</formula>
    </cfRule>
  </conditionalFormatting>
  <conditionalFormatting sqref="C384:X384">
    <cfRule type="cellIs" dxfId="169" priority="170" operator="equal">
      <formula>#REF!</formula>
    </cfRule>
  </conditionalFormatting>
  <conditionalFormatting sqref="C384:X384">
    <cfRule type="cellIs" dxfId="168" priority="169" operator="equal">
      <formula>$B$68</formula>
    </cfRule>
  </conditionalFormatting>
  <conditionalFormatting sqref="C385:X385">
    <cfRule type="cellIs" dxfId="167" priority="168" operator="equal">
      <formula>#REF!</formula>
    </cfRule>
  </conditionalFormatting>
  <conditionalFormatting sqref="C385:X385">
    <cfRule type="cellIs" dxfId="166" priority="167" operator="equal">
      <formula>$B$68</formula>
    </cfRule>
  </conditionalFormatting>
  <conditionalFormatting sqref="C386:X386">
    <cfRule type="cellIs" dxfId="165" priority="166" operator="equal">
      <formula>#REF!</formula>
    </cfRule>
  </conditionalFormatting>
  <conditionalFormatting sqref="C386:X386">
    <cfRule type="cellIs" dxfId="164" priority="165" operator="equal">
      <formula>$B$68</formula>
    </cfRule>
  </conditionalFormatting>
  <conditionalFormatting sqref="C387:X387">
    <cfRule type="cellIs" dxfId="163" priority="164" operator="equal">
      <formula>#REF!</formula>
    </cfRule>
  </conditionalFormatting>
  <conditionalFormatting sqref="C387:X387">
    <cfRule type="cellIs" dxfId="162" priority="163" operator="equal">
      <formula>$B$68</formula>
    </cfRule>
  </conditionalFormatting>
  <conditionalFormatting sqref="C388:X388">
    <cfRule type="cellIs" dxfId="161" priority="162" operator="equal">
      <formula>#REF!</formula>
    </cfRule>
  </conditionalFormatting>
  <conditionalFormatting sqref="C388:X388">
    <cfRule type="cellIs" dxfId="160" priority="161" operator="equal">
      <formula>$B$68</formula>
    </cfRule>
  </conditionalFormatting>
  <conditionalFormatting sqref="C389:X389">
    <cfRule type="cellIs" dxfId="159" priority="160" operator="equal">
      <formula>#REF!</formula>
    </cfRule>
  </conditionalFormatting>
  <conditionalFormatting sqref="C389:X389">
    <cfRule type="cellIs" dxfId="158" priority="159" operator="equal">
      <formula>$B$68</formula>
    </cfRule>
  </conditionalFormatting>
  <conditionalFormatting sqref="C390:X390">
    <cfRule type="cellIs" dxfId="157" priority="158" operator="equal">
      <formula>#REF!</formula>
    </cfRule>
  </conditionalFormatting>
  <conditionalFormatting sqref="C390:X390">
    <cfRule type="cellIs" dxfId="156" priority="157" operator="equal">
      <formula>$B$68</formula>
    </cfRule>
  </conditionalFormatting>
  <conditionalFormatting sqref="C391:X391">
    <cfRule type="cellIs" dxfId="155" priority="156" operator="equal">
      <formula>#REF!</formula>
    </cfRule>
  </conditionalFormatting>
  <conditionalFormatting sqref="C391:X391">
    <cfRule type="cellIs" dxfId="154" priority="155" operator="equal">
      <formula>$B$68</formula>
    </cfRule>
  </conditionalFormatting>
  <conditionalFormatting sqref="C392:X392">
    <cfRule type="cellIs" dxfId="153" priority="154" operator="equal">
      <formula>#REF!</formula>
    </cfRule>
  </conditionalFormatting>
  <conditionalFormatting sqref="C392:X392">
    <cfRule type="cellIs" dxfId="152" priority="153" operator="equal">
      <formula>$B$68</formula>
    </cfRule>
  </conditionalFormatting>
  <conditionalFormatting sqref="C393:X393">
    <cfRule type="cellIs" dxfId="151" priority="152" operator="equal">
      <formula>#REF!</formula>
    </cfRule>
  </conditionalFormatting>
  <conditionalFormatting sqref="C393:X393">
    <cfRule type="cellIs" dxfId="150" priority="151" operator="equal">
      <formula>$B$68</formula>
    </cfRule>
  </conditionalFormatting>
  <conditionalFormatting sqref="C394:X394">
    <cfRule type="cellIs" dxfId="149" priority="150" operator="equal">
      <formula>#REF!</formula>
    </cfRule>
  </conditionalFormatting>
  <conditionalFormatting sqref="C394:X394">
    <cfRule type="cellIs" dxfId="148" priority="149" operator="equal">
      <formula>$B$68</formula>
    </cfRule>
  </conditionalFormatting>
  <conditionalFormatting sqref="C395:X395">
    <cfRule type="cellIs" dxfId="147" priority="148" operator="equal">
      <formula>#REF!</formula>
    </cfRule>
  </conditionalFormatting>
  <conditionalFormatting sqref="C395:X395">
    <cfRule type="cellIs" dxfId="146" priority="147" operator="equal">
      <formula>$B$68</formula>
    </cfRule>
  </conditionalFormatting>
  <conditionalFormatting sqref="C397:X397">
    <cfRule type="cellIs" dxfId="145" priority="146" operator="equal">
      <formula>#REF!</formula>
    </cfRule>
  </conditionalFormatting>
  <conditionalFormatting sqref="C397:X397">
    <cfRule type="cellIs" dxfId="144" priority="145" operator="equal">
      <formula>$B$68</formula>
    </cfRule>
  </conditionalFormatting>
  <conditionalFormatting sqref="C398:X398">
    <cfRule type="cellIs" dxfId="143" priority="144" operator="equal">
      <formula>#REF!</formula>
    </cfRule>
  </conditionalFormatting>
  <conditionalFormatting sqref="C398:X398">
    <cfRule type="cellIs" dxfId="142" priority="143" operator="equal">
      <formula>$B$68</formula>
    </cfRule>
  </conditionalFormatting>
  <conditionalFormatting sqref="C399:X399">
    <cfRule type="cellIs" dxfId="141" priority="142" operator="equal">
      <formula>#REF!</formula>
    </cfRule>
  </conditionalFormatting>
  <conditionalFormatting sqref="C399:X399">
    <cfRule type="cellIs" dxfId="140" priority="141" operator="equal">
      <formula>$B$68</formula>
    </cfRule>
  </conditionalFormatting>
  <conditionalFormatting sqref="C400:X400">
    <cfRule type="cellIs" dxfId="139" priority="140" operator="equal">
      <formula>#REF!</formula>
    </cfRule>
  </conditionalFormatting>
  <conditionalFormatting sqref="C400:X400">
    <cfRule type="cellIs" dxfId="138" priority="139" operator="equal">
      <formula>$B$68</formula>
    </cfRule>
  </conditionalFormatting>
  <conditionalFormatting sqref="C401:X401">
    <cfRule type="cellIs" dxfId="137" priority="138" operator="equal">
      <formula>#REF!</formula>
    </cfRule>
  </conditionalFormatting>
  <conditionalFormatting sqref="C401:X401">
    <cfRule type="cellIs" dxfId="136" priority="137" operator="equal">
      <formula>$B$68</formula>
    </cfRule>
  </conditionalFormatting>
  <conditionalFormatting sqref="C402:X402">
    <cfRule type="cellIs" dxfId="135" priority="136" operator="equal">
      <formula>#REF!</formula>
    </cfRule>
  </conditionalFormatting>
  <conditionalFormatting sqref="C402:X402">
    <cfRule type="cellIs" dxfId="134" priority="135" operator="equal">
      <formula>$B$68</formula>
    </cfRule>
  </conditionalFormatting>
  <conditionalFormatting sqref="C403:X403">
    <cfRule type="cellIs" dxfId="133" priority="134" operator="equal">
      <formula>#REF!</formula>
    </cfRule>
  </conditionalFormatting>
  <conditionalFormatting sqref="C403:X403">
    <cfRule type="cellIs" dxfId="132" priority="133" operator="equal">
      <formula>$B$68</formula>
    </cfRule>
  </conditionalFormatting>
  <conditionalFormatting sqref="C404:X404">
    <cfRule type="cellIs" dxfId="131" priority="132" operator="equal">
      <formula>#REF!</formula>
    </cfRule>
  </conditionalFormatting>
  <conditionalFormatting sqref="C404:X404">
    <cfRule type="cellIs" dxfId="130" priority="131" operator="equal">
      <formula>$B$68</formula>
    </cfRule>
  </conditionalFormatting>
  <conditionalFormatting sqref="C405:X405">
    <cfRule type="cellIs" dxfId="129" priority="130" operator="equal">
      <formula>#REF!</formula>
    </cfRule>
  </conditionalFormatting>
  <conditionalFormatting sqref="C405:X405">
    <cfRule type="cellIs" dxfId="128" priority="129" operator="equal">
      <formula>$B$68</formula>
    </cfRule>
  </conditionalFormatting>
  <conditionalFormatting sqref="C406:X406">
    <cfRule type="cellIs" dxfId="127" priority="128" operator="equal">
      <formula>#REF!</formula>
    </cfRule>
  </conditionalFormatting>
  <conditionalFormatting sqref="C406:X406">
    <cfRule type="cellIs" dxfId="126" priority="127" operator="equal">
      <formula>$B$68</formula>
    </cfRule>
  </conditionalFormatting>
  <conditionalFormatting sqref="C407:X407">
    <cfRule type="cellIs" dxfId="125" priority="126" operator="equal">
      <formula>#REF!</formula>
    </cfRule>
  </conditionalFormatting>
  <conditionalFormatting sqref="C407:X407">
    <cfRule type="cellIs" dxfId="124" priority="125" operator="equal">
      <formula>$B$68</formula>
    </cfRule>
  </conditionalFormatting>
  <conditionalFormatting sqref="C408:X408">
    <cfRule type="cellIs" dxfId="123" priority="124" operator="equal">
      <formula>#REF!</formula>
    </cfRule>
  </conditionalFormatting>
  <conditionalFormatting sqref="C408:X408">
    <cfRule type="cellIs" dxfId="122" priority="123" operator="equal">
      <formula>$B$68</formula>
    </cfRule>
  </conditionalFormatting>
  <conditionalFormatting sqref="C410:X410">
    <cfRule type="cellIs" dxfId="121" priority="122" operator="equal">
      <formula>#REF!</formula>
    </cfRule>
  </conditionalFormatting>
  <conditionalFormatting sqref="C410:X410">
    <cfRule type="cellIs" dxfId="120" priority="121" operator="equal">
      <formula>$B$68</formula>
    </cfRule>
  </conditionalFormatting>
  <conditionalFormatting sqref="C411:X411">
    <cfRule type="cellIs" dxfId="119" priority="120" operator="equal">
      <formula>#REF!</formula>
    </cfRule>
  </conditionalFormatting>
  <conditionalFormatting sqref="C411:X411">
    <cfRule type="cellIs" dxfId="118" priority="119" operator="equal">
      <formula>$B$68</formula>
    </cfRule>
  </conditionalFormatting>
  <conditionalFormatting sqref="C412:X412">
    <cfRule type="cellIs" dxfId="117" priority="118" operator="equal">
      <formula>#REF!</formula>
    </cfRule>
  </conditionalFormatting>
  <conditionalFormatting sqref="C412:X412">
    <cfRule type="cellIs" dxfId="116" priority="117" operator="equal">
      <formula>$B$68</formula>
    </cfRule>
  </conditionalFormatting>
  <conditionalFormatting sqref="C413:X413">
    <cfRule type="cellIs" dxfId="115" priority="116" operator="equal">
      <formula>#REF!</formula>
    </cfRule>
  </conditionalFormatting>
  <conditionalFormatting sqref="C413:X413">
    <cfRule type="cellIs" dxfId="114" priority="115" operator="equal">
      <formula>$B$68</formula>
    </cfRule>
  </conditionalFormatting>
  <conditionalFormatting sqref="C414:X414">
    <cfRule type="cellIs" dxfId="113" priority="114" operator="equal">
      <formula>#REF!</formula>
    </cfRule>
  </conditionalFormatting>
  <conditionalFormatting sqref="C414:X414">
    <cfRule type="cellIs" dxfId="112" priority="113" operator="equal">
      <formula>$B$68</formula>
    </cfRule>
  </conditionalFormatting>
  <conditionalFormatting sqref="C415:X415">
    <cfRule type="cellIs" dxfId="111" priority="112" operator="equal">
      <formula>#REF!</formula>
    </cfRule>
  </conditionalFormatting>
  <conditionalFormatting sqref="C415:X415">
    <cfRule type="cellIs" dxfId="110" priority="111" operator="equal">
      <formula>$B$68</formula>
    </cfRule>
  </conditionalFormatting>
  <conditionalFormatting sqref="C416:X416">
    <cfRule type="cellIs" dxfId="109" priority="110" operator="equal">
      <formula>#REF!</formula>
    </cfRule>
  </conditionalFormatting>
  <conditionalFormatting sqref="C416:X416">
    <cfRule type="cellIs" dxfId="108" priority="109" operator="equal">
      <formula>$B$68</formula>
    </cfRule>
  </conditionalFormatting>
  <conditionalFormatting sqref="C417:X417">
    <cfRule type="cellIs" dxfId="107" priority="108" operator="equal">
      <formula>#REF!</formula>
    </cfRule>
  </conditionalFormatting>
  <conditionalFormatting sqref="C417:X417">
    <cfRule type="cellIs" dxfId="106" priority="107" operator="equal">
      <formula>$B$68</formula>
    </cfRule>
  </conditionalFormatting>
  <conditionalFormatting sqref="C418:X418">
    <cfRule type="cellIs" dxfId="105" priority="106" operator="equal">
      <formula>#REF!</formula>
    </cfRule>
  </conditionalFormatting>
  <conditionalFormatting sqref="C418:X418">
    <cfRule type="cellIs" dxfId="104" priority="105" operator="equal">
      <formula>$B$68</formula>
    </cfRule>
  </conditionalFormatting>
  <conditionalFormatting sqref="C419:X419">
    <cfRule type="cellIs" dxfId="103" priority="104" operator="equal">
      <formula>#REF!</formula>
    </cfRule>
  </conditionalFormatting>
  <conditionalFormatting sqref="C419:X419">
    <cfRule type="cellIs" dxfId="102" priority="103" operator="equal">
      <formula>$B$68</formula>
    </cfRule>
  </conditionalFormatting>
  <conditionalFormatting sqref="C420:X420">
    <cfRule type="cellIs" dxfId="101" priority="102" operator="equal">
      <formula>#REF!</formula>
    </cfRule>
  </conditionalFormatting>
  <conditionalFormatting sqref="C420:X420">
    <cfRule type="cellIs" dxfId="100" priority="101" operator="equal">
      <formula>$B$68</formula>
    </cfRule>
  </conditionalFormatting>
  <conditionalFormatting sqref="C421:X421">
    <cfRule type="cellIs" dxfId="99" priority="100" operator="equal">
      <formula>#REF!</formula>
    </cfRule>
  </conditionalFormatting>
  <conditionalFormatting sqref="C421:X421">
    <cfRule type="cellIs" dxfId="98" priority="99" operator="equal">
      <formula>$B$68</formula>
    </cfRule>
  </conditionalFormatting>
  <conditionalFormatting sqref="C423:X423">
    <cfRule type="cellIs" dxfId="97" priority="98" operator="equal">
      <formula>#REF!</formula>
    </cfRule>
  </conditionalFormatting>
  <conditionalFormatting sqref="C423:X423">
    <cfRule type="cellIs" dxfId="96" priority="97" operator="equal">
      <formula>$B$68</formula>
    </cfRule>
  </conditionalFormatting>
  <conditionalFormatting sqref="C424:X424">
    <cfRule type="cellIs" dxfId="95" priority="96" operator="equal">
      <formula>#REF!</formula>
    </cfRule>
  </conditionalFormatting>
  <conditionalFormatting sqref="C424:X424">
    <cfRule type="cellIs" dxfId="94" priority="95" operator="equal">
      <formula>$B$68</formula>
    </cfRule>
  </conditionalFormatting>
  <conditionalFormatting sqref="C425:X425">
    <cfRule type="cellIs" dxfId="93" priority="94" operator="equal">
      <formula>#REF!</formula>
    </cfRule>
  </conditionalFormatting>
  <conditionalFormatting sqref="C425:X425">
    <cfRule type="cellIs" dxfId="92" priority="93" operator="equal">
      <formula>$B$68</formula>
    </cfRule>
  </conditionalFormatting>
  <conditionalFormatting sqref="C426:X426">
    <cfRule type="cellIs" dxfId="91" priority="92" operator="equal">
      <formula>#REF!</formula>
    </cfRule>
  </conditionalFormatting>
  <conditionalFormatting sqref="C426:X426">
    <cfRule type="cellIs" dxfId="90" priority="91" operator="equal">
      <formula>$B$68</formula>
    </cfRule>
  </conditionalFormatting>
  <conditionalFormatting sqref="C427:X427">
    <cfRule type="cellIs" dxfId="89" priority="90" operator="equal">
      <formula>#REF!</formula>
    </cfRule>
  </conditionalFormatting>
  <conditionalFormatting sqref="C427:X427">
    <cfRule type="cellIs" dxfId="88" priority="89" operator="equal">
      <formula>$B$68</formula>
    </cfRule>
  </conditionalFormatting>
  <conditionalFormatting sqref="C428:X428">
    <cfRule type="cellIs" dxfId="87" priority="88" operator="equal">
      <formula>#REF!</formula>
    </cfRule>
  </conditionalFormatting>
  <conditionalFormatting sqref="C428:X428">
    <cfRule type="cellIs" dxfId="86" priority="87" operator="equal">
      <formula>$B$68</formula>
    </cfRule>
  </conditionalFormatting>
  <conditionalFormatting sqref="C429:X429">
    <cfRule type="cellIs" dxfId="85" priority="86" operator="equal">
      <formula>#REF!</formula>
    </cfRule>
  </conditionalFormatting>
  <conditionalFormatting sqref="C429:X429">
    <cfRule type="cellIs" dxfId="84" priority="85" operator="equal">
      <formula>$B$68</formula>
    </cfRule>
  </conditionalFormatting>
  <conditionalFormatting sqref="C430:X430">
    <cfRule type="cellIs" dxfId="83" priority="84" operator="equal">
      <formula>#REF!</formula>
    </cfRule>
  </conditionalFormatting>
  <conditionalFormatting sqref="C430:X430">
    <cfRule type="cellIs" dxfId="82" priority="83" operator="equal">
      <formula>$B$68</formula>
    </cfRule>
  </conditionalFormatting>
  <conditionalFormatting sqref="C431:X431">
    <cfRule type="cellIs" dxfId="81" priority="82" operator="equal">
      <formula>#REF!</formula>
    </cfRule>
  </conditionalFormatting>
  <conditionalFormatting sqref="C431:X431">
    <cfRule type="cellIs" dxfId="80" priority="81" operator="equal">
      <formula>$B$68</formula>
    </cfRule>
  </conditionalFormatting>
  <conditionalFormatting sqref="C432:X432">
    <cfRule type="cellIs" dxfId="79" priority="80" operator="equal">
      <formula>#REF!</formula>
    </cfRule>
  </conditionalFormatting>
  <conditionalFormatting sqref="C432:X432">
    <cfRule type="cellIs" dxfId="78" priority="79" operator="equal">
      <formula>$B$68</formula>
    </cfRule>
  </conditionalFormatting>
  <conditionalFormatting sqref="C433:X433">
    <cfRule type="cellIs" dxfId="77" priority="78" operator="equal">
      <formula>#REF!</formula>
    </cfRule>
  </conditionalFormatting>
  <conditionalFormatting sqref="C433:X433">
    <cfRule type="cellIs" dxfId="76" priority="77" operator="equal">
      <formula>$B$68</formula>
    </cfRule>
  </conditionalFormatting>
  <conditionalFormatting sqref="C434:X434">
    <cfRule type="cellIs" dxfId="75" priority="76" operator="equal">
      <formula>#REF!</formula>
    </cfRule>
  </conditionalFormatting>
  <conditionalFormatting sqref="C434:X434">
    <cfRule type="cellIs" dxfId="74" priority="75" operator="equal">
      <formula>$B$68</formula>
    </cfRule>
  </conditionalFormatting>
  <conditionalFormatting sqref="C436:X436">
    <cfRule type="cellIs" dxfId="73" priority="74" operator="equal">
      <formula>#REF!</formula>
    </cfRule>
  </conditionalFormatting>
  <conditionalFormatting sqref="C436:X436">
    <cfRule type="cellIs" dxfId="72" priority="73" operator="equal">
      <formula>$B$68</formula>
    </cfRule>
  </conditionalFormatting>
  <conditionalFormatting sqref="C437:X437">
    <cfRule type="cellIs" dxfId="71" priority="72" operator="equal">
      <formula>#REF!</formula>
    </cfRule>
  </conditionalFormatting>
  <conditionalFormatting sqref="C437:X437">
    <cfRule type="cellIs" dxfId="70" priority="71" operator="equal">
      <formula>$B$68</formula>
    </cfRule>
  </conditionalFormatting>
  <conditionalFormatting sqref="C438:X438">
    <cfRule type="cellIs" dxfId="69" priority="70" operator="equal">
      <formula>#REF!</formula>
    </cfRule>
  </conditionalFormatting>
  <conditionalFormatting sqref="C438:X438">
    <cfRule type="cellIs" dxfId="68" priority="69" operator="equal">
      <formula>$B$68</formula>
    </cfRule>
  </conditionalFormatting>
  <conditionalFormatting sqref="C439:X439">
    <cfRule type="cellIs" dxfId="67" priority="68" operator="equal">
      <formula>#REF!</formula>
    </cfRule>
  </conditionalFormatting>
  <conditionalFormatting sqref="C439:X439">
    <cfRule type="cellIs" dxfId="66" priority="67" operator="equal">
      <formula>$B$68</formula>
    </cfRule>
  </conditionalFormatting>
  <conditionalFormatting sqref="C440:X440">
    <cfRule type="cellIs" dxfId="65" priority="66" operator="equal">
      <formula>#REF!</formula>
    </cfRule>
  </conditionalFormatting>
  <conditionalFormatting sqref="C440:X440">
    <cfRule type="cellIs" dxfId="64" priority="65" operator="equal">
      <formula>$B$68</formula>
    </cfRule>
  </conditionalFormatting>
  <conditionalFormatting sqref="C441:X441">
    <cfRule type="cellIs" dxfId="63" priority="64" operator="equal">
      <formula>#REF!</formula>
    </cfRule>
  </conditionalFormatting>
  <conditionalFormatting sqref="C441:X441">
    <cfRule type="cellIs" dxfId="62" priority="63" operator="equal">
      <formula>$B$68</formula>
    </cfRule>
  </conditionalFormatting>
  <conditionalFormatting sqref="C442:X442">
    <cfRule type="cellIs" dxfId="61" priority="62" operator="equal">
      <formula>#REF!</formula>
    </cfRule>
  </conditionalFormatting>
  <conditionalFormatting sqref="C442:X442">
    <cfRule type="cellIs" dxfId="60" priority="61" operator="equal">
      <formula>$B$68</formula>
    </cfRule>
  </conditionalFormatting>
  <conditionalFormatting sqref="C443:X443">
    <cfRule type="cellIs" dxfId="59" priority="60" operator="equal">
      <formula>#REF!</formula>
    </cfRule>
  </conditionalFormatting>
  <conditionalFormatting sqref="C443:X443">
    <cfRule type="cellIs" dxfId="58" priority="59" operator="equal">
      <formula>$B$68</formula>
    </cfRule>
  </conditionalFormatting>
  <conditionalFormatting sqref="C444:X444">
    <cfRule type="cellIs" dxfId="57" priority="58" operator="equal">
      <formula>#REF!</formula>
    </cfRule>
  </conditionalFormatting>
  <conditionalFormatting sqref="C444:X444">
    <cfRule type="cellIs" dxfId="56" priority="57" operator="equal">
      <formula>$B$68</formula>
    </cfRule>
  </conditionalFormatting>
  <conditionalFormatting sqref="C445:X445">
    <cfRule type="cellIs" dxfId="55" priority="56" operator="equal">
      <formula>#REF!</formula>
    </cfRule>
  </conditionalFormatting>
  <conditionalFormatting sqref="C445:X445">
    <cfRule type="cellIs" dxfId="54" priority="55" operator="equal">
      <formula>$B$68</formula>
    </cfRule>
  </conditionalFormatting>
  <conditionalFormatting sqref="C446:X446">
    <cfRule type="cellIs" dxfId="53" priority="54" operator="equal">
      <formula>#REF!</formula>
    </cfRule>
  </conditionalFormatting>
  <conditionalFormatting sqref="C446:X446">
    <cfRule type="cellIs" dxfId="52" priority="53" operator="equal">
      <formula>$B$68</formula>
    </cfRule>
  </conditionalFormatting>
  <conditionalFormatting sqref="C447:X447">
    <cfRule type="cellIs" dxfId="51" priority="52" operator="equal">
      <formula>#REF!</formula>
    </cfRule>
  </conditionalFormatting>
  <conditionalFormatting sqref="C447:X447">
    <cfRule type="cellIs" dxfId="50" priority="51" operator="equal">
      <formula>$B$68</formula>
    </cfRule>
  </conditionalFormatting>
  <conditionalFormatting sqref="C449:X449">
    <cfRule type="cellIs" dxfId="49" priority="50" operator="equal">
      <formula>#REF!</formula>
    </cfRule>
  </conditionalFormatting>
  <conditionalFormatting sqref="C449:X449">
    <cfRule type="cellIs" dxfId="48" priority="49" operator="equal">
      <formula>$B$68</formula>
    </cfRule>
  </conditionalFormatting>
  <conditionalFormatting sqref="C450:X450">
    <cfRule type="cellIs" dxfId="47" priority="48" operator="equal">
      <formula>#REF!</formula>
    </cfRule>
  </conditionalFormatting>
  <conditionalFormatting sqref="C450:X450">
    <cfRule type="cellIs" dxfId="46" priority="47" operator="equal">
      <formula>$B$68</formula>
    </cfRule>
  </conditionalFormatting>
  <conditionalFormatting sqref="C451:X451">
    <cfRule type="cellIs" dxfId="45" priority="46" operator="equal">
      <formula>#REF!</formula>
    </cfRule>
  </conditionalFormatting>
  <conditionalFormatting sqref="C451:X451">
    <cfRule type="cellIs" dxfId="44" priority="45" operator="equal">
      <formula>$B$68</formula>
    </cfRule>
  </conditionalFormatting>
  <conditionalFormatting sqref="C452:X452">
    <cfRule type="cellIs" dxfId="43" priority="44" operator="equal">
      <formula>#REF!</formula>
    </cfRule>
  </conditionalFormatting>
  <conditionalFormatting sqref="C452:X452">
    <cfRule type="cellIs" dxfId="42" priority="43" operator="equal">
      <formula>$B$68</formula>
    </cfRule>
  </conditionalFormatting>
  <conditionalFormatting sqref="C453:X453">
    <cfRule type="cellIs" dxfId="41" priority="42" operator="equal">
      <formula>#REF!</formula>
    </cfRule>
  </conditionalFormatting>
  <conditionalFormatting sqref="C453:X453">
    <cfRule type="cellIs" dxfId="40" priority="41" operator="equal">
      <formula>$B$68</formula>
    </cfRule>
  </conditionalFormatting>
  <conditionalFormatting sqref="C454:X454">
    <cfRule type="cellIs" dxfId="39" priority="40" operator="equal">
      <formula>#REF!</formula>
    </cfRule>
  </conditionalFormatting>
  <conditionalFormatting sqref="C454:X454">
    <cfRule type="cellIs" dxfId="38" priority="39" operator="equal">
      <formula>$B$68</formula>
    </cfRule>
  </conditionalFormatting>
  <conditionalFormatting sqref="C455:X455">
    <cfRule type="cellIs" dxfId="37" priority="38" operator="equal">
      <formula>#REF!</formula>
    </cfRule>
  </conditionalFormatting>
  <conditionalFormatting sqref="C455:X455">
    <cfRule type="cellIs" dxfId="36" priority="37" operator="equal">
      <formula>$B$68</formula>
    </cfRule>
  </conditionalFormatting>
  <conditionalFormatting sqref="C456:X456">
    <cfRule type="cellIs" dxfId="35" priority="36" operator="equal">
      <formula>#REF!</formula>
    </cfRule>
  </conditionalFormatting>
  <conditionalFormatting sqref="C456:X456">
    <cfRule type="cellIs" dxfId="34" priority="35" operator="equal">
      <formula>$B$68</formula>
    </cfRule>
  </conditionalFormatting>
  <conditionalFormatting sqref="C457:X457">
    <cfRule type="cellIs" dxfId="33" priority="34" operator="equal">
      <formula>#REF!</formula>
    </cfRule>
  </conditionalFormatting>
  <conditionalFormatting sqref="C457:X457">
    <cfRule type="cellIs" dxfId="32" priority="33" operator="equal">
      <formula>$B$68</formula>
    </cfRule>
  </conditionalFormatting>
  <conditionalFormatting sqref="C458:X458">
    <cfRule type="cellIs" dxfId="31" priority="32" operator="equal">
      <formula>#REF!</formula>
    </cfRule>
  </conditionalFormatting>
  <conditionalFormatting sqref="C458:X458">
    <cfRule type="cellIs" dxfId="30" priority="31" operator="equal">
      <formula>$B$68</formula>
    </cfRule>
  </conditionalFormatting>
  <conditionalFormatting sqref="C459:X459">
    <cfRule type="cellIs" dxfId="29" priority="30" operator="equal">
      <formula>#REF!</formula>
    </cfRule>
  </conditionalFormatting>
  <conditionalFormatting sqref="C459:X459">
    <cfRule type="cellIs" dxfId="28" priority="29" operator="equal">
      <formula>$B$68</formula>
    </cfRule>
  </conditionalFormatting>
  <conditionalFormatting sqref="C460:X460">
    <cfRule type="cellIs" dxfId="27" priority="28" operator="equal">
      <formula>#REF!</formula>
    </cfRule>
  </conditionalFormatting>
  <conditionalFormatting sqref="C460:X460">
    <cfRule type="cellIs" dxfId="26" priority="27" operator="equal">
      <formula>$B$68</formula>
    </cfRule>
  </conditionalFormatting>
  <conditionalFormatting sqref="B8:B19 C7:X7">
    <cfRule type="cellIs" dxfId="25" priority="26" operator="equal">
      <formula>#REF!</formula>
    </cfRule>
  </conditionalFormatting>
  <conditionalFormatting sqref="C7:X7">
    <cfRule type="cellIs" dxfId="24" priority="25" operator="equal">
      <formula>$B$68</formula>
    </cfRule>
  </conditionalFormatting>
  <conditionalFormatting sqref="C8:X8">
    <cfRule type="cellIs" dxfId="23" priority="24" operator="equal">
      <formula>#REF!</formula>
    </cfRule>
  </conditionalFormatting>
  <conditionalFormatting sqref="C8:X8">
    <cfRule type="cellIs" dxfId="22" priority="23" operator="equal">
      <formula>$B$68</formula>
    </cfRule>
  </conditionalFormatting>
  <conditionalFormatting sqref="C9:X9">
    <cfRule type="cellIs" dxfId="21" priority="22" operator="equal">
      <formula>#REF!</formula>
    </cfRule>
  </conditionalFormatting>
  <conditionalFormatting sqref="C9:X9">
    <cfRule type="cellIs" dxfId="20" priority="21" operator="equal">
      <formula>$B$68</formula>
    </cfRule>
  </conditionalFormatting>
  <conditionalFormatting sqref="C10:X10">
    <cfRule type="cellIs" dxfId="19" priority="20" operator="equal">
      <formula>#REF!</formula>
    </cfRule>
  </conditionalFormatting>
  <conditionalFormatting sqref="C10:X10">
    <cfRule type="cellIs" dxfId="18" priority="19" operator="equal">
      <formula>$B$68</formula>
    </cfRule>
  </conditionalFormatting>
  <conditionalFormatting sqref="C11:X11">
    <cfRule type="cellIs" dxfId="17" priority="18" operator="equal">
      <formula>#REF!</formula>
    </cfRule>
  </conditionalFormatting>
  <conditionalFormatting sqref="C11:X11">
    <cfRule type="cellIs" dxfId="16" priority="17" operator="equal">
      <formula>$B$68</formula>
    </cfRule>
  </conditionalFormatting>
  <conditionalFormatting sqref="C12:X12">
    <cfRule type="cellIs" dxfId="15" priority="16" operator="equal">
      <formula>#REF!</formula>
    </cfRule>
  </conditionalFormatting>
  <conditionalFormatting sqref="C12:X12">
    <cfRule type="cellIs" dxfId="14" priority="15" operator="equal">
      <formula>$B$68</formula>
    </cfRule>
  </conditionalFormatting>
  <conditionalFormatting sqref="C13:X13">
    <cfRule type="cellIs" dxfId="13" priority="14" operator="equal">
      <formula>#REF!</formula>
    </cfRule>
  </conditionalFormatting>
  <conditionalFormatting sqref="C13:X13">
    <cfRule type="cellIs" dxfId="12" priority="13" operator="equal">
      <formula>$B$68</formula>
    </cfRule>
  </conditionalFormatting>
  <conditionalFormatting sqref="C14:X14">
    <cfRule type="cellIs" dxfId="11" priority="12" operator="equal">
      <formula>#REF!</formula>
    </cfRule>
  </conditionalFormatting>
  <conditionalFormatting sqref="C14:X14">
    <cfRule type="cellIs" dxfId="10" priority="11" operator="equal">
      <formula>$B$68</formula>
    </cfRule>
  </conditionalFormatting>
  <conditionalFormatting sqref="C15:X15">
    <cfRule type="cellIs" dxfId="9" priority="10" operator="equal">
      <formula>#REF!</formula>
    </cfRule>
  </conditionalFormatting>
  <conditionalFormatting sqref="C15:X15">
    <cfRule type="cellIs" dxfId="8" priority="9" operator="equal">
      <formula>$B$68</formula>
    </cfRule>
  </conditionalFormatting>
  <conditionalFormatting sqref="C16:X16">
    <cfRule type="cellIs" dxfId="7" priority="8" operator="equal">
      <formula>#REF!</formula>
    </cfRule>
  </conditionalFormatting>
  <conditionalFormatting sqref="C16:X16">
    <cfRule type="cellIs" dxfId="6" priority="7" operator="equal">
      <formula>$B$68</formula>
    </cfRule>
  </conditionalFormatting>
  <conditionalFormatting sqref="C17:X17">
    <cfRule type="cellIs" dxfId="5" priority="6" operator="equal">
      <formula>#REF!</formula>
    </cfRule>
  </conditionalFormatting>
  <conditionalFormatting sqref="C17:X17">
    <cfRule type="cellIs" dxfId="4" priority="5" operator="equal">
      <formula>$B$68</formula>
    </cfRule>
  </conditionalFormatting>
  <conditionalFormatting sqref="C18:X18">
    <cfRule type="cellIs" dxfId="3" priority="4" operator="equal">
      <formula>#REF!</formula>
    </cfRule>
  </conditionalFormatting>
  <conditionalFormatting sqref="C18:X18">
    <cfRule type="cellIs" dxfId="2" priority="3" operator="equal">
      <formula>$B$68</formula>
    </cfRule>
  </conditionalFormatting>
  <conditionalFormatting sqref="B19">
    <cfRule type="cellIs" dxfId="1" priority="2" operator="equal">
      <formula>#REF!</formula>
    </cfRule>
  </conditionalFormatting>
  <conditionalFormatting sqref="B32">
    <cfRule type="cellIs" dxfId="0" priority="1" operator="equal">
      <formula>#REF!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fitToWidth="3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6"/>
    <pageSetUpPr fitToPage="1"/>
  </sheetPr>
  <dimension ref="B1:H462"/>
  <sheetViews>
    <sheetView showGridLines="0" showRowColHeaders="0" zoomScaleNormal="100" workbookViewId="0">
      <selection activeCell="N29" sqref="N29"/>
    </sheetView>
  </sheetViews>
  <sheetFormatPr baseColWidth="10" defaultRowHeight="12" outlineLevelRow="1" x14ac:dyDescent="0.25"/>
  <cols>
    <col min="1" max="1" width="15.7109375" style="261" customWidth="1"/>
    <col min="2" max="2" width="13" style="261" customWidth="1"/>
    <col min="3" max="6" width="9.7109375" style="261" customWidth="1"/>
    <col min="7" max="20" width="9.140625" style="261" customWidth="1"/>
    <col min="21" max="21" width="11.140625" style="261" customWidth="1"/>
    <col min="22" max="240" width="11.42578125" style="261"/>
    <col min="241" max="241" width="12" style="261" customWidth="1"/>
    <col min="242" max="242" width="11.42578125" style="261"/>
    <col min="243" max="243" width="9.7109375" style="261" customWidth="1"/>
    <col min="244" max="244" width="15.85546875" style="261" customWidth="1"/>
    <col min="245" max="256" width="11.42578125" style="261" customWidth="1"/>
    <col min="257" max="262" width="10.140625" style="261" customWidth="1"/>
    <col min="263" max="276" width="9.140625" style="261" customWidth="1"/>
    <col min="277" max="277" width="11.140625" style="261" customWidth="1"/>
    <col min="278" max="496" width="11.42578125" style="261"/>
    <col min="497" max="497" width="12" style="261" customWidth="1"/>
    <col min="498" max="498" width="11.42578125" style="261"/>
    <col min="499" max="499" width="9.7109375" style="261" customWidth="1"/>
    <col min="500" max="500" width="15.85546875" style="261" customWidth="1"/>
    <col min="501" max="512" width="11.42578125" style="261" customWidth="1"/>
    <col min="513" max="518" width="10.140625" style="261" customWidth="1"/>
    <col min="519" max="532" width="9.140625" style="261" customWidth="1"/>
    <col min="533" max="533" width="11.140625" style="261" customWidth="1"/>
    <col min="534" max="752" width="11.42578125" style="261"/>
    <col min="753" max="753" width="12" style="261" customWidth="1"/>
    <col min="754" max="754" width="11.42578125" style="261"/>
    <col min="755" max="755" width="9.7109375" style="261" customWidth="1"/>
    <col min="756" max="756" width="15.85546875" style="261" customWidth="1"/>
    <col min="757" max="768" width="11.42578125" style="261" customWidth="1"/>
    <col min="769" max="774" width="10.140625" style="261" customWidth="1"/>
    <col min="775" max="788" width="9.140625" style="261" customWidth="1"/>
    <col min="789" max="789" width="11.140625" style="261" customWidth="1"/>
    <col min="790" max="1008" width="11.42578125" style="261"/>
    <col min="1009" max="1009" width="12" style="261" customWidth="1"/>
    <col min="1010" max="1010" width="11.42578125" style="261"/>
    <col min="1011" max="1011" width="9.7109375" style="261" customWidth="1"/>
    <col min="1012" max="1012" width="15.85546875" style="261" customWidth="1"/>
    <col min="1013" max="1024" width="11.42578125" style="261" customWidth="1"/>
    <col min="1025" max="1030" width="10.140625" style="261" customWidth="1"/>
    <col min="1031" max="1044" width="9.140625" style="261" customWidth="1"/>
    <col min="1045" max="1045" width="11.140625" style="261" customWidth="1"/>
    <col min="1046" max="1264" width="11.42578125" style="261"/>
    <col min="1265" max="1265" width="12" style="261" customWidth="1"/>
    <col min="1266" max="1266" width="11.42578125" style="261"/>
    <col min="1267" max="1267" width="9.7109375" style="261" customWidth="1"/>
    <col min="1268" max="1268" width="15.85546875" style="261" customWidth="1"/>
    <col min="1269" max="1280" width="11.42578125" style="261" customWidth="1"/>
    <col min="1281" max="1286" width="10.140625" style="261" customWidth="1"/>
    <col min="1287" max="1300" width="9.140625" style="261" customWidth="1"/>
    <col min="1301" max="1301" width="11.140625" style="261" customWidth="1"/>
    <col min="1302" max="1520" width="11.42578125" style="261"/>
    <col min="1521" max="1521" width="12" style="261" customWidth="1"/>
    <col min="1522" max="1522" width="11.42578125" style="261"/>
    <col min="1523" max="1523" width="9.7109375" style="261" customWidth="1"/>
    <col min="1524" max="1524" width="15.85546875" style="261" customWidth="1"/>
    <col min="1525" max="1536" width="11.42578125" style="261" customWidth="1"/>
    <col min="1537" max="1542" width="10.140625" style="261" customWidth="1"/>
    <col min="1543" max="1556" width="9.140625" style="261" customWidth="1"/>
    <col min="1557" max="1557" width="11.140625" style="261" customWidth="1"/>
    <col min="1558" max="1776" width="11.42578125" style="261"/>
    <col min="1777" max="1777" width="12" style="261" customWidth="1"/>
    <col min="1778" max="1778" width="11.42578125" style="261"/>
    <col min="1779" max="1779" width="9.7109375" style="261" customWidth="1"/>
    <col min="1780" max="1780" width="15.85546875" style="261" customWidth="1"/>
    <col min="1781" max="1792" width="11.42578125" style="261" customWidth="1"/>
    <col min="1793" max="1798" width="10.140625" style="261" customWidth="1"/>
    <col min="1799" max="1812" width="9.140625" style="261" customWidth="1"/>
    <col min="1813" max="1813" width="11.140625" style="261" customWidth="1"/>
    <col min="1814" max="2032" width="11.42578125" style="261"/>
    <col min="2033" max="2033" width="12" style="261" customWidth="1"/>
    <col min="2034" max="2034" width="11.42578125" style="261"/>
    <col min="2035" max="2035" width="9.7109375" style="261" customWidth="1"/>
    <col min="2036" max="2036" width="15.85546875" style="261" customWidth="1"/>
    <col min="2037" max="2048" width="11.42578125" style="261" customWidth="1"/>
    <col min="2049" max="2054" width="10.140625" style="261" customWidth="1"/>
    <col min="2055" max="2068" width="9.140625" style="261" customWidth="1"/>
    <col min="2069" max="2069" width="11.140625" style="261" customWidth="1"/>
    <col min="2070" max="2288" width="11.42578125" style="261"/>
    <col min="2289" max="2289" width="12" style="261" customWidth="1"/>
    <col min="2290" max="2290" width="11.42578125" style="261"/>
    <col min="2291" max="2291" width="9.7109375" style="261" customWidth="1"/>
    <col min="2292" max="2292" width="15.85546875" style="261" customWidth="1"/>
    <col min="2293" max="2304" width="11.42578125" style="261" customWidth="1"/>
    <col min="2305" max="2310" width="10.140625" style="261" customWidth="1"/>
    <col min="2311" max="2324" width="9.140625" style="261" customWidth="1"/>
    <col min="2325" max="2325" width="11.140625" style="261" customWidth="1"/>
    <col min="2326" max="2544" width="11.42578125" style="261"/>
    <col min="2545" max="2545" width="12" style="261" customWidth="1"/>
    <col min="2546" max="2546" width="11.42578125" style="261"/>
    <col min="2547" max="2547" width="9.7109375" style="261" customWidth="1"/>
    <col min="2548" max="2548" width="15.85546875" style="261" customWidth="1"/>
    <col min="2549" max="2560" width="11.42578125" style="261" customWidth="1"/>
    <col min="2561" max="2566" width="10.140625" style="261" customWidth="1"/>
    <col min="2567" max="2580" width="9.140625" style="261" customWidth="1"/>
    <col min="2581" max="2581" width="11.140625" style="261" customWidth="1"/>
    <col min="2582" max="2800" width="11.42578125" style="261"/>
    <col min="2801" max="2801" width="12" style="261" customWidth="1"/>
    <col min="2802" max="2802" width="11.42578125" style="261"/>
    <col min="2803" max="2803" width="9.7109375" style="261" customWidth="1"/>
    <col min="2804" max="2804" width="15.85546875" style="261" customWidth="1"/>
    <col min="2805" max="2816" width="11.42578125" style="261" customWidth="1"/>
    <col min="2817" max="2822" width="10.140625" style="261" customWidth="1"/>
    <col min="2823" max="2836" width="9.140625" style="261" customWidth="1"/>
    <col min="2837" max="2837" width="11.140625" style="261" customWidth="1"/>
    <col min="2838" max="3056" width="11.42578125" style="261"/>
    <col min="3057" max="3057" width="12" style="261" customWidth="1"/>
    <col min="3058" max="3058" width="11.42578125" style="261"/>
    <col min="3059" max="3059" width="9.7109375" style="261" customWidth="1"/>
    <col min="3060" max="3060" width="15.85546875" style="261" customWidth="1"/>
    <col min="3061" max="3072" width="11.42578125" style="261" customWidth="1"/>
    <col min="3073" max="3078" width="10.140625" style="261" customWidth="1"/>
    <col min="3079" max="3092" width="9.140625" style="261" customWidth="1"/>
    <col min="3093" max="3093" width="11.140625" style="261" customWidth="1"/>
    <col min="3094" max="3312" width="11.42578125" style="261"/>
    <col min="3313" max="3313" width="12" style="261" customWidth="1"/>
    <col min="3314" max="3314" width="11.42578125" style="261"/>
    <col min="3315" max="3315" width="9.7109375" style="261" customWidth="1"/>
    <col min="3316" max="3316" width="15.85546875" style="261" customWidth="1"/>
    <col min="3317" max="3328" width="11.42578125" style="261" customWidth="1"/>
    <col min="3329" max="3334" width="10.140625" style="261" customWidth="1"/>
    <col min="3335" max="3348" width="9.140625" style="261" customWidth="1"/>
    <col min="3349" max="3349" width="11.140625" style="261" customWidth="1"/>
    <col min="3350" max="3568" width="11.42578125" style="261"/>
    <col min="3569" max="3569" width="12" style="261" customWidth="1"/>
    <col min="3570" max="3570" width="11.42578125" style="261"/>
    <col min="3571" max="3571" width="9.7109375" style="261" customWidth="1"/>
    <col min="3572" max="3572" width="15.85546875" style="261" customWidth="1"/>
    <col min="3573" max="3584" width="11.42578125" style="261" customWidth="1"/>
    <col min="3585" max="3590" width="10.140625" style="261" customWidth="1"/>
    <col min="3591" max="3604" width="9.140625" style="261" customWidth="1"/>
    <col min="3605" max="3605" width="11.140625" style="261" customWidth="1"/>
    <col min="3606" max="3824" width="11.42578125" style="261"/>
    <col min="3825" max="3825" width="12" style="261" customWidth="1"/>
    <col min="3826" max="3826" width="11.42578125" style="261"/>
    <col min="3827" max="3827" width="9.7109375" style="261" customWidth="1"/>
    <col min="3828" max="3828" width="15.85546875" style="261" customWidth="1"/>
    <col min="3829" max="3840" width="11.42578125" style="261" customWidth="1"/>
    <col min="3841" max="3846" width="10.140625" style="261" customWidth="1"/>
    <col min="3847" max="3860" width="9.140625" style="261" customWidth="1"/>
    <col min="3861" max="3861" width="11.140625" style="261" customWidth="1"/>
    <col min="3862" max="4080" width="11.42578125" style="261"/>
    <col min="4081" max="4081" width="12" style="261" customWidth="1"/>
    <col min="4082" max="4082" width="11.42578125" style="261"/>
    <col min="4083" max="4083" width="9.7109375" style="261" customWidth="1"/>
    <col min="4084" max="4084" width="15.85546875" style="261" customWidth="1"/>
    <col min="4085" max="4096" width="11.42578125" style="261" customWidth="1"/>
    <col min="4097" max="4102" width="10.140625" style="261" customWidth="1"/>
    <col min="4103" max="4116" width="9.140625" style="261" customWidth="1"/>
    <col min="4117" max="4117" width="11.140625" style="261" customWidth="1"/>
    <col min="4118" max="4336" width="11.42578125" style="261"/>
    <col min="4337" max="4337" width="12" style="261" customWidth="1"/>
    <col min="4338" max="4338" width="11.42578125" style="261"/>
    <col min="4339" max="4339" width="9.7109375" style="261" customWidth="1"/>
    <col min="4340" max="4340" width="15.85546875" style="261" customWidth="1"/>
    <col min="4341" max="4352" width="11.42578125" style="261" customWidth="1"/>
    <col min="4353" max="4358" width="10.140625" style="261" customWidth="1"/>
    <col min="4359" max="4372" width="9.140625" style="261" customWidth="1"/>
    <col min="4373" max="4373" width="11.140625" style="261" customWidth="1"/>
    <col min="4374" max="4592" width="11.42578125" style="261"/>
    <col min="4593" max="4593" width="12" style="261" customWidth="1"/>
    <col min="4594" max="4594" width="11.42578125" style="261"/>
    <col min="4595" max="4595" width="9.7109375" style="261" customWidth="1"/>
    <col min="4596" max="4596" width="15.85546875" style="261" customWidth="1"/>
    <col min="4597" max="4608" width="11.42578125" style="261" customWidth="1"/>
    <col min="4609" max="4614" width="10.140625" style="261" customWidth="1"/>
    <col min="4615" max="4628" width="9.140625" style="261" customWidth="1"/>
    <col min="4629" max="4629" width="11.140625" style="261" customWidth="1"/>
    <col min="4630" max="4848" width="11.42578125" style="261"/>
    <col min="4849" max="4849" width="12" style="261" customWidth="1"/>
    <col min="4850" max="4850" width="11.42578125" style="261"/>
    <col min="4851" max="4851" width="9.7109375" style="261" customWidth="1"/>
    <col min="4852" max="4852" width="15.85546875" style="261" customWidth="1"/>
    <col min="4853" max="4864" width="11.42578125" style="261" customWidth="1"/>
    <col min="4865" max="4870" width="10.140625" style="261" customWidth="1"/>
    <col min="4871" max="4884" width="9.140625" style="261" customWidth="1"/>
    <col min="4885" max="4885" width="11.140625" style="261" customWidth="1"/>
    <col min="4886" max="5104" width="11.42578125" style="261"/>
    <col min="5105" max="5105" width="12" style="261" customWidth="1"/>
    <col min="5106" max="5106" width="11.42578125" style="261"/>
    <col min="5107" max="5107" width="9.7109375" style="261" customWidth="1"/>
    <col min="5108" max="5108" width="15.85546875" style="261" customWidth="1"/>
    <col min="5109" max="5120" width="11.42578125" style="261" customWidth="1"/>
    <col min="5121" max="5126" width="10.140625" style="261" customWidth="1"/>
    <col min="5127" max="5140" width="9.140625" style="261" customWidth="1"/>
    <col min="5141" max="5141" width="11.140625" style="261" customWidth="1"/>
    <col min="5142" max="5360" width="11.42578125" style="261"/>
    <col min="5361" max="5361" width="12" style="261" customWidth="1"/>
    <col min="5362" max="5362" width="11.42578125" style="261"/>
    <col min="5363" max="5363" width="9.7109375" style="261" customWidth="1"/>
    <col min="5364" max="5364" width="15.85546875" style="261" customWidth="1"/>
    <col min="5365" max="5376" width="11.42578125" style="261" customWidth="1"/>
    <col min="5377" max="5382" width="10.140625" style="261" customWidth="1"/>
    <col min="5383" max="5396" width="9.140625" style="261" customWidth="1"/>
    <col min="5397" max="5397" width="11.140625" style="261" customWidth="1"/>
    <col min="5398" max="5616" width="11.42578125" style="261"/>
    <col min="5617" max="5617" width="12" style="261" customWidth="1"/>
    <col min="5618" max="5618" width="11.42578125" style="261"/>
    <col min="5619" max="5619" width="9.7109375" style="261" customWidth="1"/>
    <col min="5620" max="5620" width="15.85546875" style="261" customWidth="1"/>
    <col min="5621" max="5632" width="11.42578125" style="261" customWidth="1"/>
    <col min="5633" max="5638" width="10.140625" style="261" customWidth="1"/>
    <col min="5639" max="5652" width="9.140625" style="261" customWidth="1"/>
    <col min="5653" max="5653" width="11.140625" style="261" customWidth="1"/>
    <col min="5654" max="5872" width="11.42578125" style="261"/>
    <col min="5873" max="5873" width="12" style="261" customWidth="1"/>
    <col min="5874" max="5874" width="11.42578125" style="261"/>
    <col min="5875" max="5875" width="9.7109375" style="261" customWidth="1"/>
    <col min="5876" max="5876" width="15.85546875" style="261" customWidth="1"/>
    <col min="5877" max="5888" width="11.42578125" style="261" customWidth="1"/>
    <col min="5889" max="5894" width="10.140625" style="261" customWidth="1"/>
    <col min="5895" max="5908" width="9.140625" style="261" customWidth="1"/>
    <col min="5909" max="5909" width="11.140625" style="261" customWidth="1"/>
    <col min="5910" max="6128" width="11.42578125" style="261"/>
    <col min="6129" max="6129" width="12" style="261" customWidth="1"/>
    <col min="6130" max="6130" width="11.42578125" style="261"/>
    <col min="6131" max="6131" width="9.7109375" style="261" customWidth="1"/>
    <col min="6132" max="6132" width="15.85546875" style="261" customWidth="1"/>
    <col min="6133" max="6144" width="11.42578125" style="261" customWidth="1"/>
    <col min="6145" max="6150" width="10.140625" style="261" customWidth="1"/>
    <col min="6151" max="6164" width="9.140625" style="261" customWidth="1"/>
    <col min="6165" max="6165" width="11.140625" style="261" customWidth="1"/>
    <col min="6166" max="6384" width="11.42578125" style="261"/>
    <col min="6385" max="6385" width="12" style="261" customWidth="1"/>
    <col min="6386" max="6386" width="11.42578125" style="261"/>
    <col min="6387" max="6387" width="9.7109375" style="261" customWidth="1"/>
    <col min="6388" max="6388" width="15.85546875" style="261" customWidth="1"/>
    <col min="6389" max="6400" width="11.42578125" style="261" customWidth="1"/>
    <col min="6401" max="6406" width="10.140625" style="261" customWidth="1"/>
    <col min="6407" max="6420" width="9.140625" style="261" customWidth="1"/>
    <col min="6421" max="6421" width="11.140625" style="261" customWidth="1"/>
    <col min="6422" max="6640" width="11.42578125" style="261"/>
    <col min="6641" max="6641" width="12" style="261" customWidth="1"/>
    <col min="6642" max="6642" width="11.42578125" style="261"/>
    <col min="6643" max="6643" width="9.7109375" style="261" customWidth="1"/>
    <col min="6644" max="6644" width="15.85546875" style="261" customWidth="1"/>
    <col min="6645" max="6656" width="11.42578125" style="261" customWidth="1"/>
    <col min="6657" max="6662" width="10.140625" style="261" customWidth="1"/>
    <col min="6663" max="6676" width="9.140625" style="261" customWidth="1"/>
    <col min="6677" max="6677" width="11.140625" style="261" customWidth="1"/>
    <col min="6678" max="6896" width="11.42578125" style="261"/>
    <col min="6897" max="6897" width="12" style="261" customWidth="1"/>
    <col min="6898" max="6898" width="11.42578125" style="261"/>
    <col min="6899" max="6899" width="9.7109375" style="261" customWidth="1"/>
    <col min="6900" max="6900" width="15.85546875" style="261" customWidth="1"/>
    <col min="6901" max="6912" width="11.42578125" style="261" customWidth="1"/>
    <col min="6913" max="6918" width="10.140625" style="261" customWidth="1"/>
    <col min="6919" max="6932" width="9.140625" style="261" customWidth="1"/>
    <col min="6933" max="6933" width="11.140625" style="261" customWidth="1"/>
    <col min="6934" max="7152" width="11.42578125" style="261"/>
    <col min="7153" max="7153" width="12" style="261" customWidth="1"/>
    <col min="7154" max="7154" width="11.42578125" style="261"/>
    <col min="7155" max="7155" width="9.7109375" style="261" customWidth="1"/>
    <col min="7156" max="7156" width="15.85546875" style="261" customWidth="1"/>
    <col min="7157" max="7168" width="11.42578125" style="261" customWidth="1"/>
    <col min="7169" max="7174" width="10.140625" style="261" customWidth="1"/>
    <col min="7175" max="7188" width="9.140625" style="261" customWidth="1"/>
    <col min="7189" max="7189" width="11.140625" style="261" customWidth="1"/>
    <col min="7190" max="7408" width="11.42578125" style="261"/>
    <col min="7409" max="7409" width="12" style="261" customWidth="1"/>
    <col min="7410" max="7410" width="11.42578125" style="261"/>
    <col min="7411" max="7411" width="9.7109375" style="261" customWidth="1"/>
    <col min="7412" max="7412" width="15.85546875" style="261" customWidth="1"/>
    <col min="7413" max="7424" width="11.42578125" style="261" customWidth="1"/>
    <col min="7425" max="7430" width="10.140625" style="261" customWidth="1"/>
    <col min="7431" max="7444" width="9.140625" style="261" customWidth="1"/>
    <col min="7445" max="7445" width="11.140625" style="261" customWidth="1"/>
    <col min="7446" max="7664" width="11.42578125" style="261"/>
    <col min="7665" max="7665" width="12" style="261" customWidth="1"/>
    <col min="7666" max="7666" width="11.42578125" style="261"/>
    <col min="7667" max="7667" width="9.7109375" style="261" customWidth="1"/>
    <col min="7668" max="7668" width="15.85546875" style="261" customWidth="1"/>
    <col min="7669" max="7680" width="11.42578125" style="261" customWidth="1"/>
    <col min="7681" max="7686" width="10.140625" style="261" customWidth="1"/>
    <col min="7687" max="7700" width="9.140625" style="261" customWidth="1"/>
    <col min="7701" max="7701" width="11.140625" style="261" customWidth="1"/>
    <col min="7702" max="7920" width="11.42578125" style="261"/>
    <col min="7921" max="7921" width="12" style="261" customWidth="1"/>
    <col min="7922" max="7922" width="11.42578125" style="261"/>
    <col min="7923" max="7923" width="9.7109375" style="261" customWidth="1"/>
    <col min="7924" max="7924" width="15.85546875" style="261" customWidth="1"/>
    <col min="7925" max="7936" width="11.42578125" style="261" customWidth="1"/>
    <col min="7937" max="7942" width="10.140625" style="261" customWidth="1"/>
    <col min="7943" max="7956" width="9.140625" style="261" customWidth="1"/>
    <col min="7957" max="7957" width="11.140625" style="261" customWidth="1"/>
    <col min="7958" max="8176" width="11.42578125" style="261"/>
    <col min="8177" max="8177" width="12" style="261" customWidth="1"/>
    <col min="8178" max="8178" width="11.42578125" style="261"/>
    <col min="8179" max="8179" width="9.7109375" style="261" customWidth="1"/>
    <col min="8180" max="8180" width="15.85546875" style="261" customWidth="1"/>
    <col min="8181" max="8192" width="11.42578125" style="261" customWidth="1"/>
    <col min="8193" max="8198" width="10.140625" style="261" customWidth="1"/>
    <col min="8199" max="8212" width="9.140625" style="261" customWidth="1"/>
    <col min="8213" max="8213" width="11.140625" style="261" customWidth="1"/>
    <col min="8214" max="8432" width="11.42578125" style="261"/>
    <col min="8433" max="8433" width="12" style="261" customWidth="1"/>
    <col min="8434" max="8434" width="11.42578125" style="261"/>
    <col min="8435" max="8435" width="9.7109375" style="261" customWidth="1"/>
    <col min="8436" max="8436" width="15.85546875" style="261" customWidth="1"/>
    <col min="8437" max="8448" width="11.42578125" style="261" customWidth="1"/>
    <col min="8449" max="8454" width="10.140625" style="261" customWidth="1"/>
    <col min="8455" max="8468" width="9.140625" style="261" customWidth="1"/>
    <col min="8469" max="8469" width="11.140625" style="261" customWidth="1"/>
    <col min="8470" max="8688" width="11.42578125" style="261"/>
    <col min="8689" max="8689" width="12" style="261" customWidth="1"/>
    <col min="8690" max="8690" width="11.42578125" style="261"/>
    <col min="8691" max="8691" width="9.7109375" style="261" customWidth="1"/>
    <col min="8692" max="8692" width="15.85546875" style="261" customWidth="1"/>
    <col min="8693" max="8704" width="11.42578125" style="261" customWidth="1"/>
    <col min="8705" max="8710" width="10.140625" style="261" customWidth="1"/>
    <col min="8711" max="8724" width="9.140625" style="261" customWidth="1"/>
    <col min="8725" max="8725" width="11.140625" style="261" customWidth="1"/>
    <col min="8726" max="8944" width="11.42578125" style="261"/>
    <col min="8945" max="8945" width="12" style="261" customWidth="1"/>
    <col min="8946" max="8946" width="11.42578125" style="261"/>
    <col min="8947" max="8947" width="9.7109375" style="261" customWidth="1"/>
    <col min="8948" max="8948" width="15.85546875" style="261" customWidth="1"/>
    <col min="8949" max="8960" width="11.42578125" style="261" customWidth="1"/>
    <col min="8961" max="8966" width="10.140625" style="261" customWidth="1"/>
    <col min="8967" max="8980" width="9.140625" style="261" customWidth="1"/>
    <col min="8981" max="8981" width="11.140625" style="261" customWidth="1"/>
    <col min="8982" max="9200" width="11.42578125" style="261"/>
    <col min="9201" max="9201" width="12" style="261" customWidth="1"/>
    <col min="9202" max="9202" width="11.42578125" style="261"/>
    <col min="9203" max="9203" width="9.7109375" style="261" customWidth="1"/>
    <col min="9204" max="9204" width="15.85546875" style="261" customWidth="1"/>
    <col min="9205" max="9216" width="11.42578125" style="261" customWidth="1"/>
    <col min="9217" max="9222" width="10.140625" style="261" customWidth="1"/>
    <col min="9223" max="9236" width="9.140625" style="261" customWidth="1"/>
    <col min="9237" max="9237" width="11.140625" style="261" customWidth="1"/>
    <col min="9238" max="9456" width="11.42578125" style="261"/>
    <col min="9457" max="9457" width="12" style="261" customWidth="1"/>
    <col min="9458" max="9458" width="11.42578125" style="261"/>
    <col min="9459" max="9459" width="9.7109375" style="261" customWidth="1"/>
    <col min="9460" max="9460" width="15.85546875" style="261" customWidth="1"/>
    <col min="9461" max="9472" width="11.42578125" style="261" customWidth="1"/>
    <col min="9473" max="9478" width="10.140625" style="261" customWidth="1"/>
    <col min="9479" max="9492" width="9.140625" style="261" customWidth="1"/>
    <col min="9493" max="9493" width="11.140625" style="261" customWidth="1"/>
    <col min="9494" max="9712" width="11.42578125" style="261"/>
    <col min="9713" max="9713" width="12" style="261" customWidth="1"/>
    <col min="9714" max="9714" width="11.42578125" style="261"/>
    <col min="9715" max="9715" width="9.7109375" style="261" customWidth="1"/>
    <col min="9716" max="9716" width="15.85546875" style="261" customWidth="1"/>
    <col min="9717" max="9728" width="11.42578125" style="261" customWidth="1"/>
    <col min="9729" max="9734" width="10.140625" style="261" customWidth="1"/>
    <col min="9735" max="9748" width="9.140625" style="261" customWidth="1"/>
    <col min="9749" max="9749" width="11.140625" style="261" customWidth="1"/>
    <col min="9750" max="9968" width="11.42578125" style="261"/>
    <col min="9969" max="9969" width="12" style="261" customWidth="1"/>
    <col min="9970" max="9970" width="11.42578125" style="261"/>
    <col min="9971" max="9971" width="9.7109375" style="261" customWidth="1"/>
    <col min="9972" max="9972" width="15.85546875" style="261" customWidth="1"/>
    <col min="9973" max="9984" width="11.42578125" style="261" customWidth="1"/>
    <col min="9985" max="9990" width="10.140625" style="261" customWidth="1"/>
    <col min="9991" max="10004" width="9.140625" style="261" customWidth="1"/>
    <col min="10005" max="10005" width="11.140625" style="261" customWidth="1"/>
    <col min="10006" max="10224" width="11.42578125" style="261"/>
    <col min="10225" max="10225" width="12" style="261" customWidth="1"/>
    <col min="10226" max="10226" width="11.42578125" style="261"/>
    <col min="10227" max="10227" width="9.7109375" style="261" customWidth="1"/>
    <col min="10228" max="10228" width="15.85546875" style="261" customWidth="1"/>
    <col min="10229" max="10240" width="11.42578125" style="261" customWidth="1"/>
    <col min="10241" max="10246" width="10.140625" style="261" customWidth="1"/>
    <col min="10247" max="10260" width="9.140625" style="261" customWidth="1"/>
    <col min="10261" max="10261" width="11.140625" style="261" customWidth="1"/>
    <col min="10262" max="10480" width="11.42578125" style="261"/>
    <col min="10481" max="10481" width="12" style="261" customWidth="1"/>
    <col min="10482" max="10482" width="11.42578125" style="261"/>
    <col min="10483" max="10483" width="9.7109375" style="261" customWidth="1"/>
    <col min="10484" max="10484" width="15.85546875" style="261" customWidth="1"/>
    <col min="10485" max="10496" width="11.42578125" style="261" customWidth="1"/>
    <col min="10497" max="10502" width="10.140625" style="261" customWidth="1"/>
    <col min="10503" max="10516" width="9.140625" style="261" customWidth="1"/>
    <col min="10517" max="10517" width="11.140625" style="261" customWidth="1"/>
    <col min="10518" max="10736" width="11.42578125" style="261"/>
    <col min="10737" max="10737" width="12" style="261" customWidth="1"/>
    <col min="10738" max="10738" width="11.42578125" style="261"/>
    <col min="10739" max="10739" width="9.7109375" style="261" customWidth="1"/>
    <col min="10740" max="10740" width="15.85546875" style="261" customWidth="1"/>
    <col min="10741" max="10752" width="11.42578125" style="261" customWidth="1"/>
    <col min="10753" max="10758" width="10.140625" style="261" customWidth="1"/>
    <col min="10759" max="10772" width="9.140625" style="261" customWidth="1"/>
    <col min="10773" max="10773" width="11.140625" style="261" customWidth="1"/>
    <col min="10774" max="10992" width="11.42578125" style="261"/>
    <col min="10993" max="10993" width="12" style="261" customWidth="1"/>
    <col min="10994" max="10994" width="11.42578125" style="261"/>
    <col min="10995" max="10995" width="9.7109375" style="261" customWidth="1"/>
    <col min="10996" max="10996" width="15.85546875" style="261" customWidth="1"/>
    <col min="10997" max="11008" width="11.42578125" style="261" customWidth="1"/>
    <col min="11009" max="11014" width="10.140625" style="261" customWidth="1"/>
    <col min="11015" max="11028" width="9.140625" style="261" customWidth="1"/>
    <col min="11029" max="11029" width="11.140625" style="261" customWidth="1"/>
    <col min="11030" max="11248" width="11.42578125" style="261"/>
    <col min="11249" max="11249" width="12" style="261" customWidth="1"/>
    <col min="11250" max="11250" width="11.42578125" style="261"/>
    <col min="11251" max="11251" width="9.7109375" style="261" customWidth="1"/>
    <col min="11252" max="11252" width="15.85546875" style="261" customWidth="1"/>
    <col min="11253" max="11264" width="11.42578125" style="261" customWidth="1"/>
    <col min="11265" max="11270" width="10.140625" style="261" customWidth="1"/>
    <col min="11271" max="11284" width="9.140625" style="261" customWidth="1"/>
    <col min="11285" max="11285" width="11.140625" style="261" customWidth="1"/>
    <col min="11286" max="11504" width="11.42578125" style="261"/>
    <col min="11505" max="11505" width="12" style="261" customWidth="1"/>
    <col min="11506" max="11506" width="11.42578125" style="261"/>
    <col min="11507" max="11507" width="9.7109375" style="261" customWidth="1"/>
    <col min="11508" max="11508" width="15.85546875" style="261" customWidth="1"/>
    <col min="11509" max="11520" width="11.42578125" style="261" customWidth="1"/>
    <col min="11521" max="11526" width="10.140625" style="261" customWidth="1"/>
    <col min="11527" max="11540" width="9.140625" style="261" customWidth="1"/>
    <col min="11541" max="11541" width="11.140625" style="261" customWidth="1"/>
    <col min="11542" max="11760" width="11.42578125" style="261"/>
    <col min="11761" max="11761" width="12" style="261" customWidth="1"/>
    <col min="11762" max="11762" width="11.42578125" style="261"/>
    <col min="11763" max="11763" width="9.7109375" style="261" customWidth="1"/>
    <col min="11764" max="11764" width="15.85546875" style="261" customWidth="1"/>
    <col min="11765" max="11776" width="11.42578125" style="261" customWidth="1"/>
    <col min="11777" max="11782" width="10.140625" style="261" customWidth="1"/>
    <col min="11783" max="11796" width="9.140625" style="261" customWidth="1"/>
    <col min="11797" max="11797" width="11.140625" style="261" customWidth="1"/>
    <col min="11798" max="12016" width="11.42578125" style="261"/>
    <col min="12017" max="12017" width="12" style="261" customWidth="1"/>
    <col min="12018" max="12018" width="11.42578125" style="261"/>
    <col min="12019" max="12019" width="9.7109375" style="261" customWidth="1"/>
    <col min="12020" max="12020" width="15.85546875" style="261" customWidth="1"/>
    <col min="12021" max="12032" width="11.42578125" style="261" customWidth="1"/>
    <col min="12033" max="12038" width="10.140625" style="261" customWidth="1"/>
    <col min="12039" max="12052" width="9.140625" style="261" customWidth="1"/>
    <col min="12053" max="12053" width="11.140625" style="261" customWidth="1"/>
    <col min="12054" max="12272" width="11.42578125" style="261"/>
    <col min="12273" max="12273" width="12" style="261" customWidth="1"/>
    <col min="12274" max="12274" width="11.42578125" style="261"/>
    <col min="12275" max="12275" width="9.7109375" style="261" customWidth="1"/>
    <col min="12276" max="12276" width="15.85546875" style="261" customWidth="1"/>
    <col min="12277" max="12288" width="11.42578125" style="261" customWidth="1"/>
    <col min="12289" max="12294" width="10.140625" style="261" customWidth="1"/>
    <col min="12295" max="12308" width="9.140625" style="261" customWidth="1"/>
    <col min="12309" max="12309" width="11.140625" style="261" customWidth="1"/>
    <col min="12310" max="12528" width="11.42578125" style="261"/>
    <col min="12529" max="12529" width="12" style="261" customWidth="1"/>
    <col min="12530" max="12530" width="11.42578125" style="261"/>
    <col min="12531" max="12531" width="9.7109375" style="261" customWidth="1"/>
    <col min="12532" max="12532" width="15.85546875" style="261" customWidth="1"/>
    <col min="12533" max="12544" width="11.42578125" style="261" customWidth="1"/>
    <col min="12545" max="12550" width="10.140625" style="261" customWidth="1"/>
    <col min="12551" max="12564" width="9.140625" style="261" customWidth="1"/>
    <col min="12565" max="12565" width="11.140625" style="261" customWidth="1"/>
    <col min="12566" max="12784" width="11.42578125" style="261"/>
    <col min="12785" max="12785" width="12" style="261" customWidth="1"/>
    <col min="12786" max="12786" width="11.42578125" style="261"/>
    <col min="12787" max="12787" width="9.7109375" style="261" customWidth="1"/>
    <col min="12788" max="12788" width="15.85546875" style="261" customWidth="1"/>
    <col min="12789" max="12800" width="11.42578125" style="261" customWidth="1"/>
    <col min="12801" max="12806" width="10.140625" style="261" customWidth="1"/>
    <col min="12807" max="12820" width="9.140625" style="261" customWidth="1"/>
    <col min="12821" max="12821" width="11.140625" style="261" customWidth="1"/>
    <col min="12822" max="13040" width="11.42578125" style="261"/>
    <col min="13041" max="13041" width="12" style="261" customWidth="1"/>
    <col min="13042" max="13042" width="11.42578125" style="261"/>
    <col min="13043" max="13043" width="9.7109375" style="261" customWidth="1"/>
    <col min="13044" max="13044" width="15.85546875" style="261" customWidth="1"/>
    <col min="13045" max="13056" width="11.42578125" style="261" customWidth="1"/>
    <col min="13057" max="13062" width="10.140625" style="261" customWidth="1"/>
    <col min="13063" max="13076" width="9.140625" style="261" customWidth="1"/>
    <col min="13077" max="13077" width="11.140625" style="261" customWidth="1"/>
    <col min="13078" max="13296" width="11.42578125" style="261"/>
    <col min="13297" max="13297" width="12" style="261" customWidth="1"/>
    <col min="13298" max="13298" width="11.42578125" style="261"/>
    <col min="13299" max="13299" width="9.7109375" style="261" customWidth="1"/>
    <col min="13300" max="13300" width="15.85546875" style="261" customWidth="1"/>
    <col min="13301" max="13312" width="11.42578125" style="261" customWidth="1"/>
    <col min="13313" max="13318" width="10.140625" style="261" customWidth="1"/>
    <col min="13319" max="13332" width="9.140625" style="261" customWidth="1"/>
    <col min="13333" max="13333" width="11.140625" style="261" customWidth="1"/>
    <col min="13334" max="13552" width="11.42578125" style="261"/>
    <col min="13553" max="13553" width="12" style="261" customWidth="1"/>
    <col min="13554" max="13554" width="11.42578125" style="261"/>
    <col min="13555" max="13555" width="9.7109375" style="261" customWidth="1"/>
    <col min="13556" max="13556" width="15.85546875" style="261" customWidth="1"/>
    <col min="13557" max="13568" width="11.42578125" style="261" customWidth="1"/>
    <col min="13569" max="13574" width="10.140625" style="261" customWidth="1"/>
    <col min="13575" max="13588" width="9.140625" style="261" customWidth="1"/>
    <col min="13589" max="13589" width="11.140625" style="261" customWidth="1"/>
    <col min="13590" max="13808" width="11.42578125" style="261"/>
    <col min="13809" max="13809" width="12" style="261" customWidth="1"/>
    <col min="13810" max="13810" width="11.42578125" style="261"/>
    <col min="13811" max="13811" width="9.7109375" style="261" customWidth="1"/>
    <col min="13812" max="13812" width="15.85546875" style="261" customWidth="1"/>
    <col min="13813" max="13824" width="11.42578125" style="261" customWidth="1"/>
    <col min="13825" max="13830" width="10.140625" style="261" customWidth="1"/>
    <col min="13831" max="13844" width="9.140625" style="261" customWidth="1"/>
    <col min="13845" max="13845" width="11.140625" style="261" customWidth="1"/>
    <col min="13846" max="14064" width="11.42578125" style="261"/>
    <col min="14065" max="14065" width="12" style="261" customWidth="1"/>
    <col min="14066" max="14066" width="11.42578125" style="261"/>
    <col min="14067" max="14067" width="9.7109375" style="261" customWidth="1"/>
    <col min="14068" max="14068" width="15.85546875" style="261" customWidth="1"/>
    <col min="14069" max="14080" width="11.42578125" style="261" customWidth="1"/>
    <col min="14081" max="14086" width="10.140625" style="261" customWidth="1"/>
    <col min="14087" max="14100" width="9.140625" style="261" customWidth="1"/>
    <col min="14101" max="14101" width="11.140625" style="261" customWidth="1"/>
    <col min="14102" max="14320" width="11.42578125" style="261"/>
    <col min="14321" max="14321" width="12" style="261" customWidth="1"/>
    <col min="14322" max="14322" width="11.42578125" style="261"/>
    <col min="14323" max="14323" width="9.7109375" style="261" customWidth="1"/>
    <col min="14324" max="14324" width="15.85546875" style="261" customWidth="1"/>
    <col min="14325" max="14336" width="11.42578125" style="261" customWidth="1"/>
    <col min="14337" max="14342" width="10.140625" style="261" customWidth="1"/>
    <col min="14343" max="14356" width="9.140625" style="261" customWidth="1"/>
    <col min="14357" max="14357" width="11.140625" style="261" customWidth="1"/>
    <col min="14358" max="14576" width="11.42578125" style="261"/>
    <col min="14577" max="14577" width="12" style="261" customWidth="1"/>
    <col min="14578" max="14578" width="11.42578125" style="261"/>
    <col min="14579" max="14579" width="9.7109375" style="261" customWidth="1"/>
    <col min="14580" max="14580" width="15.85546875" style="261" customWidth="1"/>
    <col min="14581" max="14592" width="11.42578125" style="261" customWidth="1"/>
    <col min="14593" max="14598" width="10.140625" style="261" customWidth="1"/>
    <col min="14599" max="14612" width="9.140625" style="261" customWidth="1"/>
    <col min="14613" max="14613" width="11.140625" style="261" customWidth="1"/>
    <col min="14614" max="14832" width="11.42578125" style="261"/>
    <col min="14833" max="14833" width="12" style="261" customWidth="1"/>
    <col min="14834" max="14834" width="11.42578125" style="261"/>
    <col min="14835" max="14835" width="9.7109375" style="261" customWidth="1"/>
    <col min="14836" max="14836" width="15.85546875" style="261" customWidth="1"/>
    <col min="14837" max="14848" width="11.42578125" style="261" customWidth="1"/>
    <col min="14849" max="14854" width="10.140625" style="261" customWidth="1"/>
    <col min="14855" max="14868" width="9.140625" style="261" customWidth="1"/>
    <col min="14869" max="14869" width="11.140625" style="261" customWidth="1"/>
    <col min="14870" max="15088" width="11.42578125" style="261"/>
    <col min="15089" max="15089" width="12" style="261" customWidth="1"/>
    <col min="15090" max="15090" width="11.42578125" style="261"/>
    <col min="15091" max="15091" width="9.7109375" style="261" customWidth="1"/>
    <col min="15092" max="15092" width="15.85546875" style="261" customWidth="1"/>
    <col min="15093" max="15104" width="11.42578125" style="261" customWidth="1"/>
    <col min="15105" max="15110" width="10.140625" style="261" customWidth="1"/>
    <col min="15111" max="15124" width="9.140625" style="261" customWidth="1"/>
    <col min="15125" max="15125" width="11.140625" style="261" customWidth="1"/>
    <col min="15126" max="15344" width="11.42578125" style="261"/>
    <col min="15345" max="15345" width="12" style="261" customWidth="1"/>
    <col min="15346" max="15346" width="11.42578125" style="261"/>
    <col min="15347" max="15347" width="9.7109375" style="261" customWidth="1"/>
    <col min="15348" max="15348" width="15.85546875" style="261" customWidth="1"/>
    <col min="15349" max="15360" width="11.42578125" style="261" customWidth="1"/>
    <col min="15361" max="15366" width="10.140625" style="261" customWidth="1"/>
    <col min="15367" max="15380" width="9.140625" style="261" customWidth="1"/>
    <col min="15381" max="15381" width="11.140625" style="261" customWidth="1"/>
    <col min="15382" max="15600" width="11.42578125" style="261"/>
    <col min="15601" max="15601" width="12" style="261" customWidth="1"/>
    <col min="15602" max="15602" width="11.42578125" style="261"/>
    <col min="15603" max="15603" width="9.7109375" style="261" customWidth="1"/>
    <col min="15604" max="15604" width="15.85546875" style="261" customWidth="1"/>
    <col min="15605" max="15616" width="11.42578125" style="261" customWidth="1"/>
    <col min="15617" max="15622" width="10.140625" style="261" customWidth="1"/>
    <col min="15623" max="15636" width="9.140625" style="261" customWidth="1"/>
    <col min="15637" max="15637" width="11.140625" style="261" customWidth="1"/>
    <col min="15638" max="15856" width="11.42578125" style="261"/>
    <col min="15857" max="15857" width="12" style="261" customWidth="1"/>
    <col min="15858" max="15858" width="11.42578125" style="261"/>
    <col min="15859" max="15859" width="9.7109375" style="261" customWidth="1"/>
    <col min="15860" max="15860" width="15.85546875" style="261" customWidth="1"/>
    <col min="15861" max="15872" width="11.42578125" style="261" customWidth="1"/>
    <col min="15873" max="15878" width="10.140625" style="261" customWidth="1"/>
    <col min="15879" max="15892" width="9.140625" style="261" customWidth="1"/>
    <col min="15893" max="15893" width="11.140625" style="261" customWidth="1"/>
    <col min="15894" max="16112" width="11.42578125" style="261"/>
    <col min="16113" max="16113" width="12" style="261" customWidth="1"/>
    <col min="16114" max="16114" width="11.42578125" style="261"/>
    <col min="16115" max="16115" width="9.7109375" style="261" customWidth="1"/>
    <col min="16116" max="16116" width="15.85546875" style="261" customWidth="1"/>
    <col min="16117" max="16128" width="11.42578125" style="261" customWidth="1"/>
    <col min="16129" max="16134" width="10.140625" style="261" customWidth="1"/>
    <col min="16135" max="16148" width="9.140625" style="261" customWidth="1"/>
    <col min="16149" max="16149" width="11.140625" style="261" customWidth="1"/>
    <col min="16150" max="16384" width="11.42578125" style="26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thickBot="1" x14ac:dyDescent="0.3">
      <c r="B5" s="346" t="s">
        <v>283</v>
      </c>
      <c r="C5" s="346"/>
      <c r="D5" s="346"/>
      <c r="E5" s="346"/>
      <c r="F5" s="346"/>
    </row>
    <row r="6" spans="2:8" ht="45" customHeight="1" thickBot="1" x14ac:dyDescent="0.3">
      <c r="B6" s="144"/>
      <c r="C6" s="270" t="s">
        <v>122</v>
      </c>
      <c r="D6" s="270" t="s">
        <v>284</v>
      </c>
      <c r="E6" s="270" t="s">
        <v>285</v>
      </c>
      <c r="F6" s="271" t="s">
        <v>286</v>
      </c>
      <c r="H6" s="39" t="s">
        <v>92</v>
      </c>
    </row>
    <row r="7" spans="2:8" ht="15" customHeight="1" x14ac:dyDescent="0.25">
      <c r="B7" s="272" t="s">
        <v>287</v>
      </c>
      <c r="C7" s="230">
        <v>66289</v>
      </c>
      <c r="D7" s="86">
        <v>7.3662558105634823E-2</v>
      </c>
      <c r="E7" s="86">
        <v>-0.19729481000702331</v>
      </c>
      <c r="F7" s="273">
        <v>-9.0066666564283859E-2</v>
      </c>
    </row>
    <row r="8" spans="2:8" ht="15" customHeight="1" x14ac:dyDescent="0.25">
      <c r="B8" s="272" t="s">
        <v>288</v>
      </c>
      <c r="C8" s="230">
        <v>61741</v>
      </c>
      <c r="D8" s="86">
        <v>-0.27220539176971226</v>
      </c>
      <c r="E8" s="86">
        <v>-0.17747758549485104</v>
      </c>
      <c r="F8" s="273">
        <v>-8.4627500165731617E-2</v>
      </c>
    </row>
    <row r="9" spans="2:8" ht="15" customHeight="1" x14ac:dyDescent="0.25">
      <c r="B9" s="272" t="s">
        <v>289</v>
      </c>
      <c r="C9" s="230">
        <v>84833</v>
      </c>
      <c r="D9" s="86">
        <v>-0.23804519652223899</v>
      </c>
      <c r="E9" s="86">
        <v>-9.8920825101438181E-2</v>
      </c>
      <c r="F9" s="273">
        <v>-7.8164073973162052E-2</v>
      </c>
    </row>
    <row r="10" spans="2:8" ht="15" customHeight="1" x14ac:dyDescent="0.25">
      <c r="B10" s="272" t="s">
        <v>290</v>
      </c>
      <c r="C10" s="230">
        <v>111336</v>
      </c>
      <c r="D10" s="86">
        <v>-0.30323113606068003</v>
      </c>
      <c r="E10" s="86">
        <v>-9.8588812513662583E-2</v>
      </c>
      <c r="F10" s="273">
        <v>-8.2169612526340252E-2</v>
      </c>
    </row>
    <row r="11" spans="2:8" ht="15" customHeight="1" x14ac:dyDescent="0.25">
      <c r="B11" s="272" t="s">
        <v>291</v>
      </c>
      <c r="C11" s="230">
        <v>159789</v>
      </c>
      <c r="D11" s="86">
        <v>0.12389747773854573</v>
      </c>
      <c r="E11" s="86">
        <v>-0.10468810408297058</v>
      </c>
      <c r="F11" s="273">
        <v>-7.7014459531605239E-2</v>
      </c>
    </row>
    <row r="12" spans="2:8" ht="15" customHeight="1" x14ac:dyDescent="0.25">
      <c r="B12" s="272" t="s">
        <v>292</v>
      </c>
      <c r="C12" s="230">
        <v>142174</v>
      </c>
      <c r="D12" s="86">
        <v>0.10998860140842871</v>
      </c>
      <c r="E12" s="86">
        <v>-0.16108665636026764</v>
      </c>
      <c r="F12" s="273">
        <v>-8.0035220922576977E-2</v>
      </c>
    </row>
    <row r="13" spans="2:8" ht="15" customHeight="1" x14ac:dyDescent="0.25">
      <c r="B13" s="272" t="s">
        <v>293</v>
      </c>
      <c r="C13" s="230">
        <v>128086</v>
      </c>
      <c r="D13" s="86">
        <v>0.2527360751136975</v>
      </c>
      <c r="E13" s="86">
        <v>3.0475148433603216E-2</v>
      </c>
      <c r="F13" s="273">
        <v>-6.3068547208418591E-2</v>
      </c>
    </row>
    <row r="14" spans="2:8" ht="15" customHeight="1" x14ac:dyDescent="0.25">
      <c r="B14" s="272" t="s">
        <v>294</v>
      </c>
      <c r="C14" s="230">
        <v>102245</v>
      </c>
      <c r="D14" s="86">
        <v>-8.1208101939217486E-2</v>
      </c>
      <c r="E14" s="86">
        <v>-0.1092787636446001</v>
      </c>
      <c r="F14" s="273">
        <v>0.41618902610301478</v>
      </c>
    </row>
    <row r="15" spans="2:8" ht="15" customHeight="1" x14ac:dyDescent="0.25">
      <c r="B15" s="272" t="s">
        <v>295</v>
      </c>
      <c r="C15" s="230">
        <v>111282</v>
      </c>
      <c r="D15" s="86">
        <v>0.40763509411050397</v>
      </c>
      <c r="E15" s="86">
        <v>-6.6504487878533691E-2</v>
      </c>
      <c r="F15" s="273">
        <v>-8.6580904465719866E-2</v>
      </c>
    </row>
    <row r="16" spans="2:8" ht="15" customHeight="1" x14ac:dyDescent="0.25">
      <c r="B16" s="272" t="s">
        <v>296</v>
      </c>
      <c r="C16" s="230">
        <v>79056</v>
      </c>
      <c r="D16" s="86">
        <v>0.13234788587143348</v>
      </c>
      <c r="E16" s="86">
        <v>-4.7461382548814601E-3</v>
      </c>
      <c r="F16" s="273">
        <v>-8.9824073061818277E-2</v>
      </c>
    </row>
    <row r="17" spans="2:6" ht="15" customHeight="1" x14ac:dyDescent="0.25">
      <c r="B17" s="272" t="s">
        <v>297</v>
      </c>
      <c r="C17" s="230">
        <v>69816</v>
      </c>
      <c r="D17" s="86">
        <v>2.1284065475929259E-2</v>
      </c>
      <c r="E17" s="86">
        <v>-2.2349185010922534E-2</v>
      </c>
      <c r="F17" s="273">
        <v>-0.10327633606965292</v>
      </c>
    </row>
    <row r="18" spans="2:6" ht="15" customHeight="1" x14ac:dyDescent="0.25">
      <c r="B18" s="272" t="s">
        <v>298</v>
      </c>
      <c r="C18" s="230">
        <v>68361</v>
      </c>
      <c r="D18" s="86">
        <v>-0.17220459664333632</v>
      </c>
      <c r="E18" s="86">
        <v>-2.2143071707505513E-2</v>
      </c>
      <c r="F18" s="273">
        <v>-0.10869471371766526</v>
      </c>
    </row>
    <row r="19" spans="2:6" ht="30" customHeight="1" x14ac:dyDescent="0.25">
      <c r="B19" s="93">
        <v>2012</v>
      </c>
      <c r="C19" s="237">
        <v>1185008</v>
      </c>
      <c r="D19" s="83"/>
      <c r="E19" s="83">
        <v>-9.0066666564283859E-2</v>
      </c>
      <c r="F19" s="274" t="s">
        <v>123</v>
      </c>
    </row>
    <row r="20" spans="2:6" ht="15" customHeight="1" outlineLevel="1" x14ac:dyDescent="0.25">
      <c r="B20" s="272" t="s">
        <v>287</v>
      </c>
      <c r="C20" s="230">
        <v>82582</v>
      </c>
      <c r="D20" s="86">
        <v>0.10016919121271466</v>
      </c>
      <c r="E20" s="86">
        <v>-0.10859967833511441</v>
      </c>
      <c r="F20" s="273">
        <v>-0.11177451124824711</v>
      </c>
    </row>
    <row r="21" spans="2:6" ht="15" customHeight="1" outlineLevel="1" x14ac:dyDescent="0.25">
      <c r="B21" s="272" t="s">
        <v>288</v>
      </c>
      <c r="C21" s="230">
        <v>75063</v>
      </c>
      <c r="D21" s="86">
        <v>-0.20269581288636798</v>
      </c>
      <c r="E21" s="86">
        <v>-6.5369242837398644E-2</v>
      </c>
      <c r="F21" s="273">
        <v>-0.10794120565919996</v>
      </c>
    </row>
    <row r="22" spans="2:6" ht="15" customHeight="1" outlineLevel="1" x14ac:dyDescent="0.25">
      <c r="B22" s="272" t="s">
        <v>289</v>
      </c>
      <c r="C22" s="230">
        <v>94146</v>
      </c>
      <c r="D22" s="86">
        <v>-0.23776444584780548</v>
      </c>
      <c r="E22" s="86">
        <v>-0.1444617104222895</v>
      </c>
      <c r="F22" s="273">
        <v>-0.10619403592554399</v>
      </c>
    </row>
    <row r="23" spans="2:6" ht="15" customHeight="1" outlineLevel="1" x14ac:dyDescent="0.25">
      <c r="B23" s="272" t="s">
        <v>290</v>
      </c>
      <c r="C23" s="230">
        <v>123513</v>
      </c>
      <c r="D23" s="86">
        <v>-0.30794573969171807</v>
      </c>
      <c r="E23" s="86">
        <v>-4.4445991737455337E-2</v>
      </c>
      <c r="F23" s="273">
        <v>-9.8923108006111149E-2</v>
      </c>
    </row>
    <row r="24" spans="2:6" ht="15" customHeight="1" outlineLevel="1" x14ac:dyDescent="0.25">
      <c r="B24" s="272" t="s">
        <v>291</v>
      </c>
      <c r="C24" s="230">
        <v>178473</v>
      </c>
      <c r="D24" s="86">
        <v>5.3099590497657459E-2</v>
      </c>
      <c r="E24" s="86">
        <v>-0.12160153558421105</v>
      </c>
      <c r="F24" s="273">
        <v>-9.7484759898484707E-2</v>
      </c>
    </row>
    <row r="25" spans="2:6" ht="15" customHeight="1" outlineLevel="1" x14ac:dyDescent="0.25">
      <c r="B25" s="272" t="s">
        <v>292</v>
      </c>
      <c r="C25" s="230">
        <v>169474</v>
      </c>
      <c r="D25" s="86">
        <v>0.36344913031585385</v>
      </c>
      <c r="E25" s="86">
        <v>-2.5518653111918699E-2</v>
      </c>
      <c r="F25" s="273">
        <v>-9.294452110592033E-2</v>
      </c>
    </row>
    <row r="26" spans="2:6" ht="15" customHeight="1" outlineLevel="1" x14ac:dyDescent="0.25">
      <c r="B26" s="272" t="s">
        <v>293</v>
      </c>
      <c r="C26" s="230">
        <v>124298</v>
      </c>
      <c r="D26" s="86">
        <v>8.2838947982820654E-2</v>
      </c>
      <c r="E26" s="86">
        <v>-0.13873337028824839</v>
      </c>
      <c r="F26" s="273">
        <v>-9.4099398824659564E-2</v>
      </c>
    </row>
    <row r="27" spans="2:6" ht="15" customHeight="1" outlineLevel="1" x14ac:dyDescent="0.25">
      <c r="B27" s="272" t="s">
        <v>294</v>
      </c>
      <c r="C27" s="230">
        <v>114789</v>
      </c>
      <c r="D27" s="86">
        <v>-3.7085814948410366E-2</v>
      </c>
      <c r="E27" s="86">
        <v>-0.17759372962594122</v>
      </c>
      <c r="F27" s="273">
        <v>0.43490008822408388</v>
      </c>
    </row>
    <row r="28" spans="2:6" ht="15" customHeight="1" outlineLevel="1" x14ac:dyDescent="0.25">
      <c r="B28" s="272" t="s">
        <v>295</v>
      </c>
      <c r="C28" s="230">
        <v>119210</v>
      </c>
      <c r="D28" s="86">
        <v>0.50076164818148627</v>
      </c>
      <c r="E28" s="86">
        <v>-0.10338758687084448</v>
      </c>
      <c r="F28" s="273">
        <v>-5.3111670657791987E-2</v>
      </c>
    </row>
    <row r="29" spans="2:6" ht="15" customHeight="1" outlineLevel="1" x14ac:dyDescent="0.25">
      <c r="B29" s="272" t="s">
        <v>296</v>
      </c>
      <c r="C29" s="230">
        <v>79433</v>
      </c>
      <c r="D29" s="86">
        <v>0.11232005825351482</v>
      </c>
      <c r="E29" s="86">
        <v>-0.21555401935611296</v>
      </c>
      <c r="F29" s="273">
        <v>-4.2274771585221749E-2</v>
      </c>
    </row>
    <row r="30" spans="2:6" ht="15" customHeight="1" outlineLevel="1" x14ac:dyDescent="0.25">
      <c r="B30" s="272" t="s">
        <v>297</v>
      </c>
      <c r="C30" s="230">
        <v>71412</v>
      </c>
      <c r="D30" s="86">
        <v>2.1499377762519846E-2</v>
      </c>
      <c r="E30" s="86">
        <v>-0.12922814290940132</v>
      </c>
      <c r="F30" s="273">
        <v>-1.2919810375909724E-2</v>
      </c>
    </row>
    <row r="31" spans="2:6" ht="15" customHeight="1" outlineLevel="1" x14ac:dyDescent="0.25">
      <c r="B31" s="272" t="s">
        <v>298</v>
      </c>
      <c r="C31" s="230">
        <v>69909</v>
      </c>
      <c r="D31" s="86">
        <v>-0.24539360771995722</v>
      </c>
      <c r="E31" s="86">
        <v>-8.8682344352904341E-2</v>
      </c>
      <c r="F31" s="273">
        <v>-5.2392021071867578E-4</v>
      </c>
    </row>
    <row r="32" spans="2:6" ht="12.75" x14ac:dyDescent="0.25">
      <c r="B32" s="275">
        <v>2011</v>
      </c>
      <c r="C32" s="276">
        <v>1302302</v>
      </c>
      <c r="D32" s="277"/>
      <c r="E32" s="277">
        <v>-0.11177451124824711</v>
      </c>
      <c r="F32" s="278">
        <v>-0.11177451124824711</v>
      </c>
    </row>
    <row r="33" spans="2:6" ht="15" hidden="1" customHeight="1" outlineLevel="1" x14ac:dyDescent="0.25">
      <c r="B33" s="272" t="s">
        <v>287</v>
      </c>
      <c r="C33" s="230">
        <v>92643</v>
      </c>
      <c r="D33" s="86">
        <v>0.15352433603526203</v>
      </c>
      <c r="E33" s="86">
        <v>-5.0993126478933837E-2</v>
      </c>
      <c r="F33" s="273">
        <v>1.1060970496723055E-2</v>
      </c>
    </row>
    <row r="34" spans="2:6" ht="15" hidden="1" customHeight="1" outlineLevel="1" x14ac:dyDescent="0.25">
      <c r="B34" s="272" t="s">
        <v>288</v>
      </c>
      <c r="C34" s="230">
        <v>80313</v>
      </c>
      <c r="D34" s="86">
        <v>-0.27016711649082631</v>
      </c>
      <c r="E34" s="86">
        <v>-3.5985644152632945E-2</v>
      </c>
      <c r="F34" s="273">
        <v>2.1887233859293698E-2</v>
      </c>
    </row>
    <row r="35" spans="2:6" ht="15" hidden="1" customHeight="1" outlineLevel="1" x14ac:dyDescent="0.25">
      <c r="B35" s="272" t="s">
        <v>289</v>
      </c>
      <c r="C35" s="230">
        <v>110043</v>
      </c>
      <c r="D35" s="86">
        <v>-0.1486561760200529</v>
      </c>
      <c r="E35" s="86">
        <v>-4.9632956213835344E-2</v>
      </c>
      <c r="F35" s="273">
        <v>1.7266114568719848E-2</v>
      </c>
    </row>
    <row r="36" spans="2:6" ht="15" hidden="1" customHeight="1" outlineLevel="1" x14ac:dyDescent="0.25">
      <c r="B36" s="272" t="s">
        <v>290</v>
      </c>
      <c r="C36" s="230">
        <v>129258</v>
      </c>
      <c r="D36" s="86">
        <v>-0.36382517964366573</v>
      </c>
      <c r="E36" s="86">
        <v>-3.0067909803774384E-2</v>
      </c>
      <c r="F36" s="273">
        <v>2.4289648556595322E-2</v>
      </c>
    </row>
    <row r="37" spans="2:6" ht="15" hidden="1" customHeight="1" outlineLevel="1" x14ac:dyDescent="0.25">
      <c r="B37" s="272" t="s">
        <v>291</v>
      </c>
      <c r="C37" s="230">
        <v>203180</v>
      </c>
      <c r="D37" s="86">
        <v>0.16829200975205852</v>
      </c>
      <c r="E37" s="86">
        <v>-8.884215058006828E-2</v>
      </c>
      <c r="F37" s="273">
        <v>1.9593265897026146E-2</v>
      </c>
    </row>
    <row r="38" spans="2:6" ht="15" hidden="1" customHeight="1" outlineLevel="1" x14ac:dyDescent="0.25">
      <c r="B38" s="272" t="s">
        <v>292</v>
      </c>
      <c r="C38" s="230">
        <v>173912</v>
      </c>
      <c r="D38" s="86">
        <v>0.20504434589800444</v>
      </c>
      <c r="E38" s="86">
        <v>-3.7714133947147066E-2</v>
      </c>
      <c r="F38" s="273">
        <v>2.4732321497691112E-2</v>
      </c>
    </row>
    <row r="39" spans="2:6" ht="15" hidden="1" customHeight="1" outlineLevel="1" x14ac:dyDescent="0.25">
      <c r="B39" s="272" t="s">
        <v>293</v>
      </c>
      <c r="C39" s="230">
        <v>144320</v>
      </c>
      <c r="D39" s="86">
        <v>3.398124332805548E-2</v>
      </c>
      <c r="E39" s="86">
        <v>7.2987219615919363E-2</v>
      </c>
      <c r="F39" s="273">
        <v>2.4951688461141819E-2</v>
      </c>
    </row>
    <row r="40" spans="2:6" ht="15" hidden="1" customHeight="1" outlineLevel="1" x14ac:dyDescent="0.25">
      <c r="B40" s="272" t="s">
        <v>294</v>
      </c>
      <c r="C40" s="230">
        <v>139577</v>
      </c>
      <c r="D40" s="86">
        <v>4.9798429555642468E-2</v>
      </c>
      <c r="E40" s="86">
        <v>6.278791755183466E-2</v>
      </c>
      <c r="F40" s="273">
        <v>0.56547903959440271</v>
      </c>
    </row>
    <row r="41" spans="2:6" ht="15" hidden="1" customHeight="1" outlineLevel="1" x14ac:dyDescent="0.25">
      <c r="B41" s="272" t="s">
        <v>295</v>
      </c>
      <c r="C41" s="230">
        <v>132956</v>
      </c>
      <c r="D41" s="86">
        <v>0.31301599841990912</v>
      </c>
      <c r="E41" s="86">
        <v>1.94370538486901E-2</v>
      </c>
      <c r="F41" s="273">
        <v>-1.7637371534035329E-2</v>
      </c>
    </row>
    <row r="42" spans="2:6" ht="15" hidden="1" customHeight="1" outlineLevel="1" x14ac:dyDescent="0.25">
      <c r="B42" s="272" t="s">
        <v>296</v>
      </c>
      <c r="C42" s="230">
        <v>101260</v>
      </c>
      <c r="D42" s="86">
        <v>0.23472747225948054</v>
      </c>
      <c r="E42" s="86">
        <v>0.28075079367086997</v>
      </c>
      <c r="F42" s="273">
        <v>-1.2565420043568087E-2</v>
      </c>
    </row>
    <row r="43" spans="2:6" ht="15" hidden="1" customHeight="1" outlineLevel="1" x14ac:dyDescent="0.25">
      <c r="B43" s="272" t="s">
        <v>297</v>
      </c>
      <c r="C43" s="230">
        <v>82010</v>
      </c>
      <c r="D43" s="86">
        <v>6.9063510272186879E-2</v>
      </c>
      <c r="E43" s="86">
        <v>0.10213680956860638</v>
      </c>
      <c r="F43" s="273">
        <v>-5.1961867803303585E-2</v>
      </c>
    </row>
    <row r="44" spans="2:6" ht="15" hidden="1" customHeight="1" outlineLevel="1" x14ac:dyDescent="0.25">
      <c r="B44" s="272" t="s">
        <v>298</v>
      </c>
      <c r="C44" s="230">
        <v>76712</v>
      </c>
      <c r="D44" s="86">
        <v>-0.21418547238811325</v>
      </c>
      <c r="E44" s="86">
        <v>0.14993254384649979</v>
      </c>
      <c r="F44" s="273">
        <v>-6.2836318264905877E-2</v>
      </c>
    </row>
    <row r="45" spans="2:6" ht="15" customHeight="1" collapsed="1" x14ac:dyDescent="0.25">
      <c r="B45" s="279">
        <v>2010</v>
      </c>
      <c r="C45" s="234">
        <v>1466184</v>
      </c>
      <c r="D45" s="235"/>
      <c r="E45" s="235">
        <v>1.1060970496723055E-2</v>
      </c>
      <c r="F45" s="280">
        <v>1.1060970496723055E-2</v>
      </c>
    </row>
    <row r="46" spans="2:6" ht="15" hidden="1" customHeight="1" outlineLevel="1" x14ac:dyDescent="0.25">
      <c r="B46" s="272" t="s">
        <v>287</v>
      </c>
      <c r="C46" s="230">
        <v>97621</v>
      </c>
      <c r="D46" s="86">
        <v>0.17176603329692358</v>
      </c>
      <c r="E46" s="86">
        <v>0.12041914861871472</v>
      </c>
      <c r="F46" s="273">
        <v>-7.0797554582018973E-2</v>
      </c>
    </row>
    <row r="47" spans="2:6" ht="15" hidden="1" customHeight="1" outlineLevel="1" x14ac:dyDescent="0.25">
      <c r="B47" s="272" t="s">
        <v>288</v>
      </c>
      <c r="C47" s="230">
        <v>83311</v>
      </c>
      <c r="D47" s="86">
        <v>-0.28049917954918385</v>
      </c>
      <c r="E47" s="86">
        <v>-0.10223280674152457</v>
      </c>
      <c r="F47" s="273">
        <v>-7.6502073240824364E-2</v>
      </c>
    </row>
    <row r="48" spans="2:6" ht="15" hidden="1" customHeight="1" outlineLevel="1" x14ac:dyDescent="0.25">
      <c r="B48" s="272" t="s">
        <v>289</v>
      </c>
      <c r="C48" s="230">
        <v>115790</v>
      </c>
      <c r="D48" s="86">
        <v>-0.1311297039732863</v>
      </c>
      <c r="E48" s="86">
        <v>3.8810737098973647E-2</v>
      </c>
      <c r="F48" s="273">
        <v>-6.898667410206627E-2</v>
      </c>
    </row>
    <row r="49" spans="2:6" ht="15" hidden="1" customHeight="1" outlineLevel="1" x14ac:dyDescent="0.25">
      <c r="B49" s="272" t="s">
        <v>290</v>
      </c>
      <c r="C49" s="230">
        <v>133265</v>
      </c>
      <c r="D49" s="86">
        <v>-0.40237498374373853</v>
      </c>
      <c r="E49" s="86">
        <v>-7.3583594021550236E-2</v>
      </c>
      <c r="F49" s="273">
        <v>-8.2462671401645093E-2</v>
      </c>
    </row>
    <row r="50" spans="2:6" ht="15" hidden="1" customHeight="1" outlineLevel="1" x14ac:dyDescent="0.25">
      <c r="B50" s="272" t="s">
        <v>291</v>
      </c>
      <c r="C50" s="230">
        <v>222991</v>
      </c>
      <c r="D50" s="86">
        <v>0.23384865654464168</v>
      </c>
      <c r="E50" s="86">
        <v>-5.1203063503882595E-2</v>
      </c>
      <c r="F50" s="273">
        <v>-8.3283730814848078E-2</v>
      </c>
    </row>
    <row r="51" spans="2:6" ht="15" hidden="1" customHeight="1" outlineLevel="1" x14ac:dyDescent="0.25">
      <c r="B51" s="272" t="s">
        <v>292</v>
      </c>
      <c r="C51" s="230">
        <v>180728</v>
      </c>
      <c r="D51" s="86">
        <v>0.34367263183720809</v>
      </c>
      <c r="E51" s="86">
        <v>-3.387076080913487E-2</v>
      </c>
      <c r="F51" s="273">
        <v>-7.2444347242361484E-2</v>
      </c>
    </row>
    <row r="52" spans="2:6" ht="15" hidden="1" customHeight="1" outlineLevel="1" x14ac:dyDescent="0.25">
      <c r="B52" s="272" t="s">
        <v>293</v>
      </c>
      <c r="C52" s="230">
        <v>134503</v>
      </c>
      <c r="D52" s="86">
        <v>2.4152713373080233E-2</v>
      </c>
      <c r="E52" s="86">
        <v>-0.14112117903233012</v>
      </c>
      <c r="F52" s="273">
        <v>-7.5612268066972854E-2</v>
      </c>
    </row>
    <row r="53" spans="2:6" ht="15" hidden="1" customHeight="1" outlineLevel="1" x14ac:dyDescent="0.25">
      <c r="B53" s="272" t="s">
        <v>294</v>
      </c>
      <c r="C53" s="230">
        <v>131331</v>
      </c>
      <c r="D53" s="86">
        <v>6.977403945683594E-3</v>
      </c>
      <c r="E53" s="86">
        <v>-0.15126311095600919</v>
      </c>
      <c r="F53" s="273">
        <v>-6.3907704168731705E-2</v>
      </c>
    </row>
    <row r="54" spans="2:6" ht="15" hidden="1" customHeight="1" outlineLevel="1" x14ac:dyDescent="0.25">
      <c r="B54" s="272" t="s">
        <v>295</v>
      </c>
      <c r="C54" s="230">
        <v>130421</v>
      </c>
      <c r="D54" s="86">
        <v>0.64958324374233212</v>
      </c>
      <c r="E54" s="86">
        <v>8.63890045814244E-2</v>
      </c>
      <c r="F54" s="273">
        <v>-2.5302909962956588E-2</v>
      </c>
    </row>
    <row r="55" spans="2:6" ht="15" hidden="1" customHeight="1" outlineLevel="1" x14ac:dyDescent="0.25">
      <c r="B55" s="272" t="s">
        <v>296</v>
      </c>
      <c r="C55" s="230">
        <v>79063</v>
      </c>
      <c r="D55" s="86">
        <v>6.253191775299019E-2</v>
      </c>
      <c r="E55" s="86">
        <v>-0.33197299603727826</v>
      </c>
      <c r="F55" s="273">
        <v>-4.349493539530791E-2</v>
      </c>
    </row>
    <row r="56" spans="2:6" ht="15" hidden="1" customHeight="1" outlineLevel="1" x14ac:dyDescent="0.25">
      <c r="B56" s="272" t="s">
        <v>297</v>
      </c>
      <c r="C56" s="230">
        <v>74410</v>
      </c>
      <c r="D56" s="86">
        <v>0.11542497376705142</v>
      </c>
      <c r="E56" s="86">
        <v>-0.11695247137008247</v>
      </c>
      <c r="F56" s="273">
        <v>-4.2865650753959317E-3</v>
      </c>
    </row>
    <row r="57" spans="2:6" ht="15" hidden="1" customHeight="1" outlineLevel="1" x14ac:dyDescent="0.25">
      <c r="B57" s="272" t="s">
        <v>298</v>
      </c>
      <c r="C57" s="230">
        <v>66710</v>
      </c>
      <c r="D57" s="86">
        <v>-0.23435365951634934</v>
      </c>
      <c r="E57" s="86">
        <v>-3.7304278807994806E-2</v>
      </c>
      <c r="F57" s="273">
        <v>3.4759904189674007E-3</v>
      </c>
    </row>
    <row r="58" spans="2:6" ht="15" customHeight="1" collapsed="1" x14ac:dyDescent="0.25">
      <c r="B58" s="279">
        <v>2009</v>
      </c>
      <c r="C58" s="234">
        <v>1450144</v>
      </c>
      <c r="D58" s="235"/>
      <c r="E58" s="235">
        <v>-7.0797554582018973E-2</v>
      </c>
      <c r="F58" s="280">
        <v>-7.0797554582018973E-2</v>
      </c>
    </row>
    <row r="59" spans="2:6" ht="15" hidden="1" customHeight="1" outlineLevel="1" x14ac:dyDescent="0.25">
      <c r="B59" s="272" t="s">
        <v>287</v>
      </c>
      <c r="C59" s="230">
        <v>87129</v>
      </c>
      <c r="D59" s="86">
        <v>-6.1089678656867603E-2</v>
      </c>
      <c r="E59" s="86">
        <v>2.0150337204945634E-2</v>
      </c>
      <c r="F59" s="273">
        <v>5.4283996915360788E-3</v>
      </c>
    </row>
    <row r="60" spans="2:6" ht="15" hidden="1" customHeight="1" outlineLevel="1" x14ac:dyDescent="0.25">
      <c r="B60" s="272" t="s">
        <v>288</v>
      </c>
      <c r="C60" s="230">
        <v>92798</v>
      </c>
      <c r="D60" s="86">
        <v>-0.16746214024258954</v>
      </c>
      <c r="E60" s="86">
        <v>2.6481129153577365E-2</v>
      </c>
      <c r="F60" s="273">
        <v>-3.5348066594990124E-3</v>
      </c>
    </row>
    <row r="61" spans="2:6" ht="15" hidden="1" customHeight="1" outlineLevel="1" x14ac:dyDescent="0.25">
      <c r="B61" s="272" t="s">
        <v>289</v>
      </c>
      <c r="C61" s="230">
        <v>111464</v>
      </c>
      <c r="D61" s="86">
        <v>-0.22513729579423011</v>
      </c>
      <c r="E61" s="86">
        <v>-0.14000462927243273</v>
      </c>
      <c r="F61" s="273">
        <v>-7.021264108236891E-3</v>
      </c>
    </row>
    <row r="62" spans="2:6" ht="15" hidden="1" customHeight="1" outlineLevel="1" x14ac:dyDescent="0.25">
      <c r="B62" s="272" t="s">
        <v>290</v>
      </c>
      <c r="C62" s="230">
        <v>143850</v>
      </c>
      <c r="D62" s="86">
        <v>-0.38793745346239761</v>
      </c>
      <c r="E62" s="86">
        <v>-8.2630239721441012E-2</v>
      </c>
      <c r="F62" s="273">
        <v>5.2449873854734097E-3</v>
      </c>
    </row>
    <row r="63" spans="2:6" ht="15" hidden="1" customHeight="1" outlineLevel="1" x14ac:dyDescent="0.25">
      <c r="B63" s="272" t="s">
        <v>291</v>
      </c>
      <c r="C63" s="230">
        <v>235025</v>
      </c>
      <c r="D63" s="86">
        <v>0.25638818799982893</v>
      </c>
      <c r="E63" s="86">
        <v>2.4315089389224553E-2</v>
      </c>
      <c r="F63" s="273">
        <v>8.5185531037452744E-3</v>
      </c>
    </row>
    <row r="64" spans="2:6" ht="15" hidden="1" customHeight="1" outlineLevel="1" x14ac:dyDescent="0.25">
      <c r="B64" s="272" t="s">
        <v>292</v>
      </c>
      <c r="C64" s="230">
        <v>187064</v>
      </c>
      <c r="D64" s="86">
        <v>0.19451096083727643</v>
      </c>
      <c r="E64" s="86">
        <v>-6.1583224641316381E-2</v>
      </c>
      <c r="F64" s="273">
        <v>7.6302719255672002E-3</v>
      </c>
    </row>
    <row r="65" spans="2:6" ht="15" hidden="1" customHeight="1" outlineLevel="1" x14ac:dyDescent="0.25">
      <c r="B65" s="272" t="s">
        <v>293</v>
      </c>
      <c r="C65" s="230">
        <v>156603</v>
      </c>
      <c r="D65" s="86">
        <v>1.2059171368192482E-2</v>
      </c>
      <c r="E65" s="86">
        <v>-2.2922814876744635E-2</v>
      </c>
      <c r="F65" s="273">
        <v>1.8821431880705397E-2</v>
      </c>
    </row>
    <row r="66" spans="2:6" ht="15" hidden="1" customHeight="1" outlineLevel="1" x14ac:dyDescent="0.25">
      <c r="B66" s="272" t="s">
        <v>294</v>
      </c>
      <c r="C66" s="230">
        <v>154737</v>
      </c>
      <c r="D66" s="86">
        <v>0.28893794252394833</v>
      </c>
      <c r="E66" s="86">
        <v>0.34019002416442201</v>
      </c>
      <c r="F66" s="273">
        <v>2.8857074425755913E-2</v>
      </c>
    </row>
    <row r="67" spans="2:6" ht="15" hidden="1" customHeight="1" outlineLevel="1" x14ac:dyDescent="0.25">
      <c r="B67" s="272" t="s">
        <v>295</v>
      </c>
      <c r="C67" s="230">
        <v>120050</v>
      </c>
      <c r="D67" s="86">
        <v>1.4338462058418461E-2</v>
      </c>
      <c r="E67" s="86">
        <v>-0.1354165916472817</v>
      </c>
      <c r="F67" s="273">
        <v>-1.3288159570677971E-3</v>
      </c>
    </row>
    <row r="68" spans="2:6" ht="15" hidden="1" customHeight="1" outlineLevel="1" x14ac:dyDescent="0.25">
      <c r="B68" s="272" t="s">
        <v>296</v>
      </c>
      <c r="C68" s="230">
        <v>118353</v>
      </c>
      <c r="D68" s="86">
        <v>0.40453331751023558</v>
      </c>
      <c r="E68" s="86">
        <v>0.23678600539218753</v>
      </c>
      <c r="F68" s="273">
        <v>4.1508698940035949E-3</v>
      </c>
    </row>
    <row r="69" spans="2:6" ht="15" hidden="1" customHeight="1" outlineLevel="1" x14ac:dyDescent="0.25">
      <c r="B69" s="272" t="s">
        <v>297</v>
      </c>
      <c r="C69" s="230">
        <v>84265</v>
      </c>
      <c r="D69" s="86">
        <v>0.21603290280684032</v>
      </c>
      <c r="E69" s="86">
        <v>2.6895610421896698E-2</v>
      </c>
      <c r="F69" s="273">
        <v>-6.2004692696152608E-3</v>
      </c>
    </row>
    <row r="70" spans="2:6" ht="15" hidden="1" customHeight="1" outlineLevel="1" x14ac:dyDescent="0.25">
      <c r="B70" s="272" t="s">
        <v>298</v>
      </c>
      <c r="C70" s="230">
        <v>69295</v>
      </c>
      <c r="D70" s="86">
        <v>-0.18865914200074929</v>
      </c>
      <c r="E70" s="86">
        <v>6.4487080797663854E-3</v>
      </c>
      <c r="F70" s="273">
        <v>-6.2861886253394728E-3</v>
      </c>
    </row>
    <row r="71" spans="2:6" ht="15" customHeight="1" collapsed="1" x14ac:dyDescent="0.25">
      <c r="B71" s="279">
        <v>2008</v>
      </c>
      <c r="C71" s="234">
        <v>1560633</v>
      </c>
      <c r="D71" s="235"/>
      <c r="E71" s="235">
        <v>5.4283996915360788E-3</v>
      </c>
      <c r="F71" s="280">
        <v>5.4283996915360788E-3</v>
      </c>
    </row>
    <row r="72" spans="2:6" ht="15" hidden="1" customHeight="1" outlineLevel="1" x14ac:dyDescent="0.25">
      <c r="B72" s="272" t="s">
        <v>287</v>
      </c>
      <c r="C72" s="230">
        <v>85408</v>
      </c>
      <c r="D72" s="86">
        <v>-5.526304145834255E-2</v>
      </c>
      <c r="E72" s="86">
        <v>-0.12530340116547012</v>
      </c>
      <c r="F72" s="273">
        <v>-7.431758843198355E-3</v>
      </c>
    </row>
    <row r="73" spans="2:6" ht="15" hidden="1" customHeight="1" outlineLevel="1" x14ac:dyDescent="0.25">
      <c r="B73" s="272" t="s">
        <v>288</v>
      </c>
      <c r="C73" s="230">
        <v>90404</v>
      </c>
      <c r="D73" s="86">
        <v>-0.30249209165959418</v>
      </c>
      <c r="E73" s="86">
        <v>-3.2967503155552746E-2</v>
      </c>
      <c r="F73" s="273">
        <v>5.7596257882599478E-3</v>
      </c>
    </row>
    <row r="74" spans="2:6" ht="15" hidden="1" customHeight="1" outlineLevel="1" x14ac:dyDescent="0.25">
      <c r="B74" s="272" t="s">
        <v>289</v>
      </c>
      <c r="C74" s="230">
        <v>129610</v>
      </c>
      <c r="D74" s="86">
        <v>-0.17344251213274917</v>
      </c>
      <c r="E74" s="86">
        <v>8.371325874865887E-3</v>
      </c>
      <c r="F74" s="273">
        <v>1.4469642743886402E-2</v>
      </c>
    </row>
    <row r="75" spans="2:6" ht="15" hidden="1" customHeight="1" outlineLevel="1" x14ac:dyDescent="0.25">
      <c r="B75" s="272" t="s">
        <v>290</v>
      </c>
      <c r="C75" s="230">
        <v>156807</v>
      </c>
      <c r="D75" s="86">
        <v>-0.31658429434376717</v>
      </c>
      <c r="E75" s="86">
        <v>-4.7171416418545276E-2</v>
      </c>
      <c r="F75" s="273">
        <v>2.2358845835046548E-2</v>
      </c>
    </row>
    <row r="76" spans="2:6" ht="15" hidden="1" customHeight="1" outlineLevel="1" x14ac:dyDescent="0.25">
      <c r="B76" s="272" t="s">
        <v>291</v>
      </c>
      <c r="C76" s="230">
        <v>229446</v>
      </c>
      <c r="D76" s="86">
        <v>0.1510283936992074</v>
      </c>
      <c r="E76" s="86">
        <v>1.8415691287500424E-2</v>
      </c>
      <c r="F76" s="273">
        <v>3.5752352829711898E-2</v>
      </c>
    </row>
    <row r="77" spans="2:6" ht="15" hidden="1" customHeight="1" outlineLevel="1" x14ac:dyDescent="0.25">
      <c r="B77" s="272" t="s">
        <v>292</v>
      </c>
      <c r="C77" s="230">
        <v>199340</v>
      </c>
      <c r="D77" s="86">
        <v>0.24372180662228518</v>
      </c>
      <c r="E77" s="86">
        <v>2.6768928058183983E-2</v>
      </c>
      <c r="F77" s="273">
        <v>2.71738917100528E-2</v>
      </c>
    </row>
    <row r="78" spans="2:6" ht="15" hidden="1" customHeight="1" outlineLevel="1" x14ac:dyDescent="0.25">
      <c r="B78" s="272" t="s">
        <v>293</v>
      </c>
      <c r="C78" s="230">
        <v>160277</v>
      </c>
      <c r="D78" s="86">
        <v>0.38817242484345094</v>
      </c>
      <c r="E78" s="86">
        <v>7.8696225703978939E-2</v>
      </c>
      <c r="F78" s="273">
        <v>2.9010066099051324E-2</v>
      </c>
    </row>
    <row r="79" spans="2:6" ht="15" hidden="1" customHeight="1" outlineLevel="1" x14ac:dyDescent="0.25">
      <c r="B79" s="272" t="s">
        <v>294</v>
      </c>
      <c r="C79" s="230">
        <v>115459</v>
      </c>
      <c r="D79" s="86">
        <v>-0.16848033531864634</v>
      </c>
      <c r="E79" s="86">
        <v>-6.1880966890107691E-2</v>
      </c>
      <c r="F79" s="273">
        <v>3.6665736685359773E-2</v>
      </c>
    </row>
    <row r="80" spans="2:6" ht="15" hidden="1" customHeight="1" outlineLevel="1" x14ac:dyDescent="0.25">
      <c r="B80" s="272" t="s">
        <v>295</v>
      </c>
      <c r="C80" s="230">
        <v>138853</v>
      </c>
      <c r="D80" s="86">
        <v>0.45101051267582082</v>
      </c>
      <c r="E80" s="86">
        <v>-6.8482030846432007E-2</v>
      </c>
      <c r="F80" s="273">
        <v>3.9065792250485565E-2</v>
      </c>
    </row>
    <row r="81" spans="2:6" ht="15" hidden="1" customHeight="1" outlineLevel="1" x14ac:dyDescent="0.25">
      <c r="B81" s="272" t="s">
        <v>296</v>
      </c>
      <c r="C81" s="230">
        <v>95694</v>
      </c>
      <c r="D81" s="86">
        <v>0.16617514441005143</v>
      </c>
      <c r="E81" s="86">
        <v>7.2117593017914539E-2</v>
      </c>
      <c r="F81" s="273">
        <v>7.6678038864680831E-2</v>
      </c>
    </row>
    <row r="82" spans="2:6" ht="15" hidden="1" customHeight="1" outlineLevel="1" x14ac:dyDescent="0.25">
      <c r="B82" s="272" t="s">
        <v>297</v>
      </c>
      <c r="C82" s="230">
        <v>82058</v>
      </c>
      <c r="D82" s="86">
        <v>0.19182001713845842</v>
      </c>
      <c r="E82" s="86">
        <v>2.6084129445305804E-2</v>
      </c>
      <c r="F82" s="273">
        <v>6.1607557247971956E-2</v>
      </c>
    </row>
    <row r="83" spans="2:6" ht="15" hidden="1" customHeight="1" outlineLevel="1" x14ac:dyDescent="0.25">
      <c r="B83" s="272" t="s">
        <v>298</v>
      </c>
      <c r="C83" s="230">
        <v>68851</v>
      </c>
      <c r="D83" s="86">
        <v>-0.2948700879735362</v>
      </c>
      <c r="E83" s="86">
        <v>-1.9314313387553961E-2</v>
      </c>
      <c r="F83" s="273">
        <v>6.7273184306407385E-2</v>
      </c>
    </row>
    <row r="84" spans="2:6" ht="15" customHeight="1" collapsed="1" x14ac:dyDescent="0.25">
      <c r="B84" s="279">
        <v>2007</v>
      </c>
      <c r="C84" s="234">
        <v>1552207</v>
      </c>
      <c r="D84" s="235"/>
      <c r="E84" s="235">
        <v>-7.431758843198355E-3</v>
      </c>
      <c r="F84" s="280">
        <v>-7.431758843198355E-3</v>
      </c>
    </row>
    <row r="85" spans="2:6" ht="15" hidden="1" customHeight="1" outlineLevel="1" x14ac:dyDescent="0.25">
      <c r="B85" s="272" t="s">
        <v>287</v>
      </c>
      <c r="C85" s="230">
        <v>97643</v>
      </c>
      <c r="D85" s="86">
        <v>4.4466551141347364E-2</v>
      </c>
      <c r="E85" s="86">
        <v>9.3463386227980783E-2</v>
      </c>
      <c r="F85" s="273">
        <v>7.1323414059026424E-2</v>
      </c>
    </row>
    <row r="86" spans="2:6" ht="15" hidden="1" customHeight="1" outlineLevel="1" x14ac:dyDescent="0.25">
      <c r="B86" s="272" t="s">
        <v>288</v>
      </c>
      <c r="C86" s="230">
        <v>93486</v>
      </c>
      <c r="D86" s="86">
        <v>-0.27267493425863976</v>
      </c>
      <c r="E86" s="86">
        <v>0.12404862388630389</v>
      </c>
      <c r="F86" s="273">
        <v>6.8004954553506636E-2</v>
      </c>
    </row>
    <row r="87" spans="2:6" ht="15" hidden="1" customHeight="1" outlineLevel="1" x14ac:dyDescent="0.25">
      <c r="B87" s="272" t="s">
        <v>289</v>
      </c>
      <c r="C87" s="230">
        <v>128534</v>
      </c>
      <c r="D87" s="86">
        <v>-0.2189706507868992</v>
      </c>
      <c r="E87" s="86">
        <v>0.1122899323283546</v>
      </c>
      <c r="F87" s="273">
        <v>6.610154405976143E-2</v>
      </c>
    </row>
    <row r="88" spans="2:6" ht="15" hidden="1" customHeight="1" outlineLevel="1" x14ac:dyDescent="0.25">
      <c r="B88" s="272" t="s">
        <v>290</v>
      </c>
      <c r="C88" s="230">
        <v>164570</v>
      </c>
      <c r="D88" s="86">
        <v>-0.26954198236106119</v>
      </c>
      <c r="E88" s="86">
        <v>8.0905341144943854E-2</v>
      </c>
      <c r="F88" s="273">
        <v>5.6344728307631264E-2</v>
      </c>
    </row>
    <row r="89" spans="2:6" ht="15" hidden="1" customHeight="1" outlineLevel="1" x14ac:dyDescent="0.25">
      <c r="B89" s="272" t="s">
        <v>291</v>
      </c>
      <c r="C89" s="230">
        <v>225297</v>
      </c>
      <c r="D89" s="86">
        <v>0.1604693447613357</v>
      </c>
      <c r="E89" s="86">
        <v>-3.6990651888643367E-2</v>
      </c>
      <c r="F89" s="273">
        <v>5.1008638358960745E-2</v>
      </c>
    </row>
    <row r="90" spans="2:6" ht="15" hidden="1" customHeight="1" outlineLevel="1" x14ac:dyDescent="0.25">
      <c r="B90" s="272" t="s">
        <v>292</v>
      </c>
      <c r="C90" s="230">
        <v>194143</v>
      </c>
      <c r="D90" s="86">
        <v>0.30662117051634091</v>
      </c>
      <c r="E90" s="86">
        <v>4.1735304375821736E-2</v>
      </c>
      <c r="F90" s="273">
        <v>6.1369514875238229E-2</v>
      </c>
    </row>
    <row r="91" spans="2:6" ht="15" hidden="1" customHeight="1" outlineLevel="1" x14ac:dyDescent="0.25">
      <c r="B91" s="272" t="s">
        <v>293</v>
      </c>
      <c r="C91" s="230">
        <v>148584</v>
      </c>
      <c r="D91" s="86">
        <v>0.20726386349786716</v>
      </c>
      <c r="E91" s="86">
        <v>0.17854593334073643</v>
      </c>
      <c r="F91" s="273">
        <v>6.5060710116111586E-2</v>
      </c>
    </row>
    <row r="92" spans="2:6" ht="15" hidden="1" customHeight="1" outlineLevel="1" x14ac:dyDescent="0.25">
      <c r="B92" s="272" t="s">
        <v>294</v>
      </c>
      <c r="C92" s="230">
        <v>123075</v>
      </c>
      <c r="D92" s="86">
        <v>-0.17433131402580151</v>
      </c>
      <c r="E92" s="86">
        <v>-3.0478006049911799E-2</v>
      </c>
      <c r="F92" s="273">
        <v>5.6652396837598928E-2</v>
      </c>
    </row>
    <row r="93" spans="2:6" ht="15" hidden="1" customHeight="1" outlineLevel="1" x14ac:dyDescent="0.25">
      <c r="B93" s="272" t="s">
        <v>295</v>
      </c>
      <c r="C93" s="230">
        <v>149061</v>
      </c>
      <c r="D93" s="86">
        <v>0.67002027852157253</v>
      </c>
      <c r="E93" s="86">
        <v>0.40533431383640672</v>
      </c>
      <c r="F93" s="273">
        <v>7.3744248336065077E-2</v>
      </c>
    </row>
    <row r="94" spans="2:6" ht="15" hidden="1" customHeight="1" outlineLevel="1" x14ac:dyDescent="0.25">
      <c r="B94" s="272" t="s">
        <v>296</v>
      </c>
      <c r="C94" s="230">
        <v>89257</v>
      </c>
      <c r="D94" s="86">
        <v>0.11610313609763417</v>
      </c>
      <c r="E94" s="86">
        <v>-0.14099146352026326</v>
      </c>
      <c r="F94" s="273">
        <v>3.9366029134166647E-2</v>
      </c>
    </row>
    <row r="95" spans="2:6" ht="15" hidden="1" customHeight="1" outlineLevel="1" x14ac:dyDescent="0.25">
      <c r="B95" s="272" t="s">
        <v>297</v>
      </c>
      <c r="C95" s="230">
        <v>79972</v>
      </c>
      <c r="D95" s="86">
        <v>0.13908869485948694</v>
      </c>
      <c r="E95" s="86">
        <v>0.1392996552411887</v>
      </c>
      <c r="F95" s="273">
        <v>7.4852803999034379E-2</v>
      </c>
    </row>
    <row r="96" spans="2:6" ht="15" hidden="1" customHeight="1" outlineLevel="1" x14ac:dyDescent="0.25">
      <c r="B96" s="272" t="s">
        <v>298</v>
      </c>
      <c r="C96" s="230">
        <v>70207</v>
      </c>
      <c r="D96" s="86">
        <v>-0.21378097808437013</v>
      </c>
      <c r="E96" s="86">
        <v>6.474263702265759E-2</v>
      </c>
      <c r="F96" s="273">
        <v>6.3992028704802584E-2</v>
      </c>
    </row>
    <row r="97" spans="2:6" ht="15" customHeight="1" collapsed="1" x14ac:dyDescent="0.25">
      <c r="B97" s="279">
        <v>2006</v>
      </c>
      <c r="C97" s="234">
        <v>1563829</v>
      </c>
      <c r="D97" s="235"/>
      <c r="E97" s="235">
        <v>7.1323414059026424E-2</v>
      </c>
      <c r="F97" s="280">
        <v>7.1323414059026424E-2</v>
      </c>
    </row>
    <row r="98" spans="2:6" ht="15" hidden="1" customHeight="1" outlineLevel="1" x14ac:dyDescent="0.25">
      <c r="B98" s="272" t="s">
        <v>287</v>
      </c>
      <c r="C98" s="230">
        <v>89297</v>
      </c>
      <c r="D98" s="86">
        <v>7.3681299522658686E-2</v>
      </c>
      <c r="E98" s="86">
        <v>3.811992838708167E-2</v>
      </c>
      <c r="F98" s="273">
        <v>6.4098096790466075E-2</v>
      </c>
    </row>
    <row r="99" spans="2:6" ht="15" hidden="1" customHeight="1" outlineLevel="1" x14ac:dyDescent="0.25">
      <c r="B99" s="272" t="s">
        <v>288</v>
      </c>
      <c r="C99" s="230">
        <v>83169</v>
      </c>
      <c r="D99" s="86">
        <v>-0.2802834940030115</v>
      </c>
      <c r="E99" s="86">
        <v>9.3005835041791496E-2</v>
      </c>
      <c r="F99" s="273">
        <v>7.276870814440306E-2</v>
      </c>
    </row>
    <row r="100" spans="2:6" ht="15" hidden="1" customHeight="1" outlineLevel="1" x14ac:dyDescent="0.25">
      <c r="B100" s="272" t="s">
        <v>289</v>
      </c>
      <c r="C100" s="230">
        <v>115558</v>
      </c>
      <c r="D100" s="86">
        <v>-0.24100832829782204</v>
      </c>
      <c r="E100" s="86">
        <v>-9.4547449447545118E-3</v>
      </c>
      <c r="F100" s="273">
        <v>7.130101456281257E-2</v>
      </c>
    </row>
    <row r="101" spans="2:6" ht="15" hidden="1" customHeight="1" outlineLevel="1" x14ac:dyDescent="0.25">
      <c r="B101" s="272" t="s">
        <v>290</v>
      </c>
      <c r="C101" s="230">
        <v>152252</v>
      </c>
      <c r="D101" s="86">
        <v>-0.34921415168133496</v>
      </c>
      <c r="E101" s="86">
        <v>2.9453129225942565E-2</v>
      </c>
      <c r="F101" s="273">
        <v>9.1197977791820817E-2</v>
      </c>
    </row>
    <row r="102" spans="2:6" ht="15" hidden="1" customHeight="1" outlineLevel="1" x14ac:dyDescent="0.25">
      <c r="B102" s="272" t="s">
        <v>291</v>
      </c>
      <c r="C102" s="230">
        <v>233951</v>
      </c>
      <c r="D102" s="86">
        <v>0.25533764387089852</v>
      </c>
      <c r="E102" s="86">
        <v>2.6154885344842782E-2</v>
      </c>
      <c r="F102" s="273">
        <v>9.6626343759858235E-2</v>
      </c>
    </row>
    <row r="103" spans="2:6" ht="15" hidden="1" customHeight="1" outlineLevel="1" x14ac:dyDescent="0.25">
      <c r="B103" s="272" t="s">
        <v>292</v>
      </c>
      <c r="C103" s="230">
        <v>186365</v>
      </c>
      <c r="D103" s="86">
        <v>0.47821914113933089</v>
      </c>
      <c r="E103" s="86">
        <v>7.0626353614329895E-2</v>
      </c>
      <c r="F103" s="273">
        <v>0.10664442330419965</v>
      </c>
    </row>
    <row r="104" spans="2:6" ht="15" hidden="1" customHeight="1" outlineLevel="1" x14ac:dyDescent="0.25">
      <c r="B104" s="272" t="s">
        <v>293</v>
      </c>
      <c r="C104" s="230">
        <v>126074</v>
      </c>
      <c r="D104" s="86">
        <v>-6.8534156793546757E-3</v>
      </c>
      <c r="E104" s="86">
        <v>8.5600130884416981E-2</v>
      </c>
      <c r="F104" s="273">
        <v>0.11223705273161366</v>
      </c>
    </row>
    <row r="105" spans="2:6" ht="15" hidden="1" customHeight="1" outlineLevel="1" x14ac:dyDescent="0.25">
      <c r="B105" s="272" t="s">
        <v>294</v>
      </c>
      <c r="C105" s="230">
        <v>126944</v>
      </c>
      <c r="D105" s="86">
        <v>0.19681713617679225</v>
      </c>
      <c r="E105" s="86">
        <v>0.17565777897144752</v>
      </c>
      <c r="F105" s="273">
        <v>0.1163669946957393</v>
      </c>
    </row>
    <row r="106" spans="2:6" ht="15" hidden="1" customHeight="1" outlineLevel="1" x14ac:dyDescent="0.25">
      <c r="B106" s="272" t="s">
        <v>295</v>
      </c>
      <c r="C106" s="230">
        <v>106068</v>
      </c>
      <c r="D106" s="86">
        <v>2.0797443868074337E-2</v>
      </c>
      <c r="E106" s="86">
        <v>-4.4217166028384769E-2</v>
      </c>
      <c r="F106" s="273">
        <v>0.10945421986487736</v>
      </c>
    </row>
    <row r="107" spans="2:6" ht="15" hidden="1" customHeight="1" outlineLevel="1" x14ac:dyDescent="0.25">
      <c r="B107" s="272" t="s">
        <v>296</v>
      </c>
      <c r="C107" s="230">
        <v>103907</v>
      </c>
      <c r="D107" s="86">
        <v>0.48028321508960881</v>
      </c>
      <c r="E107" s="86">
        <v>0.45961397988425023</v>
      </c>
      <c r="F107" s="273">
        <v>0.11520929885241915</v>
      </c>
    </row>
    <row r="108" spans="2:6" ht="15" hidden="1" customHeight="1" outlineLevel="1" x14ac:dyDescent="0.25">
      <c r="B108" s="272" t="s">
        <v>297</v>
      </c>
      <c r="C108" s="230">
        <v>70194</v>
      </c>
      <c r="D108" s="86">
        <v>6.4545482119566872E-2</v>
      </c>
      <c r="E108" s="86">
        <v>-6.4080000000000026E-2</v>
      </c>
      <c r="F108" s="273">
        <v>8.34492273556251E-2</v>
      </c>
    </row>
    <row r="109" spans="2:6" ht="15" hidden="1" customHeight="1" outlineLevel="1" x14ac:dyDescent="0.25">
      <c r="B109" s="272" t="s">
        <v>298</v>
      </c>
      <c r="C109" s="230">
        <v>65938</v>
      </c>
      <c r="D109" s="86">
        <v>-0.23343951266014085</v>
      </c>
      <c r="E109" s="86">
        <v>6.7147874217093673E-2</v>
      </c>
      <c r="F109" s="273">
        <v>9.7808351863686749E-2</v>
      </c>
    </row>
    <row r="110" spans="2:6" ht="15" customHeight="1" collapsed="1" x14ac:dyDescent="0.25">
      <c r="B110" s="279">
        <v>2005</v>
      </c>
      <c r="C110" s="234">
        <v>1459717</v>
      </c>
      <c r="D110" s="235"/>
      <c r="E110" s="235">
        <v>6.4098096790466075E-2</v>
      </c>
      <c r="F110" s="280">
        <v>6.4098096790466075E-2</v>
      </c>
    </row>
    <row r="111" spans="2:6" ht="15" hidden="1" customHeight="1" outlineLevel="1" x14ac:dyDescent="0.25">
      <c r="B111" s="272" t="s">
        <v>287</v>
      </c>
      <c r="C111" s="230">
        <v>86018</v>
      </c>
      <c r="D111" s="86">
        <v>0.13044735320401618</v>
      </c>
      <c r="E111" s="86">
        <v>0.19678882488799854</v>
      </c>
      <c r="F111" s="273">
        <v>0.10110279805206335</v>
      </c>
    </row>
    <row r="112" spans="2:6" ht="15" hidden="1" customHeight="1" outlineLevel="1" x14ac:dyDescent="0.25">
      <c r="B112" s="272" t="s">
        <v>288</v>
      </c>
      <c r="C112" s="230">
        <v>76092</v>
      </c>
      <c r="D112" s="86">
        <v>-0.34775117648571502</v>
      </c>
      <c r="E112" s="86">
        <v>6.6520898158271002E-2</v>
      </c>
      <c r="F112" s="273">
        <v>9.165381479474255E-2</v>
      </c>
    </row>
    <row r="113" spans="2:6" ht="15" hidden="1" customHeight="1" outlineLevel="1" x14ac:dyDescent="0.25">
      <c r="B113" s="272" t="s">
        <v>289</v>
      </c>
      <c r="C113" s="230">
        <v>116661</v>
      </c>
      <c r="D113" s="86">
        <v>-0.2111957050900633</v>
      </c>
      <c r="E113" s="86">
        <v>0.25437889100351607</v>
      </c>
      <c r="F113" s="273">
        <v>8.4962235976627776E-2</v>
      </c>
    </row>
    <row r="114" spans="2:6" ht="15" hidden="1" customHeight="1" outlineLevel="1" x14ac:dyDescent="0.25">
      <c r="B114" s="272" t="s">
        <v>290</v>
      </c>
      <c r="C114" s="230">
        <v>147896</v>
      </c>
      <c r="D114" s="86">
        <v>-0.35129919118550101</v>
      </c>
      <c r="E114" s="86">
        <v>7.6828984156570357E-2</v>
      </c>
      <c r="F114" s="273">
        <v>6.6649975685734608E-2</v>
      </c>
    </row>
    <row r="115" spans="2:6" ht="15" hidden="1" customHeight="1" outlineLevel="1" x14ac:dyDescent="0.25">
      <c r="B115" s="272" t="s">
        <v>291</v>
      </c>
      <c r="C115" s="230">
        <v>227988</v>
      </c>
      <c r="D115" s="86">
        <v>0.3097414273486106</v>
      </c>
      <c r="E115" s="86">
        <v>8.2245492779903451E-2</v>
      </c>
      <c r="F115" s="273">
        <v>6.7024853239255444E-2</v>
      </c>
    </row>
    <row r="116" spans="2:6" ht="15" hidden="1" customHeight="1" outlineLevel="1" x14ac:dyDescent="0.25">
      <c r="B116" s="272" t="s">
        <v>292</v>
      </c>
      <c r="C116" s="230">
        <v>174071</v>
      </c>
      <c r="D116" s="86">
        <v>0.49889351002729632</v>
      </c>
      <c r="E116" s="86">
        <v>0.11245957794905226</v>
      </c>
      <c r="F116" s="273">
        <v>7.5953951067221359E-2</v>
      </c>
    </row>
    <row r="117" spans="2:6" ht="15" hidden="1" customHeight="1" outlineLevel="1" x14ac:dyDescent="0.25">
      <c r="B117" s="272" t="s">
        <v>293</v>
      </c>
      <c r="C117" s="230">
        <v>116133</v>
      </c>
      <c r="D117" s="86">
        <v>7.553460459171861E-2</v>
      </c>
      <c r="E117" s="86">
        <v>0.13323705344509618</v>
      </c>
      <c r="F117" s="273">
        <v>7.9411831476668526E-2</v>
      </c>
    </row>
    <row r="118" spans="2:6" ht="15" hidden="1" customHeight="1" outlineLevel="1" x14ac:dyDescent="0.25">
      <c r="B118" s="272" t="s">
        <v>294</v>
      </c>
      <c r="C118" s="230">
        <v>107977</v>
      </c>
      <c r="D118" s="86">
        <v>-2.7015093489524668E-2</v>
      </c>
      <c r="E118" s="86">
        <v>9.2939926109620874E-2</v>
      </c>
      <c r="F118" s="273">
        <v>7.9094081983592357E-2</v>
      </c>
    </row>
    <row r="119" spans="2:6" ht="15" hidden="1" customHeight="1" outlineLevel="1" x14ac:dyDescent="0.25">
      <c r="B119" s="272" t="s">
        <v>295</v>
      </c>
      <c r="C119" s="230">
        <v>110975</v>
      </c>
      <c r="D119" s="86">
        <v>0.55890037646794399</v>
      </c>
      <c r="E119" s="86">
        <v>1.9353712753058749E-2</v>
      </c>
      <c r="F119" s="273">
        <v>8.7821749377982927E-2</v>
      </c>
    </row>
    <row r="120" spans="2:6" ht="15" hidden="1" customHeight="1" outlineLevel="1" x14ac:dyDescent="0.25">
      <c r="B120" s="272" t="s">
        <v>296</v>
      </c>
      <c r="C120" s="230">
        <v>71188</v>
      </c>
      <c r="D120" s="86">
        <v>-5.0826666666666666E-2</v>
      </c>
      <c r="E120" s="86">
        <v>-8.6044421620233624E-2</v>
      </c>
      <c r="F120" s="273">
        <v>0.11875300501865893</v>
      </c>
    </row>
    <row r="121" spans="2:6" ht="15" hidden="1" customHeight="1" outlineLevel="1" x14ac:dyDescent="0.25">
      <c r="B121" s="272" t="s">
        <v>297</v>
      </c>
      <c r="C121" s="230">
        <v>75000</v>
      </c>
      <c r="D121" s="86">
        <v>0.21380828302772339</v>
      </c>
      <c r="E121" s="86">
        <v>0.193792280143255</v>
      </c>
      <c r="F121" s="273">
        <v>0.11763417537736554</v>
      </c>
    </row>
    <row r="122" spans="2:6" ht="15" hidden="1" customHeight="1" outlineLevel="1" x14ac:dyDescent="0.25">
      <c r="B122" s="272" t="s">
        <v>298</v>
      </c>
      <c r="C122" s="230">
        <v>61789</v>
      </c>
      <c r="D122" s="86">
        <v>-0.14031499568689654</v>
      </c>
      <c r="E122" s="86">
        <v>0.13852702179801368</v>
      </c>
      <c r="F122" s="273">
        <v>0.10723788826460301</v>
      </c>
    </row>
    <row r="123" spans="2:6" ht="15" customHeight="1" collapsed="1" x14ac:dyDescent="0.25">
      <c r="B123" s="279">
        <v>2004</v>
      </c>
      <c r="C123" s="234">
        <v>1371788</v>
      </c>
      <c r="D123" s="235"/>
      <c r="E123" s="235">
        <v>0.10110279805206335</v>
      </c>
      <c r="F123" s="280">
        <v>0.10110279805206335</v>
      </c>
    </row>
    <row r="124" spans="2:6" ht="15" hidden="1" customHeight="1" outlineLevel="1" x14ac:dyDescent="0.25">
      <c r="B124" s="272" t="s">
        <v>287</v>
      </c>
      <c r="C124" s="230">
        <v>71874</v>
      </c>
      <c r="D124" s="86">
        <v>7.4005550416281225E-3</v>
      </c>
      <c r="E124" s="86">
        <v>3.1176023299522182E-2</v>
      </c>
      <c r="F124" s="273">
        <v>0.10390423970908258</v>
      </c>
    </row>
    <row r="125" spans="2:6" ht="15" hidden="1" customHeight="1" outlineLevel="1" x14ac:dyDescent="0.25">
      <c r="B125" s="272" t="s">
        <v>288</v>
      </c>
      <c r="C125" s="230">
        <v>71346</v>
      </c>
      <c r="D125" s="86">
        <v>-0.23286345601754782</v>
      </c>
      <c r="E125" s="86">
        <v>-4.4157444870180362E-2</v>
      </c>
      <c r="F125" s="273">
        <v>0.11064989993364627</v>
      </c>
    </row>
    <row r="126" spans="2:6" ht="15" hidden="1" customHeight="1" outlineLevel="1" x14ac:dyDescent="0.25">
      <c r="B126" s="272" t="s">
        <v>289</v>
      </c>
      <c r="C126" s="230">
        <v>93003</v>
      </c>
      <c r="D126" s="86">
        <v>-0.32284628378378377</v>
      </c>
      <c r="E126" s="86">
        <v>8.3702876473203958E-3</v>
      </c>
      <c r="F126" s="273">
        <v>0.12523608721036728</v>
      </c>
    </row>
    <row r="127" spans="2:6" ht="15" hidden="1" customHeight="1" outlineLevel="1" x14ac:dyDescent="0.25">
      <c r="B127" s="272" t="s">
        <v>290</v>
      </c>
      <c r="C127" s="230">
        <v>137344</v>
      </c>
      <c r="D127" s="86">
        <v>-0.34803619067510988</v>
      </c>
      <c r="E127" s="86">
        <v>8.1304077406961328E-2</v>
      </c>
      <c r="F127" s="273">
        <v>0.12035997320878722</v>
      </c>
    </row>
    <row r="128" spans="2:6" ht="15" hidden="1" customHeight="1" outlineLevel="1" x14ac:dyDescent="0.25">
      <c r="B128" s="272" t="s">
        <v>291</v>
      </c>
      <c r="C128" s="230">
        <v>210662</v>
      </c>
      <c r="D128" s="86">
        <v>0.34630673466518397</v>
      </c>
      <c r="E128" s="86">
        <v>0.14301991828673444</v>
      </c>
      <c r="F128" s="273">
        <v>0.1335259452890325</v>
      </c>
    </row>
    <row r="129" spans="2:6" ht="15" hidden="1" customHeight="1" outlineLevel="1" x14ac:dyDescent="0.25">
      <c r="B129" s="272" t="s">
        <v>292</v>
      </c>
      <c r="C129" s="230">
        <v>156474</v>
      </c>
      <c r="D129" s="86">
        <v>0.52688843567950505</v>
      </c>
      <c r="E129" s="86">
        <v>0.14803700741762471</v>
      </c>
      <c r="F129" s="273">
        <v>0.15504046236150448</v>
      </c>
    </row>
    <row r="130" spans="2:6" ht="15" hidden="1" customHeight="1" outlineLevel="1" x14ac:dyDescent="0.25">
      <c r="B130" s="272" t="s">
        <v>293</v>
      </c>
      <c r="C130" s="230">
        <v>102479</v>
      </c>
      <c r="D130" s="86">
        <v>3.7289336504883849E-2</v>
      </c>
      <c r="E130" s="86">
        <v>0.1364331973030517</v>
      </c>
      <c r="F130" s="273">
        <v>0.16719367666513563</v>
      </c>
    </row>
    <row r="131" spans="2:6" ht="15" hidden="1" customHeight="1" outlineLevel="1" x14ac:dyDescent="0.25">
      <c r="B131" s="272" t="s">
        <v>294</v>
      </c>
      <c r="C131" s="230">
        <v>98795</v>
      </c>
      <c r="D131" s="86">
        <v>-9.2524892530403788E-2</v>
      </c>
      <c r="E131" s="86">
        <v>0.22103298686210771</v>
      </c>
      <c r="F131" s="273">
        <v>0.15765537156593146</v>
      </c>
    </row>
    <row r="132" spans="2:6" ht="15" hidden="1" customHeight="1" outlineLevel="1" x14ac:dyDescent="0.25">
      <c r="B132" s="272" t="s">
        <v>295</v>
      </c>
      <c r="C132" s="230">
        <v>108868</v>
      </c>
      <c r="D132" s="86">
        <v>0.39771472589549367</v>
      </c>
      <c r="E132" s="86">
        <v>0.452793680024554</v>
      </c>
      <c r="F132" s="273">
        <v>0.14482285908430526</v>
      </c>
    </row>
    <row r="133" spans="2:6" ht="15" hidden="1" customHeight="1" outlineLevel="1" x14ac:dyDescent="0.25">
      <c r="B133" s="272" t="s">
        <v>296</v>
      </c>
      <c r="C133" s="230">
        <v>77890</v>
      </c>
      <c r="D133" s="86">
        <v>0.23979307600477517</v>
      </c>
      <c r="E133" s="86">
        <v>-8.3787185489278104E-2</v>
      </c>
      <c r="F133" s="273">
        <v>8.7564734787928922E-2</v>
      </c>
    </row>
    <row r="134" spans="2:6" ht="15" hidden="1" customHeight="1" outlineLevel="1" x14ac:dyDescent="0.25">
      <c r="B134" s="272" t="s">
        <v>297</v>
      </c>
      <c r="C134" s="230">
        <v>62825</v>
      </c>
      <c r="D134" s="86">
        <v>0.15761640655230233</v>
      </c>
      <c r="E134" s="86">
        <v>5.8276364451417262E-3</v>
      </c>
      <c r="F134" s="273">
        <v>0.11267198735926076</v>
      </c>
    </row>
    <row r="135" spans="2:6" ht="15" hidden="1" customHeight="1" outlineLevel="1" x14ac:dyDescent="0.25">
      <c r="B135" s="272" t="s">
        <v>298</v>
      </c>
      <c r="C135" s="230">
        <v>54271</v>
      </c>
      <c r="D135" s="86">
        <v>-0.22137415532058369</v>
      </c>
      <c r="E135" s="86">
        <v>6.6667976964956077E-2</v>
      </c>
      <c r="F135" s="273">
        <v>0.1141130234769232</v>
      </c>
    </row>
    <row r="136" spans="2:6" ht="15" customHeight="1" collapsed="1" x14ac:dyDescent="0.25">
      <c r="B136" s="279">
        <v>2003</v>
      </c>
      <c r="C136" s="234">
        <v>1245831</v>
      </c>
      <c r="D136" s="235"/>
      <c r="E136" s="235">
        <v>0.10390423970908258</v>
      </c>
      <c r="F136" s="280">
        <v>0.10390423970908258</v>
      </c>
    </row>
    <row r="137" spans="2:6" ht="15" hidden="1" customHeight="1" outlineLevel="1" x14ac:dyDescent="0.25">
      <c r="B137" s="272" t="s">
        <v>287</v>
      </c>
      <c r="C137" s="230">
        <v>69701</v>
      </c>
      <c r="D137" s="86">
        <v>-6.6195975456177489E-2</v>
      </c>
      <c r="E137" s="86">
        <v>0.14470356380358029</v>
      </c>
      <c r="F137" s="273">
        <v>0.11070453890085741</v>
      </c>
    </row>
    <row r="138" spans="2:6" ht="15" hidden="1" customHeight="1" outlineLevel="1" x14ac:dyDescent="0.25">
      <c r="B138" s="272" t="s">
        <v>288</v>
      </c>
      <c r="C138" s="230">
        <v>74642</v>
      </c>
      <c r="D138" s="86">
        <v>-0.19070594485585107</v>
      </c>
      <c r="E138" s="86">
        <v>0.18374143618370975</v>
      </c>
      <c r="F138" s="273">
        <v>9.6601169700602174E-2</v>
      </c>
    </row>
    <row r="139" spans="2:6" ht="15" hidden="1" customHeight="1" outlineLevel="1" x14ac:dyDescent="0.25">
      <c r="B139" s="272" t="s">
        <v>289</v>
      </c>
      <c r="C139" s="230">
        <v>92231</v>
      </c>
      <c r="D139" s="86">
        <v>-0.27386885220088647</v>
      </c>
      <c r="E139" s="86">
        <v>-4.2899392933118841E-2</v>
      </c>
      <c r="F139" s="273">
        <v>8.2865515762154285E-2</v>
      </c>
    </row>
    <row r="140" spans="2:6" ht="15" hidden="1" customHeight="1" outlineLevel="1" x14ac:dyDescent="0.25">
      <c r="B140" s="272" t="s">
        <v>290</v>
      </c>
      <c r="C140" s="230">
        <v>127017</v>
      </c>
      <c r="D140" s="86">
        <v>-0.31082510865259927</v>
      </c>
      <c r="E140" s="86">
        <v>0.2098355034432835</v>
      </c>
      <c r="F140" s="273">
        <v>9.2136514977902984E-2</v>
      </c>
    </row>
    <row r="141" spans="2:6" ht="15" hidden="1" customHeight="1" outlineLevel="1" x14ac:dyDescent="0.25">
      <c r="B141" s="272" t="s">
        <v>291</v>
      </c>
      <c r="C141" s="230">
        <v>184303</v>
      </c>
      <c r="D141" s="86">
        <v>0.3522161162754866</v>
      </c>
      <c r="E141" s="86">
        <v>0.30550242962585172</v>
      </c>
      <c r="F141" s="273">
        <v>6.3771141997141179E-2</v>
      </c>
    </row>
    <row r="142" spans="2:6" ht="15" hidden="1" customHeight="1" outlineLevel="1" x14ac:dyDescent="0.25">
      <c r="B142" s="272" t="s">
        <v>292</v>
      </c>
      <c r="C142" s="230">
        <v>136297</v>
      </c>
      <c r="D142" s="86">
        <v>0.51145537615330017</v>
      </c>
      <c r="E142" s="86">
        <v>0.26076017279177122</v>
      </c>
      <c r="F142" s="273">
        <v>2.6729484206552634E-2</v>
      </c>
    </row>
    <row r="143" spans="2:6" ht="15" hidden="1" customHeight="1" outlineLevel="1" x14ac:dyDescent="0.25">
      <c r="B143" s="272" t="s">
        <v>293</v>
      </c>
      <c r="C143" s="230">
        <v>90176</v>
      </c>
      <c r="D143" s="86">
        <v>0.11450853406829727</v>
      </c>
      <c r="E143" s="86">
        <v>2.5379787137269183E-2</v>
      </c>
      <c r="F143" s="273">
        <v>-1.0009243831066161E-4</v>
      </c>
    </row>
    <row r="144" spans="2:6" ht="15" hidden="1" customHeight="1" outlineLevel="1" x14ac:dyDescent="0.25">
      <c r="B144" s="272" t="s">
        <v>294</v>
      </c>
      <c r="C144" s="230">
        <v>80911</v>
      </c>
      <c r="D144" s="86">
        <v>7.9720298383975874E-2</v>
      </c>
      <c r="E144" s="86">
        <v>5.5094802180319702E-2</v>
      </c>
      <c r="F144" s="273">
        <v>-4.5868011736728276E-3</v>
      </c>
    </row>
    <row r="145" spans="2:6" ht="15" hidden="1" customHeight="1" outlineLevel="1" x14ac:dyDescent="0.25">
      <c r="B145" s="272" t="s">
        <v>295</v>
      </c>
      <c r="C145" s="230">
        <v>74937</v>
      </c>
      <c r="D145" s="86">
        <v>-0.11852304941597168</v>
      </c>
      <c r="E145" s="86">
        <v>-0.22780388277482377</v>
      </c>
      <c r="F145" s="273">
        <v>-1.0443859126159971E-2</v>
      </c>
    </row>
    <row r="146" spans="2:6" ht="15" hidden="1" customHeight="1" outlineLevel="1" x14ac:dyDescent="0.25">
      <c r="B146" s="272" t="s">
        <v>296</v>
      </c>
      <c r="C146" s="230">
        <v>85013</v>
      </c>
      <c r="D146" s="86">
        <v>0.36105729975504713</v>
      </c>
      <c r="E146" s="86">
        <v>0.24892388605679527</v>
      </c>
      <c r="F146" s="273">
        <v>1.6594184096692111E-3</v>
      </c>
    </row>
    <row r="147" spans="2:6" ht="15" hidden="1" customHeight="1" outlineLevel="1" x14ac:dyDescent="0.25">
      <c r="B147" s="272" t="s">
        <v>297</v>
      </c>
      <c r="C147" s="230">
        <v>62461</v>
      </c>
      <c r="D147" s="86">
        <v>0.22763812181843196</v>
      </c>
      <c r="E147" s="86">
        <v>2.7015028445525946E-2</v>
      </c>
      <c r="F147" s="273">
        <v>-1.6097657186612935E-2</v>
      </c>
    </row>
    <row r="148" spans="2:6" ht="15" hidden="1" customHeight="1" outlineLevel="1" x14ac:dyDescent="0.25">
      <c r="B148" s="272" t="s">
        <v>298</v>
      </c>
      <c r="C148" s="230">
        <v>50879</v>
      </c>
      <c r="D148" s="86">
        <v>-0.16441123337165375</v>
      </c>
      <c r="E148" s="86">
        <v>-1.2563060675656601E-3</v>
      </c>
      <c r="F148" s="273">
        <v>-1.4573563714483817E-2</v>
      </c>
    </row>
    <row r="149" spans="2:6" ht="15" customHeight="1" collapsed="1" x14ac:dyDescent="0.25">
      <c r="B149" s="279">
        <v>2002</v>
      </c>
      <c r="C149" s="234">
        <v>1128568</v>
      </c>
      <c r="D149" s="235"/>
      <c r="E149" s="235">
        <v>0.11070453890085741</v>
      </c>
      <c r="F149" s="280">
        <v>0.11070453890085741</v>
      </c>
    </row>
    <row r="150" spans="2:6" ht="15" hidden="1" customHeight="1" outlineLevel="1" x14ac:dyDescent="0.25">
      <c r="B150" s="272" t="s">
        <v>287</v>
      </c>
      <c r="C150" s="230">
        <v>60890</v>
      </c>
      <c r="D150" s="86">
        <v>-3.4350418675463082E-2</v>
      </c>
      <c r="E150" s="86">
        <v>-7.6346646845562249E-2</v>
      </c>
      <c r="F150" s="273">
        <v>-1.4708349373721785E-2</v>
      </c>
    </row>
    <row r="151" spans="2:6" ht="15" hidden="1" customHeight="1" outlineLevel="1" x14ac:dyDescent="0.25">
      <c r="B151" s="272" t="s">
        <v>288</v>
      </c>
      <c r="C151" s="230">
        <v>63056</v>
      </c>
      <c r="D151" s="86">
        <v>-0.34565454262439682</v>
      </c>
      <c r="E151" s="86">
        <v>-3.4497542452035734E-2</v>
      </c>
      <c r="F151" s="273">
        <v>-1.1164533794285503E-2</v>
      </c>
    </row>
    <row r="152" spans="2:6" ht="15" hidden="1" customHeight="1" outlineLevel="1" x14ac:dyDescent="0.25">
      <c r="B152" s="272" t="s">
        <v>289</v>
      </c>
      <c r="C152" s="230">
        <v>96365</v>
      </c>
      <c r="D152" s="86">
        <v>-8.2124453503767139E-2</v>
      </c>
      <c r="E152" s="86">
        <v>5.3595442966008155E-2</v>
      </c>
      <c r="F152" s="273">
        <v>-8.5151691892132453E-3</v>
      </c>
    </row>
    <row r="153" spans="2:6" ht="15" hidden="1" customHeight="1" outlineLevel="1" x14ac:dyDescent="0.25">
      <c r="B153" s="272" t="s">
        <v>290</v>
      </c>
      <c r="C153" s="230">
        <v>104987</v>
      </c>
      <c r="D153" s="86">
        <v>-0.25632906909204245</v>
      </c>
      <c r="E153" s="86">
        <v>-5.7863328397720681E-2</v>
      </c>
      <c r="F153" s="273">
        <v>-1.8292071668446708E-2</v>
      </c>
    </row>
    <row r="154" spans="2:6" ht="15" hidden="1" customHeight="1" outlineLevel="1" x14ac:dyDescent="0.25">
      <c r="B154" s="272" t="s">
        <v>291</v>
      </c>
      <c r="C154" s="230">
        <v>141174</v>
      </c>
      <c r="D154" s="86">
        <v>0.30587288519707329</v>
      </c>
      <c r="E154" s="86">
        <v>3.6946174638617935E-2</v>
      </c>
      <c r="F154" s="273">
        <v>-8.2078813853727617E-3</v>
      </c>
    </row>
    <row r="155" spans="2:6" ht="15" hidden="1" customHeight="1" outlineLevel="1" x14ac:dyDescent="0.25">
      <c r="B155" s="272" t="s">
        <v>292</v>
      </c>
      <c r="C155" s="230">
        <v>108107</v>
      </c>
      <c r="D155" s="86">
        <v>0.22927089966342218</v>
      </c>
      <c r="E155" s="86">
        <v>7.7087994034301666E-3</v>
      </c>
      <c r="F155" s="273">
        <v>-1.3563102326319187E-2</v>
      </c>
    </row>
    <row r="156" spans="2:6" ht="15" hidden="1" customHeight="1" outlineLevel="1" x14ac:dyDescent="0.25">
      <c r="B156" s="272" t="s">
        <v>293</v>
      </c>
      <c r="C156" s="230">
        <v>87944</v>
      </c>
      <c r="D156" s="86">
        <v>0.14680645750202123</v>
      </c>
      <c r="E156" s="86">
        <v>-2.60368791184451E-2</v>
      </c>
      <c r="F156" s="273">
        <v>-1.5050791104066152E-2</v>
      </c>
    </row>
    <row r="157" spans="2:6" ht="15" hidden="1" customHeight="1" outlineLevel="1" x14ac:dyDescent="0.25">
      <c r="B157" s="272" t="s">
        <v>294</v>
      </c>
      <c r="C157" s="230">
        <v>76686</v>
      </c>
      <c r="D157" s="86">
        <v>-0.20978113020897737</v>
      </c>
      <c r="E157" s="86">
        <v>-2.2635160969641355E-2</v>
      </c>
      <c r="F157" s="273">
        <v>-7.0016750744450462E-3</v>
      </c>
    </row>
    <row r="158" spans="2:6" ht="15" hidden="1" customHeight="1" outlineLevel="1" x14ac:dyDescent="0.25">
      <c r="B158" s="272" t="s">
        <v>295</v>
      </c>
      <c r="C158" s="230">
        <v>97044</v>
      </c>
      <c r="D158" s="86">
        <v>0.42567101029837373</v>
      </c>
      <c r="E158" s="86">
        <v>-9.0931232494309233E-2</v>
      </c>
      <c r="F158" s="273">
        <v>-3.9435923195838551E-3</v>
      </c>
    </row>
    <row r="159" spans="2:6" ht="15" hidden="1" customHeight="1" outlineLevel="1" x14ac:dyDescent="0.25">
      <c r="B159" s="272" t="s">
        <v>296</v>
      </c>
      <c r="C159" s="230">
        <v>68069</v>
      </c>
      <c r="D159" s="86">
        <v>0.11922457167286001</v>
      </c>
      <c r="E159" s="86">
        <v>-2.0434888975233489E-2</v>
      </c>
      <c r="F159" s="273">
        <v>3.0043928537593523E-2</v>
      </c>
    </row>
    <row r="160" spans="2:6" ht="15" hidden="1" customHeight="1" outlineLevel="1" x14ac:dyDescent="0.25">
      <c r="B160" s="272" t="s">
        <v>297</v>
      </c>
      <c r="C160" s="230">
        <v>60818</v>
      </c>
      <c r="D160" s="86">
        <v>0.19384410026892801</v>
      </c>
      <c r="E160" s="86">
        <v>5.6767041406752261E-2</v>
      </c>
      <c r="F160" s="273">
        <v>2.637707880376805E-2</v>
      </c>
    </row>
    <row r="161" spans="2:6" ht="15" hidden="1" customHeight="1" outlineLevel="1" x14ac:dyDescent="0.25">
      <c r="B161" s="272" t="s">
        <v>298</v>
      </c>
      <c r="C161" s="230">
        <v>50943</v>
      </c>
      <c r="D161" s="86">
        <v>-0.22723480424131182</v>
      </c>
      <c r="E161" s="86">
        <v>-4.027449216993495E-3</v>
      </c>
      <c r="F161" s="273">
        <v>3.1491635878335256E-2</v>
      </c>
    </row>
    <row r="162" spans="2:6" ht="15" customHeight="1" collapsed="1" x14ac:dyDescent="0.25">
      <c r="B162" s="279">
        <v>2001</v>
      </c>
      <c r="C162" s="234">
        <v>1016083</v>
      </c>
      <c r="D162" s="235"/>
      <c r="E162" s="235">
        <v>-1.4708349373721785E-2</v>
      </c>
      <c r="F162" s="280">
        <v>-1.4708349373721785E-2</v>
      </c>
    </row>
    <row r="163" spans="2:6" ht="15" hidden="1" customHeight="1" outlineLevel="1" x14ac:dyDescent="0.25">
      <c r="B163" s="272" t="s">
        <v>287</v>
      </c>
      <c r="C163" s="230">
        <v>65923</v>
      </c>
      <c r="D163" s="86">
        <v>9.4014607481357846E-3</v>
      </c>
      <c r="E163" s="86">
        <v>-2.0707993523181312E-2</v>
      </c>
      <c r="F163" s="273">
        <v>3.234631944493116E-2</v>
      </c>
    </row>
    <row r="164" spans="2:6" ht="15" hidden="1" customHeight="1" outlineLevel="1" x14ac:dyDescent="0.25">
      <c r="B164" s="272" t="s">
        <v>288</v>
      </c>
      <c r="C164" s="230">
        <v>65309</v>
      </c>
      <c r="D164" s="86">
        <v>-0.28595169631435663</v>
      </c>
      <c r="E164" s="86">
        <v>7.5128814291445245E-3</v>
      </c>
      <c r="F164" s="273">
        <v>4.4402887709837247E-2</v>
      </c>
    </row>
    <row r="165" spans="2:6" ht="15" hidden="1" customHeight="1" outlineLevel="1" x14ac:dyDescent="0.25">
      <c r="B165" s="272" t="s">
        <v>289</v>
      </c>
      <c r="C165" s="230">
        <v>91463</v>
      </c>
      <c r="D165" s="86">
        <v>-0.17922555749988783</v>
      </c>
      <c r="E165" s="86">
        <v>-5.4636223630218361E-2</v>
      </c>
      <c r="F165" s="273">
        <v>4.737000190770746E-2</v>
      </c>
    </row>
    <row r="166" spans="2:6" ht="15" hidden="1" customHeight="1" outlineLevel="1" x14ac:dyDescent="0.25">
      <c r="B166" s="272" t="s">
        <v>290</v>
      </c>
      <c r="C166" s="230">
        <v>111435</v>
      </c>
      <c r="D166" s="86">
        <v>-0.18149165589375954</v>
      </c>
      <c r="E166" s="86">
        <v>3.7685774946921491E-2</v>
      </c>
      <c r="F166" s="273">
        <v>6.4673012289298892E-2</v>
      </c>
    </row>
    <row r="167" spans="2:6" ht="15" hidden="1" customHeight="1" outlineLevel="1" x14ac:dyDescent="0.25">
      <c r="B167" s="272" t="s">
        <v>291</v>
      </c>
      <c r="C167" s="230">
        <v>136144</v>
      </c>
      <c r="D167" s="86">
        <v>0.26905294556301268</v>
      </c>
      <c r="E167" s="86">
        <v>-3.7393436025026094E-3</v>
      </c>
      <c r="F167" s="273">
        <v>7.3020425242946274E-2</v>
      </c>
    </row>
    <row r="168" spans="2:6" ht="15" hidden="1" customHeight="1" outlineLevel="1" x14ac:dyDescent="0.25">
      <c r="B168" s="272" t="s">
        <v>292</v>
      </c>
      <c r="C168" s="230">
        <v>107280</v>
      </c>
      <c r="D168" s="86">
        <v>0.18810565369068055</v>
      </c>
      <c r="E168" s="86">
        <v>-6.6850613877520448E-3</v>
      </c>
      <c r="F168" s="273">
        <v>8.1902266441616467E-2</v>
      </c>
    </row>
    <row r="169" spans="2:6" ht="15" hidden="1" customHeight="1" outlineLevel="1" x14ac:dyDescent="0.25">
      <c r="B169" s="272" t="s">
        <v>293</v>
      </c>
      <c r="C169" s="230">
        <v>90295</v>
      </c>
      <c r="D169" s="86">
        <v>0.15081185796946292</v>
      </c>
      <c r="E169" s="86">
        <v>7.1420095875456724E-2</v>
      </c>
      <c r="F169" s="273">
        <v>9.5416873123361556E-2</v>
      </c>
    </row>
    <row r="170" spans="2:6" ht="15" hidden="1" customHeight="1" outlineLevel="1" x14ac:dyDescent="0.25">
      <c r="B170" s="272" t="s">
        <v>294</v>
      </c>
      <c r="C170" s="230">
        <v>78462</v>
      </c>
      <c r="D170" s="86">
        <v>-0.26499985948609378</v>
      </c>
      <c r="E170" s="86">
        <v>1.7836989375640488E-2</v>
      </c>
      <c r="F170" s="273">
        <v>8.8137565521874128E-2</v>
      </c>
    </row>
    <row r="171" spans="2:6" ht="15" hidden="1" customHeight="1" outlineLevel="1" x14ac:dyDescent="0.25">
      <c r="B171" s="272" t="s">
        <v>295</v>
      </c>
      <c r="C171" s="230">
        <v>106751</v>
      </c>
      <c r="D171" s="86">
        <v>0.53622875563038752</v>
      </c>
      <c r="E171" s="86">
        <v>0.29741127856101124</v>
      </c>
      <c r="F171" s="273">
        <v>9.1168663142162432E-2</v>
      </c>
    </row>
    <row r="172" spans="2:6" ht="15" hidden="1" customHeight="1" outlineLevel="1" x14ac:dyDescent="0.25">
      <c r="B172" s="272" t="s">
        <v>296</v>
      </c>
      <c r="C172" s="230">
        <v>69489</v>
      </c>
      <c r="D172" s="86">
        <v>0.20743340689127904</v>
      </c>
      <c r="E172" s="86">
        <v>-6.6698005506681923E-2</v>
      </c>
      <c r="F172" s="273">
        <v>5.1733722101023671E-2</v>
      </c>
    </row>
    <row r="173" spans="2:6" ht="15" hidden="1" customHeight="1" outlineLevel="1" x14ac:dyDescent="0.25">
      <c r="B173" s="272" t="s">
        <v>297</v>
      </c>
      <c r="C173" s="230">
        <v>57551</v>
      </c>
      <c r="D173" s="86">
        <v>0.12516373731646757</v>
      </c>
      <c r="E173" s="86">
        <v>0.16530665964727564</v>
      </c>
      <c r="F173" s="273">
        <v>6.85587042387934E-2</v>
      </c>
    </row>
    <row r="174" spans="2:6" ht="15" hidden="1" customHeight="1" outlineLevel="1" x14ac:dyDescent="0.25">
      <c r="B174" s="272" t="s">
        <v>298</v>
      </c>
      <c r="C174" s="230">
        <v>51149</v>
      </c>
      <c r="D174" s="86">
        <v>-0.24017707265623844</v>
      </c>
      <c r="E174" s="86">
        <v>1.243047445616674E-2</v>
      </c>
      <c r="F174" s="273">
        <v>6.1543068997267358E-2</v>
      </c>
    </row>
    <row r="175" spans="2:6" ht="15" customHeight="1" collapsed="1" x14ac:dyDescent="0.25">
      <c r="B175" s="279">
        <v>2000</v>
      </c>
      <c r="C175" s="234">
        <v>1031251</v>
      </c>
      <c r="D175" s="235"/>
      <c r="E175" s="235">
        <v>3.234631944493116E-2</v>
      </c>
      <c r="F175" s="280">
        <v>3.234631944493116E-2</v>
      </c>
    </row>
    <row r="176" spans="2:6" ht="15" hidden="1" customHeight="1" outlineLevel="1" x14ac:dyDescent="0.25">
      <c r="B176" s="272" t="s">
        <v>287</v>
      </c>
      <c r="C176" s="230">
        <v>67317</v>
      </c>
      <c r="D176" s="86">
        <v>3.8490018820770723E-2</v>
      </c>
      <c r="E176" s="86">
        <v>0.17851890756302513</v>
      </c>
      <c r="F176" s="273">
        <v>6.5742966360366806E-2</v>
      </c>
    </row>
    <row r="177" spans="2:6" ht="15" hidden="1" customHeight="1" outlineLevel="1" x14ac:dyDescent="0.25">
      <c r="B177" s="272" t="s">
        <v>288</v>
      </c>
      <c r="C177" s="230">
        <v>64822</v>
      </c>
      <c r="D177" s="86">
        <v>-0.32999824287589535</v>
      </c>
      <c r="E177" s="86">
        <v>5.3057378647085596E-2</v>
      </c>
      <c r="F177" s="273">
        <v>5.0184069149670663E-2</v>
      </c>
    </row>
    <row r="178" spans="2:6" ht="15" hidden="1" customHeight="1" outlineLevel="1" x14ac:dyDescent="0.25">
      <c r="B178" s="272" t="s">
        <v>289</v>
      </c>
      <c r="C178" s="230">
        <v>96749</v>
      </c>
      <c r="D178" s="86">
        <v>-9.9070659664022051E-2</v>
      </c>
      <c r="E178" s="86">
        <v>0.128952834371864</v>
      </c>
      <c r="F178" s="273">
        <v>4.7298000998969192E-2</v>
      </c>
    </row>
    <row r="179" spans="2:6" ht="15" hidden="1" customHeight="1" outlineLevel="1" x14ac:dyDescent="0.25">
      <c r="B179" s="272" t="s">
        <v>290</v>
      </c>
      <c r="C179" s="230">
        <v>107388</v>
      </c>
      <c r="D179" s="86">
        <v>-0.214167063041967</v>
      </c>
      <c r="E179" s="86">
        <v>0.11820567287267281</v>
      </c>
      <c r="F179" s="273">
        <v>3.9129516748921844E-2</v>
      </c>
    </row>
    <row r="180" spans="2:6" ht="15" hidden="1" customHeight="1" outlineLevel="1" x14ac:dyDescent="0.25">
      <c r="B180" s="272" t="s">
        <v>291</v>
      </c>
      <c r="C180" s="230">
        <v>136655</v>
      </c>
      <c r="D180" s="86">
        <v>0.26530064258069297</v>
      </c>
      <c r="E180" s="86">
        <v>5.7529348944830971E-2</v>
      </c>
      <c r="F180" s="273">
        <v>2.0828408889755679E-2</v>
      </c>
    </row>
    <row r="181" spans="2:6" ht="15" hidden="1" customHeight="1" outlineLevel="1" x14ac:dyDescent="0.25">
      <c r="B181" s="272" t="s">
        <v>292</v>
      </c>
      <c r="C181" s="230">
        <v>108002</v>
      </c>
      <c r="D181" s="86">
        <v>0.28152736247567517</v>
      </c>
      <c r="E181" s="86">
        <v>0.11490538964189478</v>
      </c>
      <c r="F181" s="273">
        <v>1.111589585804329E-2</v>
      </c>
    </row>
    <row r="182" spans="2:6" ht="15" hidden="1" customHeight="1" outlineLevel="1" x14ac:dyDescent="0.25">
      <c r="B182" s="272" t="s">
        <v>293</v>
      </c>
      <c r="C182" s="230">
        <v>84276</v>
      </c>
      <c r="D182" s="86">
        <v>9.3258266633803363E-2</v>
      </c>
      <c r="E182" s="86">
        <v>-9.2519661897652039E-3</v>
      </c>
      <c r="F182" s="273">
        <v>-3.6488611945352245E-3</v>
      </c>
    </row>
    <row r="183" spans="2:6" ht="15" hidden="1" customHeight="1" outlineLevel="1" x14ac:dyDescent="0.25">
      <c r="B183" s="272" t="s">
        <v>294</v>
      </c>
      <c r="C183" s="230">
        <v>77087</v>
      </c>
      <c r="D183" s="86">
        <v>-6.3113757899854156E-2</v>
      </c>
      <c r="E183" s="86">
        <v>5.3086706465758748E-2</v>
      </c>
      <c r="F183" s="273">
        <v>1.8355955034268234E-3</v>
      </c>
    </row>
    <row r="184" spans="2:6" ht="15" hidden="1" customHeight="1" outlineLevel="1" x14ac:dyDescent="0.25">
      <c r="B184" s="272" t="s">
        <v>295</v>
      </c>
      <c r="C184" s="230">
        <v>82280</v>
      </c>
      <c r="D184" s="86">
        <v>0.10509703847961856</v>
      </c>
      <c r="E184" s="86">
        <v>-0.12756730392000937</v>
      </c>
      <c r="F184" s="273">
        <v>-8.6549680506472493E-3</v>
      </c>
    </row>
    <row r="185" spans="2:6" ht="15" hidden="1" customHeight="1" outlineLevel="1" x14ac:dyDescent="0.25">
      <c r="B185" s="272" t="s">
        <v>296</v>
      </c>
      <c r="C185" s="230">
        <v>74455</v>
      </c>
      <c r="D185" s="86">
        <v>0.50758296717759732</v>
      </c>
      <c r="E185" s="86">
        <v>0.16172569823685445</v>
      </c>
      <c r="F185" s="273">
        <v>2.1062957552807404E-2</v>
      </c>
    </row>
    <row r="186" spans="2:6" ht="15" hidden="1" customHeight="1" outlineLevel="1" x14ac:dyDescent="0.25">
      <c r="B186" s="272" t="s">
        <v>297</v>
      </c>
      <c r="C186" s="230">
        <v>49387</v>
      </c>
      <c r="D186" s="86">
        <v>-2.244611151798262E-2</v>
      </c>
      <c r="E186" s="86">
        <v>3.0419996244444913E-2</v>
      </c>
      <c r="F186" s="273">
        <v>-1.0301283147810203E-2</v>
      </c>
    </row>
    <row r="187" spans="2:6" ht="15" hidden="1" customHeight="1" outlineLevel="1" x14ac:dyDescent="0.25">
      <c r="B187" s="272" t="s">
        <v>298</v>
      </c>
      <c r="C187" s="230">
        <v>50521</v>
      </c>
      <c r="D187" s="86">
        <v>-0.11552871148459387</v>
      </c>
      <c r="E187" s="86">
        <v>9.3031306116267531E-2</v>
      </c>
      <c r="F187" s="273">
        <v>-1.2413826376339476E-2</v>
      </c>
    </row>
    <row r="188" spans="2:6" ht="15" customHeight="1" collapsed="1" x14ac:dyDescent="0.25">
      <c r="B188" s="279">
        <v>1999</v>
      </c>
      <c r="C188" s="234">
        <v>998939</v>
      </c>
      <c r="D188" s="235"/>
      <c r="E188" s="235">
        <v>6.5742966360366806E-2</v>
      </c>
      <c r="F188" s="280">
        <v>6.5742966360366806E-2</v>
      </c>
    </row>
    <row r="189" spans="2:6" ht="15" hidden="1" customHeight="1" outlineLevel="1" x14ac:dyDescent="0.25">
      <c r="B189" s="272" t="s">
        <v>287</v>
      </c>
      <c r="C189" s="230">
        <v>57120</v>
      </c>
      <c r="D189" s="86">
        <v>-7.2064461628435897E-2</v>
      </c>
      <c r="E189" s="86">
        <v>-6.8143628562572389E-2</v>
      </c>
      <c r="F189" s="273">
        <v>-1.6453357145930103E-2</v>
      </c>
    </row>
    <row r="190" spans="2:6" ht="15" hidden="1" customHeight="1" outlineLevel="1" x14ac:dyDescent="0.25">
      <c r="B190" s="272" t="s">
        <v>288</v>
      </c>
      <c r="C190" s="230">
        <v>61556</v>
      </c>
      <c r="D190" s="86">
        <v>-0.28171019160307126</v>
      </c>
      <c r="E190" s="86">
        <v>8.5856599816489521E-3</v>
      </c>
      <c r="F190" s="273">
        <v>-7.4020969620933741E-3</v>
      </c>
    </row>
    <row r="191" spans="2:6" ht="15" hidden="1" customHeight="1" outlineLevel="1" x14ac:dyDescent="0.25">
      <c r="B191" s="272" t="s">
        <v>289</v>
      </c>
      <c r="C191" s="230">
        <v>85698</v>
      </c>
      <c r="D191" s="86">
        <v>-0.10764713232537798</v>
      </c>
      <c r="E191" s="86">
        <v>3.9267523647829261E-2</v>
      </c>
      <c r="F191" s="273">
        <v>-9.4145463847742361E-3</v>
      </c>
    </row>
    <row r="192" spans="2:6" ht="15" hidden="1" customHeight="1" outlineLevel="1" x14ac:dyDescent="0.25">
      <c r="B192" s="272" t="s">
        <v>290</v>
      </c>
      <c r="C192" s="230">
        <v>96036</v>
      </c>
      <c r="D192" s="86">
        <v>-0.25680810394595305</v>
      </c>
      <c r="E192" s="86">
        <v>-5.5943849715414773E-2</v>
      </c>
      <c r="F192" s="273">
        <v>-1.2936542522173133E-2</v>
      </c>
    </row>
    <row r="193" spans="2:6" ht="15" hidden="1" customHeight="1" outlineLevel="1" x14ac:dyDescent="0.25">
      <c r="B193" s="272" t="s">
        <v>291</v>
      </c>
      <c r="C193" s="230">
        <v>129221</v>
      </c>
      <c r="D193" s="86">
        <v>0.33394927274416492</v>
      </c>
      <c r="E193" s="86">
        <v>-1.306031421130216E-2</v>
      </c>
      <c r="F193" s="273">
        <v>-1.0916971051627367E-2</v>
      </c>
    </row>
    <row r="194" spans="2:6" ht="15" hidden="1" customHeight="1" outlineLevel="1" x14ac:dyDescent="0.25">
      <c r="B194" s="272" t="s">
        <v>292</v>
      </c>
      <c r="C194" s="230">
        <v>96871</v>
      </c>
      <c r="D194" s="86">
        <v>0.1388147608243302</v>
      </c>
      <c r="E194" s="86">
        <v>-2.8423850358557767E-2</v>
      </c>
      <c r="F194" s="273">
        <v>-3.3317538352184428E-4</v>
      </c>
    </row>
    <row r="195" spans="2:6" ht="15" hidden="1" customHeight="1" outlineLevel="1" x14ac:dyDescent="0.25">
      <c r="B195" s="272" t="s">
        <v>293</v>
      </c>
      <c r="C195" s="230">
        <v>85063</v>
      </c>
      <c r="D195" s="86">
        <v>0.16204696657149492</v>
      </c>
      <c r="E195" s="86">
        <v>5.4600230600428956E-2</v>
      </c>
      <c r="F195" s="273">
        <v>7.6586851934921096E-3</v>
      </c>
    </row>
    <row r="196" spans="2:6" ht="15" hidden="1" customHeight="1" outlineLevel="1" x14ac:dyDescent="0.25">
      <c r="B196" s="272" t="s">
        <v>294</v>
      </c>
      <c r="C196" s="230">
        <v>73201</v>
      </c>
      <c r="D196" s="86">
        <v>-0.2238339112086607</v>
      </c>
      <c r="E196" s="86">
        <v>-7.6514520727676394E-2</v>
      </c>
      <c r="F196" s="273">
        <v>-6.7993708993274726E-4</v>
      </c>
    </row>
    <row r="197" spans="2:6" ht="15" hidden="1" customHeight="1" outlineLevel="1" x14ac:dyDescent="0.25">
      <c r="B197" s="272" t="s">
        <v>295</v>
      </c>
      <c r="C197" s="230">
        <v>94311</v>
      </c>
      <c r="D197" s="86">
        <v>0.47154002184428145</v>
      </c>
      <c r="E197" s="86">
        <v>0.20210311643617351</v>
      </c>
      <c r="F197" s="273">
        <v>1.5070617800196473E-2</v>
      </c>
    </row>
    <row r="198" spans="2:6" ht="15" hidden="1" customHeight="1" outlineLevel="1" x14ac:dyDescent="0.25">
      <c r="B198" s="272" t="s">
        <v>296</v>
      </c>
      <c r="C198" s="230">
        <v>64090</v>
      </c>
      <c r="D198" s="86">
        <v>0.33718625466836361</v>
      </c>
      <c r="E198" s="86">
        <v>-0.22977081806054633</v>
      </c>
      <c r="F198" s="273">
        <v>-2.5277978429792403E-2</v>
      </c>
    </row>
    <row r="199" spans="2:6" ht="15" hidden="1" customHeight="1" outlineLevel="1" x14ac:dyDescent="0.25">
      <c r="B199" s="272" t="s">
        <v>297</v>
      </c>
      <c r="C199" s="230">
        <v>47929</v>
      </c>
      <c r="D199" s="86">
        <v>3.6952900196880203E-2</v>
      </c>
      <c r="E199" s="86">
        <v>-1.1589779546720025E-2</v>
      </c>
      <c r="F199" s="273">
        <v>1.1496070848915352E-2</v>
      </c>
    </row>
    <row r="200" spans="2:6" ht="15" hidden="1" customHeight="1" outlineLevel="1" x14ac:dyDescent="0.25">
      <c r="B200" s="272" t="s">
        <v>298</v>
      </c>
      <c r="C200" s="230">
        <v>46221</v>
      </c>
      <c r="D200" s="86">
        <v>-0.24595004649493446</v>
      </c>
      <c r="E200" s="86">
        <v>9.9639462471321494E-3</v>
      </c>
      <c r="F200" s="273">
        <v>1.7677616713150268E-2</v>
      </c>
    </row>
    <row r="201" spans="2:6" ht="15" customHeight="1" collapsed="1" x14ac:dyDescent="0.25">
      <c r="B201" s="279">
        <v>1998</v>
      </c>
      <c r="C201" s="234">
        <v>937317</v>
      </c>
      <c r="D201" s="235"/>
      <c r="E201" s="235">
        <v>-1.6453357145930103E-2</v>
      </c>
      <c r="F201" s="280">
        <v>-1.6453357145930103E-2</v>
      </c>
    </row>
    <row r="202" spans="2:6" ht="15" hidden="1" customHeight="1" outlineLevel="1" x14ac:dyDescent="0.25">
      <c r="B202" s="272" t="s">
        <v>287</v>
      </c>
      <c r="C202" s="230">
        <v>61297</v>
      </c>
      <c r="D202" s="86">
        <v>4.3419845327041552E-3</v>
      </c>
      <c r="E202" s="86">
        <v>7.8887617706591584E-2</v>
      </c>
      <c r="F202" s="273">
        <v>1.7979736478078046E-2</v>
      </c>
    </row>
    <row r="203" spans="2:6" ht="15" hidden="1" customHeight="1" outlineLevel="1" x14ac:dyDescent="0.25">
      <c r="B203" s="272" t="s">
        <v>288</v>
      </c>
      <c r="C203" s="230">
        <v>61032</v>
      </c>
      <c r="D203" s="86">
        <v>-0.25985932573368908</v>
      </c>
      <c r="E203" s="86">
        <v>-2.2393080249879849E-2</v>
      </c>
      <c r="F203" s="273">
        <v>1.3048196193946815E-2</v>
      </c>
    </row>
    <row r="204" spans="2:6" ht="15" hidden="1" customHeight="1" outlineLevel="1" x14ac:dyDescent="0.25">
      <c r="B204" s="272" t="s">
        <v>289</v>
      </c>
      <c r="C204" s="230">
        <v>82460</v>
      </c>
      <c r="D204" s="86">
        <v>-0.18939907792424823</v>
      </c>
      <c r="E204" s="86">
        <v>-1.3201080308590241E-3</v>
      </c>
      <c r="F204" s="273">
        <v>1.4352804995771296E-2</v>
      </c>
    </row>
    <row r="205" spans="2:6" ht="15" hidden="1" customHeight="1" outlineLevel="1" x14ac:dyDescent="0.25">
      <c r="B205" s="272" t="s">
        <v>290</v>
      </c>
      <c r="C205" s="230">
        <v>101727</v>
      </c>
      <c r="D205" s="86">
        <v>-0.2230487814192208</v>
      </c>
      <c r="E205" s="86">
        <v>-3.6137614765825554E-2</v>
      </c>
      <c r="F205" s="273">
        <v>8.9968573130929652E-3</v>
      </c>
    </row>
    <row r="206" spans="2:6" ht="15" hidden="1" customHeight="1" outlineLevel="1" x14ac:dyDescent="0.25">
      <c r="B206" s="272" t="s">
        <v>291</v>
      </c>
      <c r="C206" s="230">
        <v>130931</v>
      </c>
      <c r="D206" s="86">
        <v>0.31318389248282436</v>
      </c>
      <c r="E206" s="86">
        <v>6.8449442236602653E-2</v>
      </c>
      <c r="F206" s="273">
        <v>2.1332822222198455E-2</v>
      </c>
    </row>
    <row r="207" spans="2:6" ht="15" hidden="1" customHeight="1" outlineLevel="1" x14ac:dyDescent="0.25">
      <c r="B207" s="272" t="s">
        <v>292</v>
      </c>
      <c r="C207" s="230">
        <v>99705</v>
      </c>
      <c r="D207" s="86">
        <v>0.23612988011257269</v>
      </c>
      <c r="E207" s="86">
        <v>4.9316452498973984E-2</v>
      </c>
      <c r="F207" s="273">
        <v>1.8339740268692672E-2</v>
      </c>
    </row>
    <row r="208" spans="2:6" ht="15" hidden="1" customHeight="1" outlineLevel="1" x14ac:dyDescent="0.25">
      <c r="B208" s="272" t="s">
        <v>293</v>
      </c>
      <c r="C208" s="230">
        <v>80659</v>
      </c>
      <c r="D208" s="86">
        <v>1.7573739055837308E-2</v>
      </c>
      <c r="E208" s="86">
        <v>-4.0938384342821821E-2</v>
      </c>
      <c r="F208" s="273">
        <v>9.1749811469317155E-3</v>
      </c>
    </row>
    <row r="209" spans="2:6" ht="15" hidden="1" customHeight="1" outlineLevel="1" x14ac:dyDescent="0.25">
      <c r="B209" s="272" t="s">
        <v>294</v>
      </c>
      <c r="C209" s="230">
        <v>79266</v>
      </c>
      <c r="D209" s="86">
        <v>1.0337135937798739E-2</v>
      </c>
      <c r="E209" s="86">
        <v>0.12290692732681685</v>
      </c>
      <c r="F209" s="273">
        <v>1.5694669298580655E-2</v>
      </c>
    </row>
    <row r="210" spans="2:6" ht="15" hidden="1" customHeight="1" outlineLevel="1" x14ac:dyDescent="0.25">
      <c r="B210" s="272" t="s">
        <v>295</v>
      </c>
      <c r="C210" s="230">
        <v>78455</v>
      </c>
      <c r="D210" s="86">
        <v>-5.7133242798254998E-2</v>
      </c>
      <c r="E210" s="86">
        <v>-0.22255583962582004</v>
      </c>
      <c r="F210" s="273">
        <v>-7.5416013358255984E-3</v>
      </c>
    </row>
    <row r="211" spans="2:6" ht="15" hidden="1" customHeight="1" outlineLevel="1" x14ac:dyDescent="0.25">
      <c r="B211" s="272" t="s">
        <v>296</v>
      </c>
      <c r="C211" s="230">
        <v>83209</v>
      </c>
      <c r="D211" s="86">
        <v>0.71596791157121942</v>
      </c>
      <c r="E211" s="86">
        <v>0.23672007371956849</v>
      </c>
      <c r="F211" s="273">
        <v>1.2747243453532509E-2</v>
      </c>
    </row>
    <row r="212" spans="2:6" ht="15" hidden="1" customHeight="1" outlineLevel="1" x14ac:dyDescent="0.25">
      <c r="B212" s="272" t="s">
        <v>297</v>
      </c>
      <c r="C212" s="230">
        <v>48491</v>
      </c>
      <c r="D212" s="86">
        <v>5.9565169889653664E-2</v>
      </c>
      <c r="E212" s="86">
        <v>0.11934165877980663</v>
      </c>
      <c r="F212" s="273">
        <v>2.4420972880483394E-3</v>
      </c>
    </row>
    <row r="213" spans="2:6" ht="15" hidden="1" customHeight="1" outlineLevel="1" x14ac:dyDescent="0.25">
      <c r="B213" s="272" t="s">
        <v>298</v>
      </c>
      <c r="C213" s="230">
        <v>45765</v>
      </c>
      <c r="D213" s="86">
        <v>-0.19449089148992349</v>
      </c>
      <c r="E213" s="86">
        <v>1.6119363218543903E-2</v>
      </c>
      <c r="F213" s="273">
        <v>-8.0330087095729086E-3</v>
      </c>
    </row>
    <row r="214" spans="2:6" ht="15" customHeight="1" collapsed="1" x14ac:dyDescent="0.25">
      <c r="B214" s="279">
        <v>1997</v>
      </c>
      <c r="C214" s="234">
        <v>952997</v>
      </c>
      <c r="D214" s="235"/>
      <c r="E214" s="235">
        <v>1.7979736478078046E-2</v>
      </c>
      <c r="F214" s="280">
        <v>1.7979736478078046E-2</v>
      </c>
    </row>
    <row r="215" spans="2:6" ht="15" hidden="1" customHeight="1" outlineLevel="1" x14ac:dyDescent="0.25">
      <c r="B215" s="272" t="s">
        <v>287</v>
      </c>
      <c r="C215" s="230">
        <v>56815</v>
      </c>
      <c r="D215" s="86">
        <v>-8.9940733621656249E-2</v>
      </c>
      <c r="E215" s="86">
        <v>-2.3354639320081194E-3</v>
      </c>
      <c r="F215" s="273">
        <v>-6.707784828862362E-3</v>
      </c>
    </row>
    <row r="216" spans="2:6" ht="15" hidden="1" customHeight="1" outlineLevel="1" x14ac:dyDescent="0.25">
      <c r="B216" s="272" t="s">
        <v>288</v>
      </c>
      <c r="C216" s="230">
        <v>62430</v>
      </c>
      <c r="D216" s="86">
        <v>-0.24390509755477238</v>
      </c>
      <c r="E216" s="86">
        <v>-2.7793751198006422E-3</v>
      </c>
      <c r="F216" s="273">
        <v>-7.843907311695375E-4</v>
      </c>
    </row>
    <row r="217" spans="2:6" ht="15" hidden="1" customHeight="1" outlineLevel="1" x14ac:dyDescent="0.25">
      <c r="B217" s="272" t="s">
        <v>289</v>
      </c>
      <c r="C217" s="230">
        <v>82569</v>
      </c>
      <c r="D217" s="86">
        <v>-0.21765948778199942</v>
      </c>
      <c r="E217" s="86">
        <v>-5.7947699890470994E-2</v>
      </c>
      <c r="F217" s="273">
        <v>5.436929895384246E-3</v>
      </c>
    </row>
    <row r="218" spans="2:6" ht="15" hidden="1" customHeight="1" outlineLevel="1" x14ac:dyDescent="0.25">
      <c r="B218" s="272" t="s">
        <v>290</v>
      </c>
      <c r="C218" s="230">
        <v>105541</v>
      </c>
      <c r="D218" s="86">
        <v>-0.13874313506279429</v>
      </c>
      <c r="E218" s="86">
        <v>7.801599542404225E-2</v>
      </c>
      <c r="F218" s="273">
        <v>2.2943549394687013E-2</v>
      </c>
    </row>
    <row r="219" spans="2:6" ht="15" hidden="1" customHeight="1" outlineLevel="1" x14ac:dyDescent="0.25">
      <c r="B219" s="272" t="s">
        <v>291</v>
      </c>
      <c r="C219" s="230">
        <v>122543</v>
      </c>
      <c r="D219" s="86">
        <v>0.28966838211305107</v>
      </c>
      <c r="E219" s="86">
        <v>4.6919718755072504E-2</v>
      </c>
      <c r="F219" s="273">
        <v>1.8637124165326924E-2</v>
      </c>
    </row>
    <row r="220" spans="2:6" ht="15" hidden="1" customHeight="1" outlineLevel="1" x14ac:dyDescent="0.25">
      <c r="B220" s="272" t="s">
        <v>292</v>
      </c>
      <c r="C220" s="230">
        <v>95019</v>
      </c>
      <c r="D220" s="86">
        <v>0.12980666333737603</v>
      </c>
      <c r="E220" s="86">
        <v>-3.8337364761605985E-2</v>
      </c>
      <c r="F220" s="273">
        <v>2.6630529735563568E-2</v>
      </c>
    </row>
    <row r="221" spans="2:6" ht="15" hidden="1" customHeight="1" outlineLevel="1" x14ac:dyDescent="0.25">
      <c r="B221" s="272" t="s">
        <v>293</v>
      </c>
      <c r="C221" s="230">
        <v>84102</v>
      </c>
      <c r="D221" s="86">
        <v>0.19141521461963451</v>
      </c>
      <c r="E221" s="86">
        <v>3.1825096923001395E-2</v>
      </c>
      <c r="F221" s="273">
        <v>3.8123555778278861E-2</v>
      </c>
    </row>
    <row r="222" spans="2:6" ht="15" hidden="1" customHeight="1" outlineLevel="1" x14ac:dyDescent="0.25">
      <c r="B222" s="272" t="s">
        <v>294</v>
      </c>
      <c r="C222" s="230">
        <v>70590</v>
      </c>
      <c r="D222" s="86">
        <v>-0.30049348950591592</v>
      </c>
      <c r="E222" s="86">
        <v>-0.15575329195220844</v>
      </c>
      <c r="F222" s="273">
        <v>2.529784554163661E-2</v>
      </c>
    </row>
    <row r="223" spans="2:6" ht="15" hidden="1" customHeight="1" outlineLevel="1" x14ac:dyDescent="0.25">
      <c r="B223" s="272" t="s">
        <v>295</v>
      </c>
      <c r="C223" s="230">
        <v>100914</v>
      </c>
      <c r="D223" s="86">
        <v>0.49986623465414226</v>
      </c>
      <c r="E223" s="86">
        <v>-3.1591271136019006E-2</v>
      </c>
      <c r="F223" s="273">
        <v>4.5003397842453108E-2</v>
      </c>
    </row>
    <row r="224" spans="2:6" ht="15" hidden="1" customHeight="1" outlineLevel="1" x14ac:dyDescent="0.25">
      <c r="B224" s="272" t="s">
        <v>296</v>
      </c>
      <c r="C224" s="230">
        <v>67282</v>
      </c>
      <c r="D224" s="86">
        <v>0.55310357563306478</v>
      </c>
      <c r="E224" s="86">
        <v>0.10085408553944819</v>
      </c>
      <c r="F224" s="273">
        <v>6.9352530347666974E-2</v>
      </c>
    </row>
    <row r="225" spans="2:6" ht="15" hidden="1" customHeight="1" outlineLevel="1" x14ac:dyDescent="0.25">
      <c r="B225" s="272" t="s">
        <v>297</v>
      </c>
      <c r="C225" s="230">
        <v>43321</v>
      </c>
      <c r="D225" s="86">
        <v>-3.8144719021292656E-2</v>
      </c>
      <c r="E225" s="86">
        <v>-9.8099223450544448E-2</v>
      </c>
      <c r="F225" s="273">
        <v>4.6785123930119799E-2</v>
      </c>
    </row>
    <row r="226" spans="2:6" ht="15" hidden="1" customHeight="1" outlineLevel="1" x14ac:dyDescent="0.25">
      <c r="B226" s="272" t="s">
        <v>298</v>
      </c>
      <c r="C226" s="230">
        <v>45039</v>
      </c>
      <c r="D226" s="86">
        <v>-0.20912060125026344</v>
      </c>
      <c r="E226" s="86">
        <v>4.6250696896487531E-2</v>
      </c>
      <c r="F226" s="273">
        <v>5.3688609634140017E-2</v>
      </c>
    </row>
    <row r="227" spans="2:6" ht="15" customHeight="1" collapsed="1" x14ac:dyDescent="0.25">
      <c r="B227" s="279">
        <v>1996</v>
      </c>
      <c r="C227" s="234">
        <v>936165</v>
      </c>
      <c r="D227" s="235"/>
      <c r="E227" s="235">
        <v>-6.707784828862362E-3</v>
      </c>
      <c r="F227" s="280">
        <v>-6.707784828862362E-3</v>
      </c>
    </row>
    <row r="228" spans="2:6" ht="15" hidden="1" customHeight="1" outlineLevel="1" x14ac:dyDescent="0.25">
      <c r="B228" s="272" t="s">
        <v>287</v>
      </c>
      <c r="C228" s="230">
        <v>56948</v>
      </c>
      <c r="D228" s="86">
        <v>-9.0345664813749921E-2</v>
      </c>
      <c r="E228" s="86">
        <v>0.1059152522623994</v>
      </c>
      <c r="F228" s="273">
        <v>5.1486158123386527E-2</v>
      </c>
    </row>
    <row r="229" spans="2:6" ht="15" hidden="1" customHeight="1" outlineLevel="1" x14ac:dyDescent="0.25">
      <c r="B229" s="272" t="s">
        <v>288</v>
      </c>
      <c r="C229" s="230">
        <v>62604</v>
      </c>
      <c r="D229" s="86">
        <v>-0.28573384446878425</v>
      </c>
      <c r="E229" s="86">
        <v>9.8720581266782403E-2</v>
      </c>
      <c r="F229" s="273">
        <v>4.1118857809505194E-2</v>
      </c>
    </row>
    <row r="230" spans="2:6" ht="15" hidden="1" customHeight="1" outlineLevel="1" x14ac:dyDescent="0.25">
      <c r="B230" s="272" t="s">
        <v>289</v>
      </c>
      <c r="C230" s="230">
        <v>87648</v>
      </c>
      <c r="D230" s="86">
        <v>-0.10474653483550045</v>
      </c>
      <c r="E230" s="86">
        <v>0.14314034927549457</v>
      </c>
      <c r="F230" s="273">
        <v>3.6404018284351025E-2</v>
      </c>
    </row>
    <row r="231" spans="2:6" ht="15" hidden="1" customHeight="1" outlineLevel="1" x14ac:dyDescent="0.25">
      <c r="B231" s="272" t="s">
        <v>290</v>
      </c>
      <c r="C231" s="230">
        <v>97903</v>
      </c>
      <c r="D231" s="86">
        <v>-0.1635868125859668</v>
      </c>
      <c r="E231" s="86">
        <v>3.8251887672859919E-2</v>
      </c>
      <c r="F231" s="273">
        <v>2.148889653412045E-2</v>
      </c>
    </row>
    <row r="232" spans="2:6" ht="15" hidden="1" customHeight="1" outlineLevel="1" x14ac:dyDescent="0.25">
      <c r="B232" s="272" t="s">
        <v>291</v>
      </c>
      <c r="C232" s="230">
        <v>117051</v>
      </c>
      <c r="D232" s="86">
        <v>0.1846427884664042</v>
      </c>
      <c r="E232" s="86">
        <v>0.11943039124738197</v>
      </c>
      <c r="F232" s="273">
        <v>1.4949265046129812E-2</v>
      </c>
    </row>
    <row r="233" spans="2:6" ht="15" hidden="1" customHeight="1" outlineLevel="1" x14ac:dyDescent="0.25">
      <c r="B233" s="272" t="s">
        <v>292</v>
      </c>
      <c r="C233" s="230">
        <v>98807</v>
      </c>
      <c r="D233" s="86">
        <v>0.21223683564803456</v>
      </c>
      <c r="E233" s="86">
        <v>6.8830859763748808E-2</v>
      </c>
      <c r="F233" s="273">
        <v>-2.0854288495331885E-2</v>
      </c>
    </row>
    <row r="234" spans="2:6" ht="15" hidden="1" customHeight="1" outlineLevel="1" x14ac:dyDescent="0.25">
      <c r="B234" s="272" t="s">
        <v>293</v>
      </c>
      <c r="C234" s="230">
        <v>81508</v>
      </c>
      <c r="D234" s="86">
        <v>-2.5175510985133889E-2</v>
      </c>
      <c r="E234" s="86">
        <v>-9.647382248284575E-2</v>
      </c>
      <c r="F234" s="273">
        <v>-3.5616594300099114E-2</v>
      </c>
    </row>
    <row r="235" spans="2:6" ht="15" hidden="1" customHeight="1" outlineLevel="1" x14ac:dyDescent="0.25">
      <c r="B235" s="272" t="s">
        <v>294</v>
      </c>
      <c r="C235" s="230">
        <v>83613</v>
      </c>
      <c r="D235" s="86">
        <v>-0.19761817937546783</v>
      </c>
      <c r="E235" s="86">
        <v>5.8687229355010251E-2</v>
      </c>
      <c r="F235" s="273">
        <v>-1.5405097821176605E-2</v>
      </c>
    </row>
    <row r="236" spans="2:6" ht="15" hidden="1" customHeight="1" outlineLevel="1" x14ac:dyDescent="0.25">
      <c r="B236" s="272" t="s">
        <v>295</v>
      </c>
      <c r="C236" s="230">
        <v>104206</v>
      </c>
      <c r="D236" s="86">
        <v>0.70499689125953069</v>
      </c>
      <c r="E236" s="86">
        <v>0.20129114069975218</v>
      </c>
      <c r="F236" s="273">
        <v>-1.3531040576717834E-2</v>
      </c>
    </row>
    <row r="237" spans="2:6" ht="15" hidden="1" customHeight="1" outlineLevel="1" x14ac:dyDescent="0.25">
      <c r="B237" s="272" t="s">
        <v>296</v>
      </c>
      <c r="C237" s="230">
        <v>61118</v>
      </c>
      <c r="D237" s="86">
        <v>0.27241688006162429</v>
      </c>
      <c r="E237" s="86">
        <v>-0.17741588156123822</v>
      </c>
      <c r="F237" s="273">
        <v>-3.1322240290850178E-2</v>
      </c>
    </row>
    <row r="238" spans="2:6" ht="15" hidden="1" customHeight="1" outlineLevel="1" x14ac:dyDescent="0.25">
      <c r="B238" s="272" t="s">
        <v>297</v>
      </c>
      <c r="C238" s="230">
        <v>48033</v>
      </c>
      <c r="D238" s="86">
        <v>0.11580096636312953</v>
      </c>
      <c r="E238" s="86">
        <v>3.0242584132295303E-2</v>
      </c>
      <c r="F238" s="273">
        <v>-5.4878710738015535E-3</v>
      </c>
    </row>
    <row r="239" spans="2:6" ht="15" hidden="1" customHeight="1" outlineLevel="1" x14ac:dyDescent="0.25">
      <c r="B239" s="272" t="s">
        <v>298</v>
      </c>
      <c r="C239" s="230">
        <v>43048</v>
      </c>
      <c r="D239" s="86">
        <v>-0.16401910902241035</v>
      </c>
      <c r="E239" s="86">
        <v>3.7181632273664E-4</v>
      </c>
      <c r="F239" s="273">
        <v>-6.1426287346406649E-3</v>
      </c>
    </row>
    <row r="240" spans="2:6" ht="15" customHeight="1" collapsed="1" x14ac:dyDescent="0.25">
      <c r="B240" s="279">
        <v>1995</v>
      </c>
      <c r="C240" s="234">
        <v>942487</v>
      </c>
      <c r="D240" s="235"/>
      <c r="E240" s="235">
        <v>5.1486158123386527E-2</v>
      </c>
      <c r="F240" s="280">
        <v>5.1486158123386527E-2</v>
      </c>
    </row>
    <row r="241" spans="2:6" ht="15" hidden="1" customHeight="1" outlineLevel="1" x14ac:dyDescent="0.25">
      <c r="B241" s="272" t="s">
        <v>287</v>
      </c>
      <c r="C241" s="230">
        <v>51494</v>
      </c>
      <c r="D241" s="86">
        <v>-9.6263535688587018E-2</v>
      </c>
      <c r="E241" s="86">
        <v>-6.6816476685815807E-2</v>
      </c>
      <c r="F241" s="273">
        <v>-1.2746773751450835E-3</v>
      </c>
    </row>
    <row r="242" spans="2:6" ht="15" hidden="1" customHeight="1" outlineLevel="1" x14ac:dyDescent="0.25">
      <c r="B242" s="272" t="s">
        <v>288</v>
      </c>
      <c r="C242" s="230">
        <v>56979</v>
      </c>
      <c r="D242" s="86">
        <v>-0.25685704224433636</v>
      </c>
      <c r="E242" s="86">
        <v>2.3955001257952135E-2</v>
      </c>
      <c r="F242" s="273">
        <v>1.2537573784789924E-3</v>
      </c>
    </row>
    <row r="243" spans="2:6" ht="15" hidden="1" customHeight="1" outlineLevel="1" x14ac:dyDescent="0.25">
      <c r="B243" s="272" t="s">
        <v>289</v>
      </c>
      <c r="C243" s="230">
        <v>76673</v>
      </c>
      <c r="D243" s="86">
        <v>-0.18689021803682024</v>
      </c>
      <c r="E243" s="86">
        <v>-3.0081845896952619E-2</v>
      </c>
      <c r="F243" s="273">
        <v>3.0470042256256491E-3</v>
      </c>
    </row>
    <row r="244" spans="2:6" ht="15" hidden="1" customHeight="1" outlineLevel="1" x14ac:dyDescent="0.25">
      <c r="B244" s="272" t="s">
        <v>290</v>
      </c>
      <c r="C244" s="230">
        <v>94296</v>
      </c>
      <c r="D244" s="86">
        <v>-9.8189608178801291E-2</v>
      </c>
      <c r="E244" s="86">
        <v>-2.3325185400008275E-2</v>
      </c>
      <c r="F244" s="273">
        <v>1.194246414116229E-2</v>
      </c>
    </row>
    <row r="245" spans="2:6" ht="15" hidden="1" customHeight="1" outlineLevel="1" x14ac:dyDescent="0.25">
      <c r="B245" s="272" t="s">
        <v>291</v>
      </c>
      <c r="C245" s="230">
        <v>104563</v>
      </c>
      <c r="D245" s="86">
        <v>0.13109558219029899</v>
      </c>
      <c r="E245" s="86">
        <v>-0.16242390259532202</v>
      </c>
      <c r="F245" s="273">
        <v>2.3767185621141662E-2</v>
      </c>
    </row>
    <row r="246" spans="2:6" ht="15" hidden="1" customHeight="1" outlineLevel="1" x14ac:dyDescent="0.25">
      <c r="B246" s="272" t="s">
        <v>292</v>
      </c>
      <c r="C246" s="230">
        <v>92444</v>
      </c>
      <c r="D246" s="86">
        <v>2.4753078892817949E-2</v>
      </c>
      <c r="E246" s="86">
        <v>-7.5412065930548833E-2</v>
      </c>
      <c r="F246" s="273">
        <v>4.2635672041281047E-2</v>
      </c>
    </row>
    <row r="247" spans="2:6" ht="15" hidden="1" customHeight="1" outlineLevel="1" x14ac:dyDescent="0.25">
      <c r="B247" s="272" t="s">
        <v>293</v>
      </c>
      <c r="C247" s="230">
        <v>90211</v>
      </c>
      <c r="D247" s="86">
        <v>0.14222948162779508</v>
      </c>
      <c r="E247" s="86">
        <v>0.12854033226581274</v>
      </c>
      <c r="F247" s="273">
        <v>4.8701594892200273E-2</v>
      </c>
    </row>
    <row r="248" spans="2:6" ht="15" hidden="1" customHeight="1" outlineLevel="1" x14ac:dyDescent="0.25">
      <c r="B248" s="272" t="s">
        <v>294</v>
      </c>
      <c r="C248" s="230">
        <v>78978</v>
      </c>
      <c r="D248" s="86">
        <v>-8.9538301919418986E-2</v>
      </c>
      <c r="E248" s="86">
        <v>8.890114435406038E-2</v>
      </c>
      <c r="F248" s="273">
        <v>2.8991450622905646E-2</v>
      </c>
    </row>
    <row r="249" spans="2:6" ht="15" hidden="1" customHeight="1" outlineLevel="1" x14ac:dyDescent="0.25">
      <c r="B249" s="272" t="s">
        <v>295</v>
      </c>
      <c r="C249" s="230">
        <v>86745</v>
      </c>
      <c r="D249" s="86">
        <v>0.16749663526244954</v>
      </c>
      <c r="E249" s="86">
        <v>1.4395303692962491E-2</v>
      </c>
      <c r="F249" s="273">
        <v>3.4413090571779215E-2</v>
      </c>
    </row>
    <row r="250" spans="2:6" ht="15" hidden="1" customHeight="1" outlineLevel="1" x14ac:dyDescent="0.25">
      <c r="B250" s="272" t="s">
        <v>296</v>
      </c>
      <c r="C250" s="230">
        <v>74300</v>
      </c>
      <c r="D250" s="86">
        <v>0.593634043283358</v>
      </c>
      <c r="E250" s="86">
        <v>0.16397474660442102</v>
      </c>
      <c r="F250" s="273">
        <v>3.1933743612460264E-2</v>
      </c>
    </row>
    <row r="251" spans="2:6" ht="15" hidden="1" customHeight="1" outlineLevel="1" x14ac:dyDescent="0.25">
      <c r="B251" s="272" t="s">
        <v>297</v>
      </c>
      <c r="C251" s="230">
        <v>46623</v>
      </c>
      <c r="D251" s="86">
        <v>8.3449525934188515E-2</v>
      </c>
      <c r="E251" s="86">
        <v>1.7991659206532784E-2</v>
      </c>
      <c r="F251" s="273">
        <v>3.1102653605760366E-2</v>
      </c>
    </row>
    <row r="252" spans="2:6" ht="15" hidden="1" customHeight="1" outlineLevel="1" x14ac:dyDescent="0.25">
      <c r="B252" s="272" t="s">
        <v>298</v>
      </c>
      <c r="C252" s="230">
        <v>43032</v>
      </c>
      <c r="D252" s="86">
        <v>-0.22016636160997449</v>
      </c>
      <c r="E252" s="86">
        <v>0.11424132573795953</v>
      </c>
      <c r="F252" s="273">
        <v>3.6391737768967758E-2</v>
      </c>
    </row>
    <row r="253" spans="2:6" ht="15" customHeight="1" collapsed="1" x14ac:dyDescent="0.25">
      <c r="B253" s="279">
        <v>1994</v>
      </c>
      <c r="C253" s="234">
        <v>896338</v>
      </c>
      <c r="D253" s="235"/>
      <c r="E253" s="235">
        <v>-1.2746773751450835E-3</v>
      </c>
      <c r="F253" s="280">
        <v>-1.2746773751450835E-3</v>
      </c>
    </row>
    <row r="254" spans="2:6" ht="15" hidden="1" customHeight="1" outlineLevel="1" x14ac:dyDescent="0.25">
      <c r="B254" s="272" t="s">
        <v>287</v>
      </c>
      <c r="C254" s="230">
        <v>55181</v>
      </c>
      <c r="D254" s="86">
        <v>-8.3563957876576934E-3</v>
      </c>
      <c r="E254" s="86">
        <v>-2.5018993939608158E-2</v>
      </c>
      <c r="F254" s="273">
        <v>3.773379830906709E-2</v>
      </c>
    </row>
    <row r="255" spans="2:6" ht="15" hidden="1" customHeight="1" outlineLevel="1" x14ac:dyDescent="0.25">
      <c r="B255" s="272" t="s">
        <v>288</v>
      </c>
      <c r="C255" s="230">
        <v>55646</v>
      </c>
      <c r="D255" s="86">
        <v>-0.29607468596222691</v>
      </c>
      <c r="E255" s="86">
        <v>5.5701005501802348E-2</v>
      </c>
      <c r="F255" s="273">
        <v>4.6617609389190351E-2</v>
      </c>
    </row>
    <row r="256" spans="2:6" ht="15" hidden="1" customHeight="1" outlineLevel="1" x14ac:dyDescent="0.25">
      <c r="B256" s="272" t="s">
        <v>289</v>
      </c>
      <c r="C256" s="230">
        <v>79051</v>
      </c>
      <c r="D256" s="86">
        <v>-0.18122591871400753</v>
      </c>
      <c r="E256" s="86">
        <v>7.5158109486569202E-2</v>
      </c>
      <c r="F256" s="273">
        <v>4.4080476848048278E-2</v>
      </c>
    </row>
    <row r="257" spans="2:6" ht="15" hidden="1" customHeight="1" outlineLevel="1" x14ac:dyDescent="0.25">
      <c r="B257" s="272" t="s">
        <v>290</v>
      </c>
      <c r="C257" s="230">
        <v>96548</v>
      </c>
      <c r="D257" s="86">
        <v>-0.22662608138417173</v>
      </c>
      <c r="E257" s="86">
        <v>9.139414218373787E-2</v>
      </c>
      <c r="F257" s="273">
        <v>3.3877149614691904E-2</v>
      </c>
    </row>
    <row r="258" spans="2:6" ht="15" hidden="1" customHeight="1" outlineLevel="1" x14ac:dyDescent="0.25">
      <c r="B258" s="272" t="s">
        <v>291</v>
      </c>
      <c r="C258" s="230">
        <v>124840</v>
      </c>
      <c r="D258" s="86">
        <v>0.24859977596415425</v>
      </c>
      <c r="E258" s="86">
        <v>-2.7119700748129638E-2</v>
      </c>
      <c r="F258" s="273">
        <v>8.2225434351628213E-3</v>
      </c>
    </row>
    <row r="259" spans="2:6" ht="15" hidden="1" customHeight="1" outlineLevel="1" x14ac:dyDescent="0.25">
      <c r="B259" s="272" t="s">
        <v>292</v>
      </c>
      <c r="C259" s="230">
        <v>99984</v>
      </c>
      <c r="D259" s="86">
        <v>0.25080064051240991</v>
      </c>
      <c r="E259" s="86">
        <v>-2.0244977951984322E-2</v>
      </c>
      <c r="F259" s="273">
        <v>1.0583489437045568E-2</v>
      </c>
    </row>
    <row r="260" spans="2:6" ht="15" hidden="1" customHeight="1" outlineLevel="1" x14ac:dyDescent="0.25">
      <c r="B260" s="272" t="s">
        <v>293</v>
      </c>
      <c r="C260" s="230">
        <v>79936</v>
      </c>
      <c r="D260" s="86">
        <v>0.10210947194264443</v>
      </c>
      <c r="E260" s="86">
        <v>-8.0751627222337197E-2</v>
      </c>
      <c r="F260" s="273">
        <v>1.2165635954287657E-2</v>
      </c>
    </row>
    <row r="261" spans="2:6" ht="15" hidden="1" customHeight="1" outlineLevel="1" x14ac:dyDescent="0.25">
      <c r="B261" s="272" t="s">
        <v>294</v>
      </c>
      <c r="C261" s="230">
        <v>72530</v>
      </c>
      <c r="D261" s="86">
        <v>-0.15183478728629229</v>
      </c>
      <c r="E261" s="86">
        <v>0.17732039087101903</v>
      </c>
      <c r="F261" s="273">
        <v>3.6052087457656867E-2</v>
      </c>
    </row>
    <row r="262" spans="2:6" ht="15" hidden="1" customHeight="1" outlineLevel="1" x14ac:dyDescent="0.25">
      <c r="B262" s="272" t="s">
        <v>295</v>
      </c>
      <c r="C262" s="230">
        <v>85514</v>
      </c>
      <c r="D262" s="86">
        <v>0.33965190418748925</v>
      </c>
      <c r="E262" s="86">
        <v>-1.0769853664179485E-2</v>
      </c>
      <c r="F262" s="273">
        <v>2.3617442817789325E-2</v>
      </c>
    </row>
    <row r="263" spans="2:6" ht="15" hidden="1" customHeight="1" outlineLevel="1" x14ac:dyDescent="0.25">
      <c r="B263" s="272" t="s">
        <v>296</v>
      </c>
      <c r="C263" s="230">
        <v>63833</v>
      </c>
      <c r="D263" s="86">
        <v>0.39376405598375508</v>
      </c>
      <c r="E263" s="86">
        <v>0.17350859453993928</v>
      </c>
      <c r="F263" s="273">
        <v>5.5176640608977312E-2</v>
      </c>
    </row>
    <row r="264" spans="2:6" ht="15" hidden="1" customHeight="1" outlineLevel="1" x14ac:dyDescent="0.25">
      <c r="B264" s="272" t="s">
        <v>297</v>
      </c>
      <c r="C264" s="230">
        <v>45799</v>
      </c>
      <c r="D264" s="86">
        <v>0.18588814085965821</v>
      </c>
      <c r="E264" s="86">
        <v>0.12983520820998629</v>
      </c>
      <c r="F264" s="273">
        <v>1.625331113912476E-2</v>
      </c>
    </row>
    <row r="265" spans="2:6" ht="15" hidden="1" customHeight="1" outlineLevel="1" x14ac:dyDescent="0.25">
      <c r="B265" s="272" t="s">
        <v>298</v>
      </c>
      <c r="C265" s="230">
        <v>38620</v>
      </c>
      <c r="D265" s="86">
        <v>-0.31763167659063196</v>
      </c>
      <c r="E265" s="86">
        <v>0.16174833799596899</v>
      </c>
      <c r="F265" s="273">
        <v>1.7061172683891401E-2</v>
      </c>
    </row>
    <row r="266" spans="2:6" ht="15" customHeight="1" collapsed="1" x14ac:dyDescent="0.25">
      <c r="B266" s="279">
        <v>1993</v>
      </c>
      <c r="C266" s="234">
        <v>897482</v>
      </c>
      <c r="D266" s="235"/>
      <c r="E266" s="235">
        <v>3.773379830906709E-2</v>
      </c>
      <c r="F266" s="280">
        <v>3.773379830906709E-2</v>
      </c>
    </row>
    <row r="267" spans="2:6" ht="15" hidden="1" customHeight="1" outlineLevel="1" x14ac:dyDescent="0.25">
      <c r="B267" s="272" t="s">
        <v>287</v>
      </c>
      <c r="C267" s="230">
        <v>56597</v>
      </c>
      <c r="D267" s="86">
        <v>7.3743122747106815E-2</v>
      </c>
      <c r="E267" s="86">
        <v>0.11831887608923308</v>
      </c>
      <c r="F267" s="273">
        <v>2.0090467849707805E-2</v>
      </c>
    </row>
    <row r="268" spans="2:6" ht="15" hidden="1" customHeight="1" outlineLevel="1" x14ac:dyDescent="0.25">
      <c r="B268" s="272" t="s">
        <v>288</v>
      </c>
      <c r="C268" s="230">
        <v>52710</v>
      </c>
      <c r="D268" s="86">
        <v>-0.28310098605916356</v>
      </c>
      <c r="E268" s="86">
        <v>1.3946330672309326E-2</v>
      </c>
      <c r="F268" s="273">
        <v>1.7569259896852207E-2</v>
      </c>
    </row>
    <row r="269" spans="2:6" ht="15" hidden="1" customHeight="1" outlineLevel="1" x14ac:dyDescent="0.25">
      <c r="B269" s="272" t="s">
        <v>289</v>
      </c>
      <c r="C269" s="230">
        <v>73525</v>
      </c>
      <c r="D269" s="86">
        <v>-0.16886155793947752</v>
      </c>
      <c r="E269" s="86">
        <v>-4.0757217967618664E-2</v>
      </c>
      <c r="F269" s="273">
        <v>2.652147700140195E-2</v>
      </c>
    </row>
    <row r="270" spans="2:6" ht="15" hidden="1" customHeight="1" outlineLevel="1" x14ac:dyDescent="0.25">
      <c r="B270" s="272" t="s">
        <v>290</v>
      </c>
      <c r="C270" s="230">
        <v>88463</v>
      </c>
      <c r="D270" s="86">
        <v>-0.31060629675810475</v>
      </c>
      <c r="E270" s="86">
        <v>-0.13575748102267504</v>
      </c>
      <c r="F270" s="273">
        <v>3.6062414514466123E-2</v>
      </c>
    </row>
    <row r="271" spans="2:6" ht="15" hidden="1" customHeight="1" outlineLevel="1" x14ac:dyDescent="0.25">
      <c r="B271" s="272" t="s">
        <v>291</v>
      </c>
      <c r="C271" s="230">
        <v>128320</v>
      </c>
      <c r="D271" s="86">
        <v>0.25742283194512494</v>
      </c>
      <c r="E271" s="86">
        <v>-1.0784850330329387E-2</v>
      </c>
      <c r="F271" s="273">
        <v>7.7022382099243281E-2</v>
      </c>
    </row>
    <row r="272" spans="2:6" ht="15" hidden="1" customHeight="1" outlineLevel="1" x14ac:dyDescent="0.25">
      <c r="B272" s="272" t="s">
        <v>292</v>
      </c>
      <c r="C272" s="230">
        <v>102050</v>
      </c>
      <c r="D272" s="86">
        <v>0.1735550495641574</v>
      </c>
      <c r="E272" s="86">
        <v>-6.5322572794267453E-3</v>
      </c>
      <c r="F272" s="273">
        <v>0.10344836267918134</v>
      </c>
    </row>
    <row r="273" spans="2:6" ht="15" hidden="1" customHeight="1" outlineLevel="1" x14ac:dyDescent="0.25">
      <c r="B273" s="272" t="s">
        <v>293</v>
      </c>
      <c r="C273" s="230">
        <v>86958</v>
      </c>
      <c r="D273" s="86">
        <v>0.41151835860143493</v>
      </c>
      <c r="E273" s="86">
        <v>0.18292500442110704</v>
      </c>
      <c r="F273" s="273">
        <v>0.12738206007392283</v>
      </c>
    </row>
    <row r="274" spans="2:6" ht="15" hidden="1" customHeight="1" outlineLevel="1" x14ac:dyDescent="0.25">
      <c r="B274" s="272" t="s">
        <v>294</v>
      </c>
      <c r="C274" s="230">
        <v>61606</v>
      </c>
      <c r="D274" s="86">
        <v>-0.28733877031638616</v>
      </c>
      <c r="E274" s="86">
        <v>2.9140280332753399E-3</v>
      </c>
      <c r="F274" s="273">
        <v>0.1329008666820557</v>
      </c>
    </row>
    <row r="275" spans="2:6" ht="15" hidden="1" customHeight="1" outlineLevel="1" x14ac:dyDescent="0.25">
      <c r="B275" s="272" t="s">
        <v>295</v>
      </c>
      <c r="C275" s="230">
        <v>86445</v>
      </c>
      <c r="D275" s="86">
        <v>0.58920856696387536</v>
      </c>
      <c r="E275" s="86">
        <v>0.40565546847051936</v>
      </c>
      <c r="F275" s="273">
        <v>0.16178039419324364</v>
      </c>
    </row>
    <row r="276" spans="2:6" ht="15" hidden="1" customHeight="1" outlineLevel="1" x14ac:dyDescent="0.25">
      <c r="B276" s="272" t="s">
        <v>296</v>
      </c>
      <c r="C276" s="230">
        <v>54395</v>
      </c>
      <c r="D276" s="86">
        <v>0.34189362541938029</v>
      </c>
      <c r="E276" s="86">
        <v>-0.29566613577801082</v>
      </c>
      <c r="F276" s="273">
        <v>0.10173684231268942</v>
      </c>
    </row>
    <row r="277" spans="2:6" ht="15" hidden="1" customHeight="1" outlineLevel="1" x14ac:dyDescent="0.25">
      <c r="B277" s="272" t="s">
        <v>297</v>
      </c>
      <c r="C277" s="230">
        <v>40536</v>
      </c>
      <c r="D277" s="86">
        <v>0.21938453208194206</v>
      </c>
      <c r="E277" s="86">
        <v>0.16895925253049571</v>
      </c>
      <c r="F277" s="273">
        <v>0.18889117363337404</v>
      </c>
    </row>
    <row r="278" spans="2:6" ht="15" hidden="1" customHeight="1" outlineLevel="1" x14ac:dyDescent="0.25">
      <c r="B278" s="272" t="s">
        <v>298</v>
      </c>
      <c r="C278" s="230">
        <v>33243</v>
      </c>
      <c r="D278" s="86">
        <v>-0.34314054812385153</v>
      </c>
      <c r="E278" s="86">
        <v>0.30718414533443439</v>
      </c>
      <c r="F278" s="273">
        <v>0.18205178151796853</v>
      </c>
    </row>
    <row r="279" spans="2:6" ht="15" customHeight="1" collapsed="1" x14ac:dyDescent="0.25">
      <c r="B279" s="279">
        <v>1992</v>
      </c>
      <c r="C279" s="234">
        <v>864848</v>
      </c>
      <c r="D279" s="235"/>
      <c r="E279" s="235">
        <v>2.0090467849707805E-2</v>
      </c>
      <c r="F279" s="280">
        <v>2.0090467849707805E-2</v>
      </c>
    </row>
    <row r="280" spans="2:6" ht="15" hidden="1" customHeight="1" outlineLevel="1" x14ac:dyDescent="0.25">
      <c r="B280" s="272" t="s">
        <v>287</v>
      </c>
      <c r="C280" s="230">
        <v>50609</v>
      </c>
      <c r="D280" s="86">
        <v>-2.6469173800134655E-2</v>
      </c>
      <c r="E280" s="86">
        <v>8.0811532301121147E-2</v>
      </c>
      <c r="F280" s="273">
        <v>0.16525010239395699</v>
      </c>
    </row>
    <row r="281" spans="2:6" ht="15" hidden="1" customHeight="1" outlineLevel="1" x14ac:dyDescent="0.25">
      <c r="B281" s="272" t="s">
        <v>288</v>
      </c>
      <c r="C281" s="230">
        <v>51985</v>
      </c>
      <c r="D281" s="86">
        <v>-0.32177849678404152</v>
      </c>
      <c r="E281" s="86">
        <v>0.18368322783368995</v>
      </c>
      <c r="F281" s="273">
        <v>0.17092521891612922</v>
      </c>
    </row>
    <row r="282" spans="2:6" ht="15" hidden="1" customHeight="1" outlineLevel="1" x14ac:dyDescent="0.25">
      <c r="B282" s="272" t="s">
        <v>289</v>
      </c>
      <c r="C282" s="230">
        <v>76649</v>
      </c>
      <c r="D282" s="86">
        <v>-0.25117478677986305</v>
      </c>
      <c r="E282" s="86">
        <v>6.5072395297779417E-2</v>
      </c>
      <c r="F282" s="273">
        <v>0.1720802937617687</v>
      </c>
    </row>
    <row r="283" spans="2:6" ht="15" hidden="1" customHeight="1" outlineLevel="1" x14ac:dyDescent="0.25">
      <c r="B283" s="272" t="s">
        <v>290</v>
      </c>
      <c r="C283" s="230">
        <v>102359</v>
      </c>
      <c r="D283" s="86">
        <v>-0.21091744463031631</v>
      </c>
      <c r="E283" s="86">
        <v>0.2237019857257283</v>
      </c>
      <c r="F283" s="273">
        <v>0.18900506336356093</v>
      </c>
    </row>
    <row r="284" spans="2:6" ht="15" hidden="1" customHeight="1" outlineLevel="1" x14ac:dyDescent="0.25">
      <c r="B284" s="272" t="s">
        <v>291</v>
      </c>
      <c r="C284" s="230">
        <v>129719</v>
      </c>
      <c r="D284" s="86">
        <v>0.26282843819666862</v>
      </c>
      <c r="E284" s="86">
        <v>0.16311745137948663</v>
      </c>
      <c r="F284" s="273">
        <v>0.17946525771849098</v>
      </c>
    </row>
    <row r="285" spans="2:6" ht="15" hidden="1" customHeight="1" outlineLevel="1" x14ac:dyDescent="0.25">
      <c r="B285" s="272" t="s">
        <v>292</v>
      </c>
      <c r="C285" s="230">
        <v>102721</v>
      </c>
      <c r="D285" s="86">
        <v>0.3973554978166533</v>
      </c>
      <c r="E285" s="86">
        <v>0.18818535140887427</v>
      </c>
      <c r="F285" s="273">
        <v>0.18992102913773157</v>
      </c>
    </row>
    <row r="286" spans="2:6" ht="15" hidden="1" customHeight="1" outlineLevel="1" x14ac:dyDescent="0.25">
      <c r="B286" s="272" t="s">
        <v>293</v>
      </c>
      <c r="C286" s="230">
        <v>73511</v>
      </c>
      <c r="D286" s="86">
        <v>0.19672131147540983</v>
      </c>
      <c r="E286" s="86">
        <v>0.27069540716668694</v>
      </c>
      <c r="F286" s="273">
        <v>0.19182138026844431</v>
      </c>
    </row>
    <row r="287" spans="2:6" ht="15" hidden="1" customHeight="1" outlineLevel="1" x14ac:dyDescent="0.25">
      <c r="B287" s="272" t="s">
        <v>294</v>
      </c>
      <c r="C287" s="230">
        <v>61427</v>
      </c>
      <c r="D287" s="86">
        <v>-1.1545090897264951E-3</v>
      </c>
      <c r="E287" s="86">
        <v>0.45148865784499059</v>
      </c>
      <c r="F287" s="273">
        <v>0.19540244302049015</v>
      </c>
    </row>
    <row r="288" spans="2:6" ht="15" hidden="1" customHeight="1" outlineLevel="1" x14ac:dyDescent="0.25">
      <c r="B288" s="272" t="s">
        <v>295</v>
      </c>
      <c r="C288" s="230">
        <v>61498</v>
      </c>
      <c r="D288" s="86">
        <v>-0.20369291328387004</v>
      </c>
      <c r="E288" s="86">
        <v>-0.22513418844341404</v>
      </c>
      <c r="F288" s="273">
        <v>0.16563929428847857</v>
      </c>
    </row>
    <row r="289" spans="2:6" ht="15" hidden="1" customHeight="1" outlineLevel="1" x14ac:dyDescent="0.25">
      <c r="B289" s="272" t="s">
        <v>296</v>
      </c>
      <c r="C289" s="230">
        <v>77229</v>
      </c>
      <c r="D289" s="86">
        <v>1.2270957695302362</v>
      </c>
      <c r="E289" s="86">
        <v>0.90064725715551397</v>
      </c>
      <c r="F289" s="273">
        <v>0.26298350608172805</v>
      </c>
    </row>
    <row r="290" spans="2:6" ht="15" hidden="1" customHeight="1" outlineLevel="1" x14ac:dyDescent="0.25">
      <c r="B290" s="272" t="s">
        <v>297</v>
      </c>
      <c r="C290" s="230">
        <v>34677</v>
      </c>
      <c r="D290" s="86">
        <v>0.36357201840273684</v>
      </c>
      <c r="E290" s="86">
        <v>2.2528234010556369E-2</v>
      </c>
      <c r="F290" s="273">
        <v>0.17544204003503872</v>
      </c>
    </row>
    <row r="291" spans="2:6" ht="15" hidden="1" customHeight="1" outlineLevel="1" x14ac:dyDescent="0.25">
      <c r="B291" s="272" t="s">
        <v>298</v>
      </c>
      <c r="C291" s="230">
        <v>25431</v>
      </c>
      <c r="D291" s="86">
        <v>-0.4568926855312333</v>
      </c>
      <c r="E291" s="86">
        <v>-0.12800027431079408</v>
      </c>
      <c r="F291" s="273">
        <v>0.1844862119298063</v>
      </c>
    </row>
    <row r="292" spans="2:6" ht="15" customHeight="1" collapsed="1" x14ac:dyDescent="0.25">
      <c r="B292" s="279">
        <v>1991</v>
      </c>
      <c r="C292" s="234">
        <v>847815</v>
      </c>
      <c r="D292" s="235"/>
      <c r="E292" s="235">
        <v>0.16525010239395699</v>
      </c>
      <c r="F292" s="280">
        <v>0.16525010239395699</v>
      </c>
    </row>
    <row r="293" spans="2:6" ht="15" hidden="1" customHeight="1" outlineLevel="1" x14ac:dyDescent="0.25">
      <c r="B293" s="272" t="s">
        <v>287</v>
      </c>
      <c r="C293" s="230">
        <v>46825</v>
      </c>
      <c r="D293" s="86">
        <v>6.6191538776811332E-2</v>
      </c>
      <c r="E293" s="86">
        <v>0.16866748196770409</v>
      </c>
      <c r="F293" s="273">
        <v>0.18921896324869447</v>
      </c>
    </row>
    <row r="294" spans="2:6" ht="15" hidden="1" customHeight="1" outlineLevel="1" x14ac:dyDescent="0.25">
      <c r="B294" s="272" t="s">
        <v>288</v>
      </c>
      <c r="C294" s="230">
        <v>43918</v>
      </c>
      <c r="D294" s="86">
        <v>-0.38973959925520385</v>
      </c>
      <c r="E294" s="86">
        <v>0.20902959394356513</v>
      </c>
      <c r="F294" s="273">
        <v>0.19234923685903849</v>
      </c>
    </row>
    <row r="295" spans="2:6" ht="15" hidden="1" customHeight="1" outlineLevel="1" x14ac:dyDescent="0.25">
      <c r="B295" s="272" t="s">
        <v>289</v>
      </c>
      <c r="C295" s="230">
        <v>71966</v>
      </c>
      <c r="D295" s="86">
        <v>-0.13964637105933267</v>
      </c>
      <c r="E295" s="86">
        <v>0.24347300215982726</v>
      </c>
      <c r="F295" s="273">
        <v>0.19259227055886541</v>
      </c>
    </row>
    <row r="296" spans="2:6" ht="15" hidden="1" customHeight="1" outlineLevel="1" x14ac:dyDescent="0.25">
      <c r="B296" s="272" t="s">
        <v>290</v>
      </c>
      <c r="C296" s="230">
        <v>83647</v>
      </c>
      <c r="D296" s="86">
        <v>-0.24998430873241456</v>
      </c>
      <c r="E296" s="86">
        <v>0.13903073382627285</v>
      </c>
      <c r="F296" s="273">
        <v>0.19166038855007894</v>
      </c>
    </row>
    <row r="297" spans="2:6" ht="15" hidden="1" customHeight="1" outlineLevel="1" x14ac:dyDescent="0.25">
      <c r="B297" s="272" t="s">
        <v>291</v>
      </c>
      <c r="C297" s="230">
        <v>111527</v>
      </c>
      <c r="D297" s="86">
        <v>0.29004534308055335</v>
      </c>
      <c r="E297" s="86">
        <v>0.23664689249875259</v>
      </c>
      <c r="F297" s="273">
        <v>0.21767487075250758</v>
      </c>
    </row>
    <row r="298" spans="2:6" ht="15" hidden="1" customHeight="1" outlineLevel="1" x14ac:dyDescent="0.25">
      <c r="B298" s="272" t="s">
        <v>292</v>
      </c>
      <c r="C298" s="230">
        <v>86452</v>
      </c>
      <c r="D298" s="86">
        <v>0.49439076247601599</v>
      </c>
      <c r="E298" s="86">
        <v>0.20512427338751271</v>
      </c>
      <c r="F298" s="273">
        <v>0.21752642185604998</v>
      </c>
    </row>
    <row r="299" spans="2:6" ht="15" hidden="1" customHeight="1" outlineLevel="1" x14ac:dyDescent="0.25">
      <c r="B299" s="272" t="s">
        <v>293</v>
      </c>
      <c r="C299" s="230">
        <v>57851</v>
      </c>
      <c r="D299" s="86">
        <v>0.36698960302457467</v>
      </c>
      <c r="E299" s="86">
        <v>0.35181680102815749</v>
      </c>
      <c r="F299" s="273">
        <v>0.21940937727049437</v>
      </c>
    </row>
    <row r="300" spans="2:6" ht="15" hidden="1" customHeight="1" outlineLevel="1" x14ac:dyDescent="0.25">
      <c r="B300" s="272" t="s">
        <v>294</v>
      </c>
      <c r="C300" s="230">
        <v>42320</v>
      </c>
      <c r="D300" s="86">
        <v>-0.46677418541944915</v>
      </c>
      <c r="E300" s="86">
        <v>2.5110153029801463E-3</v>
      </c>
      <c r="F300" s="273">
        <v>0.20015166140744034</v>
      </c>
    </row>
    <row r="301" spans="2:6" ht="15" hidden="1" customHeight="1" outlineLevel="1" x14ac:dyDescent="0.25">
      <c r="B301" s="272" t="s">
        <v>295</v>
      </c>
      <c r="C301" s="230">
        <v>79366</v>
      </c>
      <c r="D301" s="86">
        <v>0.95323997735830479</v>
      </c>
      <c r="E301" s="86">
        <v>0.7890536946034894</v>
      </c>
      <c r="F301" s="273">
        <v>0.20494477982786807</v>
      </c>
    </row>
    <row r="302" spans="2:6" ht="15" hidden="1" customHeight="1" outlineLevel="1" x14ac:dyDescent="0.25">
      <c r="B302" s="272" t="s">
        <v>296</v>
      </c>
      <c r="C302" s="230">
        <v>40633</v>
      </c>
      <c r="D302" s="86">
        <v>0.19815410019756435</v>
      </c>
      <c r="E302" s="86">
        <v>-0.2528775787886588</v>
      </c>
      <c r="F302" s="273">
        <v>0.15765383344729833</v>
      </c>
    </row>
    <row r="303" spans="2:6" ht="15" hidden="1" customHeight="1" outlineLevel="1" x14ac:dyDescent="0.25">
      <c r="B303" s="272" t="s">
        <v>297</v>
      </c>
      <c r="C303" s="230">
        <v>33913</v>
      </c>
      <c r="D303" s="86">
        <v>0.16283774516527225</v>
      </c>
      <c r="E303" s="86">
        <v>0.18738839676481911</v>
      </c>
      <c r="F303" s="273">
        <v>0.23091115299830678</v>
      </c>
    </row>
    <row r="304" spans="2:6" ht="15" hidden="1" customHeight="1" outlineLevel="1" x14ac:dyDescent="0.25">
      <c r="B304" s="272" t="s">
        <v>298</v>
      </c>
      <c r="C304" s="230">
        <v>29164</v>
      </c>
      <c r="D304" s="86">
        <v>-0.27211920033943149</v>
      </c>
      <c r="E304" s="86">
        <v>-2.3668440962806736E-2</v>
      </c>
      <c r="F304" s="273">
        <v>0.23360712822200203</v>
      </c>
    </row>
    <row r="305" spans="2:6" ht="15" customHeight="1" collapsed="1" x14ac:dyDescent="0.25">
      <c r="B305" s="281">
        <v>1990</v>
      </c>
      <c r="C305" s="234">
        <v>727582</v>
      </c>
      <c r="D305" s="235"/>
      <c r="E305" s="235">
        <v>0.18921896324869447</v>
      </c>
      <c r="F305" s="280">
        <v>0.18921896324869447</v>
      </c>
    </row>
    <row r="306" spans="2:6" ht="15" hidden="1" customHeight="1" outlineLevel="1" x14ac:dyDescent="0.25">
      <c r="B306" s="272" t="s">
        <v>287</v>
      </c>
      <c r="C306" s="230">
        <v>40067</v>
      </c>
      <c r="D306" s="86">
        <v>0.10301445285615966</v>
      </c>
      <c r="E306" s="86">
        <v>0.2218156313847468</v>
      </c>
      <c r="F306" s="273">
        <v>0.25212588079513565</v>
      </c>
    </row>
    <row r="307" spans="2:6" ht="15" hidden="1" customHeight="1" outlineLevel="1" x14ac:dyDescent="0.25">
      <c r="B307" s="272" t="s">
        <v>288</v>
      </c>
      <c r="C307" s="230">
        <v>36325</v>
      </c>
      <c r="D307" s="86">
        <v>-0.37235421166306698</v>
      </c>
      <c r="E307" s="86">
        <v>0.21752974694151161</v>
      </c>
      <c r="F307" s="273">
        <v>0.25021404198118091</v>
      </c>
    </row>
    <row r="308" spans="2:6" ht="15" hidden="1" customHeight="1" outlineLevel="1" x14ac:dyDescent="0.25">
      <c r="B308" s="272" t="s">
        <v>289</v>
      </c>
      <c r="C308" s="230">
        <v>57875</v>
      </c>
      <c r="D308" s="86">
        <v>-0.211909527894658</v>
      </c>
      <c r="E308" s="86">
        <v>0.24414205253880228</v>
      </c>
      <c r="F308" s="273">
        <v>0.24139040474594142</v>
      </c>
    </row>
    <row r="309" spans="2:6" ht="15" hidden="1" customHeight="1" outlineLevel="1" x14ac:dyDescent="0.25">
      <c r="B309" s="272" t="s">
        <v>290</v>
      </c>
      <c r="C309" s="230">
        <v>73437</v>
      </c>
      <c r="D309" s="86">
        <v>-0.18570715750956368</v>
      </c>
      <c r="E309" s="86">
        <v>0.39832057580258207</v>
      </c>
      <c r="F309" s="273">
        <v>0.23077923576365933</v>
      </c>
    </row>
    <row r="310" spans="2:6" ht="15" hidden="1" customHeight="1" outlineLevel="1" x14ac:dyDescent="0.25">
      <c r="B310" s="272" t="s">
        <v>291</v>
      </c>
      <c r="C310" s="230">
        <v>90185</v>
      </c>
      <c r="D310" s="86">
        <v>0.25716157631347841</v>
      </c>
      <c r="E310" s="86">
        <v>0.24008250257820563</v>
      </c>
      <c r="F310" s="273">
        <v>0.20364086603000087</v>
      </c>
    </row>
    <row r="311" spans="2:6" ht="15" hidden="1" customHeight="1" outlineLevel="1" x14ac:dyDescent="0.25">
      <c r="B311" s="272" t="s">
        <v>292</v>
      </c>
      <c r="C311" s="230">
        <v>71737</v>
      </c>
      <c r="D311" s="86">
        <v>0.67629395957471672</v>
      </c>
      <c r="E311" s="86">
        <v>0.21953997585978269</v>
      </c>
      <c r="F311" s="273">
        <v>0.19510419550088165</v>
      </c>
    </row>
    <row r="312" spans="2:6" ht="15" hidden="1" customHeight="1" outlineLevel="1" x14ac:dyDescent="0.25">
      <c r="B312" s="272" t="s">
        <v>293</v>
      </c>
      <c r="C312" s="230">
        <v>42795</v>
      </c>
      <c r="D312" s="86">
        <v>1.3763206519164259E-2</v>
      </c>
      <c r="E312" s="86">
        <v>0.10179964470533709</v>
      </c>
      <c r="F312" s="273">
        <v>0.19830393532662338</v>
      </c>
    </row>
    <row r="313" spans="2:6" ht="15" hidden="1" customHeight="1" outlineLevel="1" x14ac:dyDescent="0.25">
      <c r="B313" s="272" t="s">
        <v>294</v>
      </c>
      <c r="C313" s="230">
        <v>42214</v>
      </c>
      <c r="D313" s="86">
        <v>-4.8419818763806861E-2</v>
      </c>
      <c r="E313" s="86">
        <v>5.5033489953014048E-2</v>
      </c>
      <c r="F313" s="273">
        <v>0.20120561989747476</v>
      </c>
    </row>
    <row r="314" spans="2:6" ht="15" hidden="1" customHeight="1" outlineLevel="1" x14ac:dyDescent="0.25">
      <c r="B314" s="272" t="s">
        <v>295</v>
      </c>
      <c r="C314" s="230">
        <v>44362</v>
      </c>
      <c r="D314" s="86">
        <v>-0.18431213915345862</v>
      </c>
      <c r="E314" s="86">
        <v>0.24106868093439648</v>
      </c>
      <c r="F314" s="273">
        <v>0.20992410040693166</v>
      </c>
    </row>
    <row r="315" spans="2:6" ht="15" hidden="1" customHeight="1" outlineLevel="1" x14ac:dyDescent="0.25">
      <c r="B315" s="272" t="s">
        <v>296</v>
      </c>
      <c r="C315" s="230">
        <v>54386</v>
      </c>
      <c r="D315" s="86">
        <v>0.90420503483771575</v>
      </c>
      <c r="E315" s="86">
        <v>0.57303175796841566</v>
      </c>
      <c r="F315" s="273">
        <v>0.18251444561543773</v>
      </c>
    </row>
    <row r="316" spans="2:6" ht="15" hidden="1" customHeight="1" outlineLevel="1" x14ac:dyDescent="0.25">
      <c r="B316" s="272" t="s">
        <v>297</v>
      </c>
      <c r="C316" s="230">
        <v>28561</v>
      </c>
      <c r="D316" s="86">
        <v>-4.38552442167989E-2</v>
      </c>
      <c r="E316" s="86">
        <v>0.23491006572120376</v>
      </c>
      <c r="F316" s="273">
        <v>0.16471545849903491</v>
      </c>
    </row>
    <row r="317" spans="2:6" ht="15" hidden="1" customHeight="1" outlineLevel="1" x14ac:dyDescent="0.25">
      <c r="B317" s="272" t="s">
        <v>298</v>
      </c>
      <c r="C317" s="230">
        <v>29871</v>
      </c>
      <c r="D317" s="86">
        <v>-8.910438203275084E-2</v>
      </c>
      <c r="E317" s="86">
        <v>0.29261326755809436</v>
      </c>
      <c r="F317" s="273">
        <v>0.16310569739430969</v>
      </c>
    </row>
    <row r="318" spans="2:6" ht="15" customHeight="1" collapsed="1" x14ac:dyDescent="0.25">
      <c r="B318" s="279">
        <v>1989</v>
      </c>
      <c r="C318" s="234">
        <v>611815</v>
      </c>
      <c r="D318" s="235"/>
      <c r="E318" s="235">
        <v>0.25212588079513565</v>
      </c>
      <c r="F318" s="280">
        <v>0.25212588079513565</v>
      </c>
    </row>
    <row r="319" spans="2:6" ht="15" hidden="1" customHeight="1" outlineLevel="1" x14ac:dyDescent="0.25">
      <c r="B319" s="272" t="s">
        <v>287</v>
      </c>
      <c r="C319" s="230">
        <v>32793</v>
      </c>
      <c r="D319" s="86">
        <v>9.914529914529914E-2</v>
      </c>
      <c r="E319" s="86">
        <v>0.18292331000649309</v>
      </c>
      <c r="F319" s="273">
        <v>0.1520059035996868</v>
      </c>
    </row>
    <row r="320" spans="2:6" ht="15" hidden="1" customHeight="1" outlineLevel="1" x14ac:dyDescent="0.25">
      <c r="B320" s="272" t="s">
        <v>288</v>
      </c>
      <c r="C320" s="230">
        <v>29835</v>
      </c>
      <c r="D320" s="86">
        <v>-0.3586353669547272</v>
      </c>
      <c r="E320" s="86">
        <v>6.3863928112965374E-2</v>
      </c>
      <c r="F320" s="273">
        <v>0.14051805063518041</v>
      </c>
    </row>
    <row r="321" spans="2:6" ht="15" hidden="1" customHeight="1" outlineLevel="1" x14ac:dyDescent="0.25">
      <c r="B321" s="272" t="s">
        <v>289</v>
      </c>
      <c r="C321" s="230">
        <v>46518</v>
      </c>
      <c r="D321" s="86">
        <v>-0.11424654404204272</v>
      </c>
      <c r="E321" s="86">
        <v>0.12243026734871143</v>
      </c>
      <c r="F321" s="273">
        <v>0.14321817914315416</v>
      </c>
    </row>
    <row r="322" spans="2:6" ht="15" hidden="1" customHeight="1" outlineLevel="1" x14ac:dyDescent="0.25">
      <c r="B322" s="272" t="s">
        <v>290</v>
      </c>
      <c r="C322" s="230">
        <v>52518</v>
      </c>
      <c r="D322" s="86">
        <v>-0.2778549329666552</v>
      </c>
      <c r="E322" s="86">
        <v>0.14453210129451244</v>
      </c>
      <c r="F322" s="273">
        <v>0.14597657489590454</v>
      </c>
    </row>
    <row r="323" spans="2:6" ht="15" hidden="1" customHeight="1" outlineLevel="1" x14ac:dyDescent="0.25">
      <c r="B323" s="272" t="s">
        <v>291</v>
      </c>
      <c r="C323" s="230">
        <v>72725</v>
      </c>
      <c r="D323" s="86">
        <v>0.23633612702514323</v>
      </c>
      <c r="E323" s="86">
        <v>0.18303970848990603</v>
      </c>
      <c r="F323" s="273">
        <v>0.13848467820846944</v>
      </c>
    </row>
    <row r="324" spans="2:6" ht="15" hidden="1" customHeight="1" outlineLevel="1" x14ac:dyDescent="0.25">
      <c r="B324" s="272" t="s">
        <v>292</v>
      </c>
      <c r="C324" s="230">
        <v>58823</v>
      </c>
      <c r="D324" s="86">
        <v>0.51445637341983985</v>
      </c>
      <c r="E324" s="86">
        <v>0.25633796800580932</v>
      </c>
      <c r="F324" s="273">
        <v>0.13611848491451894</v>
      </c>
    </row>
    <row r="325" spans="2:6" ht="15" hidden="1" customHeight="1" outlineLevel="1" x14ac:dyDescent="0.25">
      <c r="B325" s="272" t="s">
        <v>293</v>
      </c>
      <c r="C325" s="230">
        <v>38841</v>
      </c>
      <c r="D325" s="86">
        <v>-2.9266220133959811E-2</v>
      </c>
      <c r="E325" s="86">
        <v>0.1268059181897303</v>
      </c>
      <c r="F325" s="273">
        <v>0.11854948741378668</v>
      </c>
    </row>
    <row r="326" spans="2:6" ht="15" hidden="1" customHeight="1" outlineLevel="1" x14ac:dyDescent="0.25">
      <c r="B326" s="272" t="s">
        <v>294</v>
      </c>
      <c r="C326" s="230">
        <v>40012</v>
      </c>
      <c r="D326" s="86">
        <v>0.11937333892852148</v>
      </c>
      <c r="E326" s="86">
        <v>0.14306936350131405</v>
      </c>
      <c r="F326" s="273">
        <v>0.11833816972184863</v>
      </c>
    </row>
    <row r="327" spans="2:6" ht="15" hidden="1" customHeight="1" outlineLevel="1" x14ac:dyDescent="0.25">
      <c r="B327" s="272" t="s">
        <v>295</v>
      </c>
      <c r="C327" s="230">
        <v>35745</v>
      </c>
      <c r="D327" s="86">
        <v>3.3869381616243421E-2</v>
      </c>
      <c r="E327" s="86">
        <v>-7.3891753245070912E-2</v>
      </c>
      <c r="F327" s="273">
        <v>0.10462943321514784</v>
      </c>
    </row>
    <row r="328" spans="2:6" ht="15" hidden="1" customHeight="1" outlineLevel="1" x14ac:dyDescent="0.25">
      <c r="B328" s="272" t="s">
        <v>296</v>
      </c>
      <c r="C328" s="230">
        <v>34574</v>
      </c>
      <c r="D328" s="86">
        <v>0.49489795918367346</v>
      </c>
      <c r="E328" s="86">
        <v>0.42326691915033754</v>
      </c>
      <c r="F328" s="273">
        <v>0.15415790660242323</v>
      </c>
    </row>
    <row r="329" spans="2:6" ht="15" hidden="1" customHeight="1" outlineLevel="1" x14ac:dyDescent="0.25">
      <c r="B329" s="272" t="s">
        <v>297</v>
      </c>
      <c r="C329" s="230">
        <v>23128</v>
      </c>
      <c r="D329" s="86">
        <v>8.2219048855424295E-4</v>
      </c>
      <c r="E329" s="86">
        <v>0.21394079361746798</v>
      </c>
      <c r="F329" s="273">
        <v>0.10311264581307711</v>
      </c>
    </row>
    <row r="330" spans="2:6" ht="15" hidden="1" customHeight="1" outlineLevel="1" x14ac:dyDescent="0.25">
      <c r="B330" s="272" t="s">
        <v>298</v>
      </c>
      <c r="C330" s="230">
        <v>23109</v>
      </c>
      <c r="D330" s="86">
        <v>-0.16640213548806004</v>
      </c>
      <c r="E330" s="86">
        <v>8.2743756735229379E-2</v>
      </c>
      <c r="F330" s="273">
        <v>9.4818611561665378E-2</v>
      </c>
    </row>
    <row r="331" spans="2:6" ht="15" customHeight="1" collapsed="1" x14ac:dyDescent="0.25">
      <c r="B331" s="279">
        <v>1988</v>
      </c>
      <c r="C331" s="234">
        <v>488621</v>
      </c>
      <c r="D331" s="235"/>
      <c r="E331" s="235">
        <v>0.1520059035996868</v>
      </c>
      <c r="F331" s="280">
        <v>0.1520059035996868</v>
      </c>
    </row>
    <row r="332" spans="2:6" ht="15" hidden="1" customHeight="1" outlineLevel="1" x14ac:dyDescent="0.25">
      <c r="B332" s="272" t="s">
        <v>287</v>
      </c>
      <c r="C332" s="230">
        <v>27722</v>
      </c>
      <c r="D332" s="86">
        <v>-1.1481956924832407E-2</v>
      </c>
      <c r="E332" s="86">
        <v>6.3162480034848478E-3</v>
      </c>
      <c r="F332" s="273">
        <v>9.5160511550686389E-2</v>
      </c>
    </row>
    <row r="333" spans="2:6" ht="15" hidden="1" customHeight="1" outlineLevel="1" x14ac:dyDescent="0.25">
      <c r="B333" s="272" t="s">
        <v>288</v>
      </c>
      <c r="C333" s="230">
        <v>28044</v>
      </c>
      <c r="D333" s="86">
        <v>-0.32332786410578129</v>
      </c>
      <c r="E333" s="86">
        <v>0.10080075365049468</v>
      </c>
      <c r="F333" s="273">
        <v>0.10497948886352138</v>
      </c>
    </row>
    <row r="334" spans="2:6" ht="15" hidden="1" customHeight="1" outlineLevel="1" x14ac:dyDescent="0.25">
      <c r="B334" s="272" t="s">
        <v>289</v>
      </c>
      <c r="C334" s="230">
        <v>41444</v>
      </c>
      <c r="D334" s="86">
        <v>-9.6805125746415033E-2</v>
      </c>
      <c r="E334" s="86">
        <v>0.15115826898505635</v>
      </c>
      <c r="F334" s="273">
        <v>0.10214436473292854</v>
      </c>
    </row>
    <row r="335" spans="2:6" ht="15" hidden="1" customHeight="1" outlineLevel="1" x14ac:dyDescent="0.25">
      <c r="B335" s="272" t="s">
        <v>290</v>
      </c>
      <c r="C335" s="230">
        <v>45886</v>
      </c>
      <c r="D335" s="86">
        <v>-0.25355847282546812</v>
      </c>
      <c r="E335" s="86">
        <v>7.2152904341324264E-2</v>
      </c>
      <c r="F335" s="273">
        <v>9.6399229291153521E-2</v>
      </c>
    </row>
    <row r="336" spans="2:6" ht="15" hidden="1" customHeight="1" outlineLevel="1" x14ac:dyDescent="0.25">
      <c r="B336" s="272" t="s">
        <v>291</v>
      </c>
      <c r="C336" s="230">
        <v>61473</v>
      </c>
      <c r="D336" s="86">
        <v>0.31293650285128466</v>
      </c>
      <c r="E336" s="86">
        <v>0.17249995231646609</v>
      </c>
      <c r="F336" s="273">
        <v>0.10103202752073392</v>
      </c>
    </row>
    <row r="337" spans="2:6" ht="15" hidden="1" customHeight="1" outlineLevel="1" x14ac:dyDescent="0.25">
      <c r="B337" s="272" t="s">
        <v>292</v>
      </c>
      <c r="C337" s="230">
        <v>46821</v>
      </c>
      <c r="D337" s="86">
        <v>0.35831157528285468</v>
      </c>
      <c r="E337" s="86">
        <v>0.10338407880473199</v>
      </c>
      <c r="F337" s="273">
        <v>8.160690802248749E-2</v>
      </c>
    </row>
    <row r="338" spans="2:6" ht="15" hidden="1" customHeight="1" outlineLevel="1" x14ac:dyDescent="0.25">
      <c r="B338" s="272" t="s">
        <v>293</v>
      </c>
      <c r="C338" s="230">
        <v>34470</v>
      </c>
      <c r="D338" s="86">
        <v>-1.5255399382927665E-2</v>
      </c>
      <c r="E338" s="86">
        <v>0.12511016091653882</v>
      </c>
      <c r="F338" s="273">
        <v>8.0007246102516083E-2</v>
      </c>
    </row>
    <row r="339" spans="2:6" ht="15" hidden="1" customHeight="1" outlineLevel="1" x14ac:dyDescent="0.25">
      <c r="B339" s="272" t="s">
        <v>294</v>
      </c>
      <c r="C339" s="230">
        <v>35004</v>
      </c>
      <c r="D339" s="86">
        <v>-9.3090136539109261E-2</v>
      </c>
      <c r="E339" s="86">
        <v>-1.0627473148671518E-2</v>
      </c>
      <c r="F339" s="273">
        <v>6.8006403524638159E-2</v>
      </c>
    </row>
    <row r="340" spans="2:6" ht="15" hidden="1" customHeight="1" outlineLevel="1" x14ac:dyDescent="0.25">
      <c r="B340" s="272" t="s">
        <v>295</v>
      </c>
      <c r="C340" s="230">
        <v>38597</v>
      </c>
      <c r="D340" s="86">
        <v>0.58887699654207148</v>
      </c>
      <c r="E340" s="86">
        <v>0.60319833852544136</v>
      </c>
      <c r="F340" s="273">
        <v>9.6983481033522834E-2</v>
      </c>
    </row>
    <row r="341" spans="2:6" ht="15" hidden="1" customHeight="1" outlineLevel="1" x14ac:dyDescent="0.25">
      <c r="B341" s="272" t="s">
        <v>296</v>
      </c>
      <c r="C341" s="230">
        <v>24292</v>
      </c>
      <c r="D341" s="86">
        <v>0.27503674154944363</v>
      </c>
      <c r="E341" s="86">
        <v>-0.25537197682616564</v>
      </c>
      <c r="F341" s="273">
        <v>4.7054399530087387E-2</v>
      </c>
    </row>
    <row r="342" spans="2:6" ht="15" hidden="1" customHeight="1" outlineLevel="1" x14ac:dyDescent="0.25">
      <c r="B342" s="272" t="s">
        <v>297</v>
      </c>
      <c r="C342" s="230">
        <v>19052</v>
      </c>
      <c r="D342" s="86">
        <v>-0.10734198566274657</v>
      </c>
      <c r="E342" s="86">
        <v>4.2117930204572884E-2</v>
      </c>
      <c r="F342" s="273">
        <v>9.9751439590792357E-2</v>
      </c>
    </row>
    <row r="343" spans="2:6" ht="15" hidden="1" customHeight="1" outlineLevel="1" x14ac:dyDescent="0.25">
      <c r="B343" s="272" t="s">
        <v>298</v>
      </c>
      <c r="C343" s="230">
        <v>21343</v>
      </c>
      <c r="D343" s="86">
        <v>-0.22524321184841001</v>
      </c>
      <c r="E343" s="86">
        <v>8.8428782701820641E-2</v>
      </c>
      <c r="F343" s="273">
        <v>9.6524062663833066E-2</v>
      </c>
    </row>
    <row r="344" spans="2:6" ht="15" customHeight="1" collapsed="1" x14ac:dyDescent="0.25">
      <c r="B344" s="279">
        <v>1987</v>
      </c>
      <c r="C344" s="234">
        <v>424148</v>
      </c>
      <c r="D344" s="235"/>
      <c r="E344" s="235">
        <v>9.5160511550686389E-2</v>
      </c>
      <c r="F344" s="280">
        <v>9.5160511550686389E-2</v>
      </c>
    </row>
    <row r="345" spans="2:6" ht="15" hidden="1" customHeight="1" outlineLevel="1" x14ac:dyDescent="0.25">
      <c r="B345" s="272" t="s">
        <v>287</v>
      </c>
      <c r="C345" s="230">
        <v>27548</v>
      </c>
      <c r="D345" s="86">
        <v>8.1331449207096881E-2</v>
      </c>
      <c r="E345" s="86">
        <v>0.15027767338928566</v>
      </c>
      <c r="F345" s="273">
        <v>9.8709779913644935E-2</v>
      </c>
    </row>
    <row r="346" spans="2:6" ht="15" hidden="1" customHeight="1" outlineLevel="1" x14ac:dyDescent="0.25">
      <c r="B346" s="272" t="s">
        <v>288</v>
      </c>
      <c r="C346" s="230">
        <v>25476</v>
      </c>
      <c r="D346" s="86">
        <v>-0.29237264596411311</v>
      </c>
      <c r="E346" s="86">
        <v>5.5649939916297075E-2</v>
      </c>
      <c r="F346" s="273">
        <v>9.8000274718985425E-2</v>
      </c>
    </row>
    <row r="347" spans="2:6" ht="15" hidden="1" customHeight="1" outlineLevel="1" x14ac:dyDescent="0.25">
      <c r="B347" s="272" t="s">
        <v>289</v>
      </c>
      <c r="C347" s="230">
        <v>36002</v>
      </c>
      <c r="D347" s="86">
        <v>-0.15879246693770738</v>
      </c>
      <c r="E347" s="86">
        <v>8.9582955026935362E-2</v>
      </c>
      <c r="F347" s="273">
        <v>9.9572365677672359E-2</v>
      </c>
    </row>
    <row r="348" spans="2:6" ht="15" hidden="1" customHeight="1" outlineLevel="1" x14ac:dyDescent="0.25">
      <c r="B348" s="272" t="s">
        <v>290</v>
      </c>
      <c r="C348" s="230">
        <v>42798</v>
      </c>
      <c r="D348" s="86">
        <v>-0.18369604608136719</v>
      </c>
      <c r="E348" s="86">
        <v>0.11461832955699669</v>
      </c>
      <c r="F348" s="273">
        <v>8.3147998526838185E-2</v>
      </c>
    </row>
    <row r="349" spans="2:6" ht="15" hidden="1" customHeight="1" outlineLevel="1" x14ac:dyDescent="0.25">
      <c r="B349" s="272" t="s">
        <v>291</v>
      </c>
      <c r="C349" s="230">
        <v>52429</v>
      </c>
      <c r="D349" s="86">
        <v>0.23554225385304237</v>
      </c>
      <c r="E349" s="86">
        <v>3.2026298177237011E-2</v>
      </c>
      <c r="F349" s="273">
        <v>6.7277260411211515E-2</v>
      </c>
    </row>
    <row r="350" spans="2:6" ht="15" hidden="1" customHeight="1" outlineLevel="1" x14ac:dyDescent="0.25">
      <c r="B350" s="272" t="s">
        <v>292</v>
      </c>
      <c r="C350" s="230">
        <v>42434</v>
      </c>
      <c r="D350" s="86">
        <v>0.38505728367660019</v>
      </c>
      <c r="E350" s="86">
        <v>9.0147719974309481E-2</v>
      </c>
      <c r="F350" s="273">
        <v>7.0323250160535755E-2</v>
      </c>
    </row>
    <row r="351" spans="2:6" ht="15" hidden="1" customHeight="1" outlineLevel="1" x14ac:dyDescent="0.25">
      <c r="B351" s="272" t="s">
        <v>293</v>
      </c>
      <c r="C351" s="230">
        <v>30637</v>
      </c>
      <c r="D351" s="86">
        <v>-0.13405879027699266</v>
      </c>
      <c r="E351" s="86">
        <v>-1.8170747340084614E-2</v>
      </c>
      <c r="F351" s="273">
        <v>6.0485894270828844E-2</v>
      </c>
    </row>
    <row r="352" spans="2:6" ht="15" hidden="1" customHeight="1" outlineLevel="1" x14ac:dyDescent="0.25">
      <c r="B352" s="272" t="s">
        <v>294</v>
      </c>
      <c r="C352" s="230">
        <v>35380</v>
      </c>
      <c r="D352" s="86">
        <v>0.4695742471443406</v>
      </c>
      <c r="E352" s="86">
        <v>0.36402189837304344</v>
      </c>
      <c r="F352" s="273">
        <v>6.9634947127684699E-2</v>
      </c>
    </row>
    <row r="353" spans="2:6" ht="15" hidden="1" customHeight="1" outlineLevel="1" x14ac:dyDescent="0.25">
      <c r="B353" s="272" t="s">
        <v>295</v>
      </c>
      <c r="C353" s="230">
        <v>24075</v>
      </c>
      <c r="D353" s="86">
        <v>-0.26202372559237347</v>
      </c>
      <c r="E353" s="86">
        <v>-0.12195922535468107</v>
      </c>
      <c r="F353" s="273">
        <v>4.3635764384797326E-2</v>
      </c>
    </row>
    <row r="354" spans="2:6" ht="15" hidden="1" customHeight="1" outlineLevel="1" x14ac:dyDescent="0.25">
      <c r="B354" s="272" t="s">
        <v>296</v>
      </c>
      <c r="C354" s="230">
        <v>32623</v>
      </c>
      <c r="D354" s="86">
        <v>0.78443277540750467</v>
      </c>
      <c r="E354" s="86">
        <v>0.43454553449716382</v>
      </c>
      <c r="F354" s="273">
        <v>3.6147696473111113E-2</v>
      </c>
    </row>
    <row r="355" spans="2:6" ht="15" hidden="1" customHeight="1" outlineLevel="1" x14ac:dyDescent="0.25">
      <c r="B355" s="272" t="s">
        <v>297</v>
      </c>
      <c r="C355" s="230">
        <v>18282</v>
      </c>
      <c r="D355" s="86">
        <v>-6.767300729256974E-2</v>
      </c>
      <c r="E355" s="86">
        <v>-1.8310691080921426E-2</v>
      </c>
      <c r="F355" s="273">
        <v>7.6846971325248425E-3</v>
      </c>
    </row>
    <row r="356" spans="2:6" ht="15" hidden="1" customHeight="1" outlineLevel="1" x14ac:dyDescent="0.25">
      <c r="B356" s="272" t="s">
        <v>298</v>
      </c>
      <c r="C356" s="230">
        <v>19609</v>
      </c>
      <c r="D356" s="86">
        <v>-0.18121842248110565</v>
      </c>
      <c r="E356" s="86">
        <v>0.13183261183261186</v>
      </c>
      <c r="F356" s="273">
        <v>9.9290053345630902E-3</v>
      </c>
    </row>
    <row r="357" spans="2:6" ht="15" customHeight="1" collapsed="1" x14ac:dyDescent="0.25">
      <c r="B357" s="279">
        <v>1986</v>
      </c>
      <c r="C357" s="234">
        <v>387293</v>
      </c>
      <c r="D357" s="235"/>
      <c r="E357" s="235">
        <v>9.8709779913644935E-2</v>
      </c>
      <c r="F357" s="280">
        <v>9.8709779913644935E-2</v>
      </c>
    </row>
    <row r="358" spans="2:6" ht="15" hidden="1" customHeight="1" outlineLevel="1" x14ac:dyDescent="0.25">
      <c r="B358" s="272" t="s">
        <v>287</v>
      </c>
      <c r="C358" s="230">
        <v>23949</v>
      </c>
      <c r="D358" s="86">
        <v>-7.6244147018605232E-3</v>
      </c>
      <c r="E358" s="86">
        <v>0.14593999712904915</v>
      </c>
      <c r="F358" s="273">
        <v>1.7021662902960699E-5</v>
      </c>
    </row>
    <row r="359" spans="2:6" ht="15" hidden="1" customHeight="1" outlineLevel="1" x14ac:dyDescent="0.25">
      <c r="B359" s="272" t="s">
        <v>288</v>
      </c>
      <c r="C359" s="230">
        <v>24133</v>
      </c>
      <c r="D359" s="86">
        <v>-0.26962653592397556</v>
      </c>
      <c r="E359" s="86">
        <v>7.6789220060681673E-2</v>
      </c>
      <c r="F359" s="273">
        <v>-9.8912276625705564E-3</v>
      </c>
    </row>
    <row r="360" spans="2:6" ht="15" hidden="1" customHeight="1" outlineLevel="1" x14ac:dyDescent="0.25">
      <c r="B360" s="272" t="s">
        <v>289</v>
      </c>
      <c r="C360" s="230">
        <v>33042</v>
      </c>
      <c r="D360" s="86">
        <v>-0.13946402062661145</v>
      </c>
      <c r="E360" s="86">
        <v>-7.1384407846664E-2</v>
      </c>
      <c r="F360" s="273">
        <v>-1.5068815200242502E-2</v>
      </c>
    </row>
    <row r="361" spans="2:6" ht="15" hidden="1" customHeight="1" outlineLevel="1" x14ac:dyDescent="0.25">
      <c r="B361" s="272" t="s">
        <v>290</v>
      </c>
      <c r="C361" s="230">
        <v>38397</v>
      </c>
      <c r="D361" s="86">
        <v>-0.24418329987008386</v>
      </c>
      <c r="E361" s="86">
        <v>-2.7480877361835798E-2</v>
      </c>
      <c r="F361" s="273">
        <v>-5.6379931469711098E-3</v>
      </c>
    </row>
    <row r="362" spans="2:6" ht="15" hidden="1" customHeight="1" outlineLevel="1" x14ac:dyDescent="0.25">
      <c r="B362" s="272" t="s">
        <v>291</v>
      </c>
      <c r="C362" s="230">
        <v>50802</v>
      </c>
      <c r="D362" s="86">
        <v>0.3051252408477842</v>
      </c>
      <c r="E362" s="86">
        <v>5.2193363986578811E-2</v>
      </c>
      <c r="F362" s="273">
        <v>-1.8961699656282582E-2</v>
      </c>
    </row>
    <row r="363" spans="2:6" ht="15" hidden="1" customHeight="1" outlineLevel="1" x14ac:dyDescent="0.25">
      <c r="B363" s="272" t="s">
        <v>292</v>
      </c>
      <c r="C363" s="230">
        <v>38925</v>
      </c>
      <c r="D363" s="86">
        <v>0.2474362261248558</v>
      </c>
      <c r="E363" s="86">
        <v>1.8789251518582795E-3</v>
      </c>
      <c r="F363" s="273">
        <v>-5.7233742963008982E-2</v>
      </c>
    </row>
    <row r="364" spans="2:6" ht="15" hidden="1" customHeight="1" outlineLevel="1" x14ac:dyDescent="0.25">
      <c r="B364" s="272" t="s">
        <v>293</v>
      </c>
      <c r="C364" s="230">
        <v>31204</v>
      </c>
      <c r="D364" s="86">
        <v>0.20302259233556944</v>
      </c>
      <c r="E364" s="86">
        <v>8.5318771520990655E-2</v>
      </c>
      <c r="F364" s="273">
        <v>-8.1006374159751871E-2</v>
      </c>
    </row>
    <row r="365" spans="2:6" ht="15" hidden="1" customHeight="1" outlineLevel="1" x14ac:dyDescent="0.25">
      <c r="B365" s="272" t="s">
        <v>294</v>
      </c>
      <c r="C365" s="230">
        <v>25938</v>
      </c>
      <c r="D365" s="86">
        <v>-5.4013640176519932E-2</v>
      </c>
      <c r="E365" s="86">
        <v>1.6458970138725659E-2</v>
      </c>
      <c r="F365" s="273">
        <v>-9.6335302590651928E-2</v>
      </c>
    </row>
    <row r="366" spans="2:6" ht="15" hidden="1" customHeight="1" outlineLevel="1" x14ac:dyDescent="0.25">
      <c r="B366" s="272" t="s">
        <v>295</v>
      </c>
      <c r="C366" s="230">
        <v>27419</v>
      </c>
      <c r="D366" s="86">
        <v>0.20570775251747944</v>
      </c>
      <c r="E366" s="86">
        <v>-0.1727810293851445</v>
      </c>
      <c r="F366" s="273">
        <v>-0.10131002551457868</v>
      </c>
    </row>
    <row r="367" spans="2:6" ht="15" hidden="1" customHeight="1" outlineLevel="1" x14ac:dyDescent="0.25">
      <c r="B367" s="272" t="s">
        <v>296</v>
      </c>
      <c r="C367" s="230">
        <v>22741</v>
      </c>
      <c r="D367" s="86">
        <v>0.22112441604467595</v>
      </c>
      <c r="E367" s="86">
        <v>-5.4666316802238768E-3</v>
      </c>
      <c r="F367" s="273">
        <v>-7.0092246823726057E-2</v>
      </c>
    </row>
    <row r="368" spans="2:6" ht="15" hidden="1" customHeight="1" outlineLevel="1" x14ac:dyDescent="0.25">
      <c r="B368" s="272" t="s">
        <v>297</v>
      </c>
      <c r="C368" s="230">
        <v>18623</v>
      </c>
      <c r="D368" s="86">
        <v>7.4920634920634915E-2</v>
      </c>
      <c r="E368" s="86">
        <v>2.4423785686781496E-2</v>
      </c>
      <c r="F368" s="273">
        <v>-9.3694682569743448E-2</v>
      </c>
    </row>
    <row r="369" spans="2:6" ht="15" hidden="1" customHeight="1" outlineLevel="1" x14ac:dyDescent="0.25">
      <c r="B369" s="272" t="s">
        <v>298</v>
      </c>
      <c r="C369" s="230">
        <v>17325</v>
      </c>
      <c r="D369" s="86">
        <v>-0.17101296712761371</v>
      </c>
      <c r="E369" s="86">
        <v>-6.4676348323705612E-2</v>
      </c>
      <c r="F369" s="273">
        <v>-9.9331601873668407E-2</v>
      </c>
    </row>
    <row r="370" spans="2:6" ht="15" customHeight="1" collapsed="1" x14ac:dyDescent="0.25">
      <c r="B370" s="279">
        <v>1985</v>
      </c>
      <c r="C370" s="234">
        <v>352498</v>
      </c>
      <c r="D370" s="235"/>
      <c r="E370" s="235">
        <v>1.7021662902960699E-5</v>
      </c>
      <c r="F370" s="280">
        <v>1.7021662902960699E-5</v>
      </c>
    </row>
    <row r="371" spans="2:6" ht="15" hidden="1" customHeight="1" outlineLevel="1" x14ac:dyDescent="0.25">
      <c r="B371" s="272" t="s">
        <v>287</v>
      </c>
      <c r="C371" s="230">
        <v>20899</v>
      </c>
      <c r="D371" s="86">
        <v>-6.7508477601285019E-2</v>
      </c>
      <c r="E371" s="86">
        <v>-2.0940691464442995E-2</v>
      </c>
      <c r="F371" s="273">
        <v>-9.8550487433125E-2</v>
      </c>
    </row>
    <row r="372" spans="2:6" ht="15" hidden="1" customHeight="1" outlineLevel="1" x14ac:dyDescent="0.25">
      <c r="B372" s="272" t="s">
        <v>288</v>
      </c>
      <c r="C372" s="230">
        <v>22412</v>
      </c>
      <c r="D372" s="86">
        <v>-0.37013096509471083</v>
      </c>
      <c r="E372" s="86">
        <v>-4.7957371225577639E-3</v>
      </c>
      <c r="F372" s="273">
        <v>-0.10289284452453995</v>
      </c>
    </row>
    <row r="373" spans="2:6" ht="15" hidden="1" customHeight="1" outlineLevel="1" x14ac:dyDescent="0.25">
      <c r="B373" s="272" t="s">
        <v>289</v>
      </c>
      <c r="C373" s="230">
        <v>35582</v>
      </c>
      <c r="D373" s="86">
        <v>-9.8779190517197704E-2</v>
      </c>
      <c r="E373" s="86">
        <v>2.2823962285845711E-2</v>
      </c>
      <c r="F373" s="273">
        <v>-0.10270955804797954</v>
      </c>
    </row>
    <row r="374" spans="2:6" ht="15" hidden="1" customHeight="1" outlineLevel="1" x14ac:dyDescent="0.25">
      <c r="B374" s="272" t="s">
        <v>290</v>
      </c>
      <c r="C374" s="230">
        <v>39482</v>
      </c>
      <c r="D374" s="86">
        <v>-0.18226254090551344</v>
      </c>
      <c r="E374" s="86">
        <v>-0.12981574539363483</v>
      </c>
      <c r="F374" s="273">
        <v>-0.10585472960109654</v>
      </c>
    </row>
    <row r="375" spans="2:6" ht="15" hidden="1" customHeight="1" outlineLevel="1" x14ac:dyDescent="0.25">
      <c r="B375" s="272" t="s">
        <v>291</v>
      </c>
      <c r="C375" s="230">
        <v>48282</v>
      </c>
      <c r="D375" s="86">
        <v>0.24271594769896015</v>
      </c>
      <c r="E375" s="86">
        <v>-0.19728004256168119</v>
      </c>
      <c r="F375" s="273">
        <v>-8.8782764007551473E-2</v>
      </c>
    </row>
    <row r="376" spans="2:6" ht="15" hidden="1" customHeight="1" outlineLevel="1" x14ac:dyDescent="0.25">
      <c r="B376" s="272" t="s">
        <v>292</v>
      </c>
      <c r="C376" s="230">
        <v>38852</v>
      </c>
      <c r="D376" s="86">
        <v>0.35132691036833502</v>
      </c>
      <c r="E376" s="86">
        <v>-0.19634287605493961</v>
      </c>
      <c r="F376" s="273">
        <v>-6.5742363260833381E-2</v>
      </c>
    </row>
    <row r="377" spans="2:6" ht="15" hidden="1" customHeight="1" outlineLevel="1" x14ac:dyDescent="0.25">
      <c r="B377" s="272" t="s">
        <v>293</v>
      </c>
      <c r="C377" s="230">
        <v>28751</v>
      </c>
      <c r="D377" s="86">
        <v>0.12669488204404733</v>
      </c>
      <c r="E377" s="86">
        <v>-0.11464556260392933</v>
      </c>
      <c r="F377" s="273">
        <v>-3.132920681513629E-2</v>
      </c>
    </row>
    <row r="378" spans="2:6" ht="15" hidden="1" customHeight="1" outlineLevel="1" x14ac:dyDescent="0.25">
      <c r="B378" s="272" t="s">
        <v>294</v>
      </c>
      <c r="C378" s="230">
        <v>25518</v>
      </c>
      <c r="D378" s="86">
        <v>-0.23013334942376154</v>
      </c>
      <c r="E378" s="86">
        <v>-6.087148535256881E-2</v>
      </c>
      <c r="F378" s="273">
        <v>-1.5341923714333405E-2</v>
      </c>
    </row>
    <row r="379" spans="2:6" ht="15" hidden="1" customHeight="1" outlineLevel="1" x14ac:dyDescent="0.25">
      <c r="B379" s="272" t="s">
        <v>295</v>
      </c>
      <c r="C379" s="230">
        <v>33146</v>
      </c>
      <c r="D379" s="86">
        <v>0.44957578938161463</v>
      </c>
      <c r="E379" s="86">
        <v>0.25629169193450574</v>
      </c>
      <c r="F379" s="273">
        <v>-1.6271176043594293E-2</v>
      </c>
    </row>
    <row r="380" spans="2:6" ht="15" hidden="1" customHeight="1" outlineLevel="1" x14ac:dyDescent="0.25">
      <c r="B380" s="272" t="s">
        <v>296</v>
      </c>
      <c r="C380" s="230">
        <v>22866</v>
      </c>
      <c r="D380" s="86">
        <v>0.25782496286924472</v>
      </c>
      <c r="E380" s="86">
        <v>-0.30394812943289395</v>
      </c>
      <c r="F380" s="273">
        <v>-6.4113321403201362E-2</v>
      </c>
    </row>
    <row r="381" spans="2:6" ht="15" hidden="1" customHeight="1" outlineLevel="1" x14ac:dyDescent="0.25">
      <c r="B381" s="272" t="s">
        <v>297</v>
      </c>
      <c r="C381" s="230">
        <v>18179</v>
      </c>
      <c r="D381" s="86">
        <v>-1.857150569562166E-2</v>
      </c>
      <c r="E381" s="86">
        <v>-9.6246582152622384E-2</v>
      </c>
      <c r="F381" s="273">
        <v>-2.4013579781214656E-2</v>
      </c>
    </row>
    <row r="382" spans="2:6" ht="15" hidden="1" customHeight="1" outlineLevel="1" x14ac:dyDescent="0.25">
      <c r="B382" s="272" t="s">
        <v>298</v>
      </c>
      <c r="C382" s="230">
        <v>18523</v>
      </c>
      <c r="D382" s="86">
        <v>-0.13224960179893186</v>
      </c>
      <c r="E382" s="86">
        <v>-5.0784052475146058E-2</v>
      </c>
      <c r="F382" s="273">
        <v>-2.1183101701976015E-2</v>
      </c>
    </row>
    <row r="383" spans="2:6" ht="15" customHeight="1" collapsed="1" x14ac:dyDescent="0.25">
      <c r="B383" s="279">
        <v>1984</v>
      </c>
      <c r="C383" s="234">
        <v>352492</v>
      </c>
      <c r="D383" s="235"/>
      <c r="E383" s="235">
        <v>-9.8550487433125E-2</v>
      </c>
      <c r="F383" s="280">
        <v>-9.8550487433125E-2</v>
      </c>
    </row>
    <row r="384" spans="2:6" ht="15" hidden="1" customHeight="1" outlineLevel="1" x14ac:dyDescent="0.25">
      <c r="B384" s="272" t="s">
        <v>287</v>
      </c>
      <c r="C384" s="230">
        <v>21346</v>
      </c>
      <c r="D384" s="86">
        <v>-5.2131438721136771E-2</v>
      </c>
      <c r="E384" s="86">
        <v>-0.1007288199856764</v>
      </c>
      <c r="F384" s="273">
        <v>-1.6754213698574993E-2</v>
      </c>
    </row>
    <row r="385" spans="2:6" ht="15" hidden="1" customHeight="1" outlineLevel="1" x14ac:dyDescent="0.25">
      <c r="B385" s="272" t="s">
        <v>288</v>
      </c>
      <c r="C385" s="230">
        <v>22520</v>
      </c>
      <c r="D385" s="86">
        <v>-0.35265033919742439</v>
      </c>
      <c r="E385" s="86">
        <v>-1.7730496453900457E-3</v>
      </c>
      <c r="F385" s="273">
        <v>-1.5211666700042037E-2</v>
      </c>
    </row>
    <row r="386" spans="2:6" ht="15" hidden="1" customHeight="1" outlineLevel="1" x14ac:dyDescent="0.25">
      <c r="B386" s="272" t="s">
        <v>289</v>
      </c>
      <c r="C386" s="230">
        <v>34788</v>
      </c>
      <c r="D386" s="86">
        <v>-0.23327162126421583</v>
      </c>
      <c r="E386" s="86">
        <v>-1.4057363110758447E-2</v>
      </c>
      <c r="F386" s="273">
        <v>-2.7591115680522416E-2</v>
      </c>
    </row>
    <row r="387" spans="2:6" ht="15" hidden="1" customHeight="1" outlineLevel="1" x14ac:dyDescent="0.25">
      <c r="B387" s="272" t="s">
        <v>290</v>
      </c>
      <c r="C387" s="230">
        <v>45372</v>
      </c>
      <c r="D387" s="86">
        <v>-0.2456607035977921</v>
      </c>
      <c r="E387" s="86">
        <v>2.062760094477567E-2</v>
      </c>
      <c r="F387" s="273">
        <v>-3.7217975287401228E-2</v>
      </c>
    </row>
    <row r="388" spans="2:6" ht="15" hidden="1" customHeight="1" outlineLevel="1" x14ac:dyDescent="0.25">
      <c r="B388" s="272" t="s">
        <v>291</v>
      </c>
      <c r="C388" s="230">
        <v>60148</v>
      </c>
      <c r="D388" s="86">
        <v>0.24416680456726791</v>
      </c>
      <c r="E388" s="86">
        <v>-4.7628095509531954E-2</v>
      </c>
      <c r="F388" s="273">
        <v>-5.2472975188281645E-2</v>
      </c>
    </row>
    <row r="389" spans="2:6" ht="15" hidden="1" customHeight="1" outlineLevel="1" x14ac:dyDescent="0.25">
      <c r="B389" s="272" t="s">
        <v>292</v>
      </c>
      <c r="C389" s="230">
        <v>48344</v>
      </c>
      <c r="D389" s="86">
        <v>0.48869865122867523</v>
      </c>
      <c r="E389" s="86">
        <v>9.6907403625802635E-2</v>
      </c>
      <c r="F389" s="273">
        <v>-6.1206493989811928E-2</v>
      </c>
    </row>
    <row r="390" spans="2:6" ht="15" hidden="1" customHeight="1" outlineLevel="1" x14ac:dyDescent="0.25">
      <c r="B390" s="272" t="s">
        <v>293</v>
      </c>
      <c r="C390" s="230">
        <v>32474</v>
      </c>
      <c r="D390" s="86">
        <v>0.19512733696452231</v>
      </c>
      <c r="E390" s="86">
        <v>8.6304944135946915E-2</v>
      </c>
      <c r="F390" s="273">
        <v>-8.1063013827154751E-2</v>
      </c>
    </row>
    <row r="391" spans="2:6" ht="15" hidden="1" customHeight="1" outlineLevel="1" x14ac:dyDescent="0.25">
      <c r="B391" s="272" t="s">
        <v>294</v>
      </c>
      <c r="C391" s="230">
        <v>27172</v>
      </c>
      <c r="D391" s="86">
        <v>2.9866585809581566E-2</v>
      </c>
      <c r="E391" s="86">
        <v>-7.0120803531706688E-2</v>
      </c>
      <c r="F391" s="273">
        <v>-9.9833703010692498E-2</v>
      </c>
    </row>
    <row r="392" spans="2:6" ht="15" hidden="1" customHeight="1" outlineLevel="1" x14ac:dyDescent="0.25">
      <c r="B392" s="272" t="s">
        <v>295</v>
      </c>
      <c r="C392" s="230">
        <v>26384</v>
      </c>
      <c r="D392" s="86">
        <v>-0.19685854311893092</v>
      </c>
      <c r="E392" s="86">
        <v>-0.3262340713501366</v>
      </c>
      <c r="F392" s="273">
        <v>-9.167227729668237E-2</v>
      </c>
    </row>
    <row r="393" spans="2:6" ht="15" hidden="1" customHeight="1" outlineLevel="1" x14ac:dyDescent="0.25">
      <c r="B393" s="272" t="s">
        <v>296</v>
      </c>
      <c r="C393" s="230">
        <v>32851</v>
      </c>
      <c r="D393" s="86">
        <v>0.63315933383047474</v>
      </c>
      <c r="E393" s="86">
        <v>0.24050298315837182</v>
      </c>
      <c r="F393" s="273">
        <v>-7.1054120049112268E-2</v>
      </c>
    </row>
    <row r="394" spans="2:6" ht="15" hidden="1" customHeight="1" outlineLevel="1" x14ac:dyDescent="0.25">
      <c r="B394" s="272" t="s">
        <v>297</v>
      </c>
      <c r="C394" s="230">
        <v>20115</v>
      </c>
      <c r="D394" s="86">
        <v>3.0798401147893818E-2</v>
      </c>
      <c r="E394" s="86">
        <v>-3.9535883111302073E-2</v>
      </c>
      <c r="F394" s="273">
        <v>-8.5746473692075997E-2</v>
      </c>
    </row>
    <row r="395" spans="2:6" ht="15" hidden="1" customHeight="1" outlineLevel="1" x14ac:dyDescent="0.25">
      <c r="B395" s="272" t="s">
        <v>298</v>
      </c>
      <c r="C395" s="230">
        <v>19514</v>
      </c>
      <c r="D395" s="86">
        <v>-0.177907907486203</v>
      </c>
      <c r="E395" s="86">
        <v>4.2024883857531892E-2</v>
      </c>
      <c r="F395" s="273">
        <v>-8.7029141072668237E-2</v>
      </c>
    </row>
    <row r="396" spans="2:6" ht="15" customHeight="1" collapsed="1" x14ac:dyDescent="0.25">
      <c r="B396" s="279">
        <v>1983</v>
      </c>
      <c r="C396" s="234">
        <v>391028</v>
      </c>
      <c r="D396" s="235"/>
      <c r="E396" s="235">
        <v>-1.6754213698574993E-2</v>
      </c>
      <c r="F396" s="280">
        <v>-1.6754213698574993E-2</v>
      </c>
    </row>
    <row r="397" spans="2:6" ht="15" hidden="1" customHeight="1" outlineLevel="1" x14ac:dyDescent="0.25">
      <c r="B397" s="272" t="s">
        <v>287</v>
      </c>
      <c r="C397" s="230">
        <v>23737</v>
      </c>
      <c r="D397" s="86">
        <v>5.2171985815602839E-2</v>
      </c>
      <c r="E397" s="86">
        <v>-7.0667919505128851E-2</v>
      </c>
      <c r="F397" s="273">
        <v>-9.4161915673380725E-2</v>
      </c>
    </row>
    <row r="398" spans="2:6" ht="15" hidden="1" customHeight="1" outlineLevel="1" x14ac:dyDescent="0.25">
      <c r="B398" s="272" t="s">
        <v>288</v>
      </c>
      <c r="C398" s="230">
        <v>22560</v>
      </c>
      <c r="D398" s="86">
        <v>-0.36061671012356877</v>
      </c>
      <c r="E398" s="86">
        <v>-0.18517715895546649</v>
      </c>
      <c r="F398" s="273">
        <v>-9.1860533841320646E-2</v>
      </c>
    </row>
    <row r="399" spans="2:6" ht="15" hidden="1" customHeight="1" outlineLevel="1" x14ac:dyDescent="0.25">
      <c r="B399" s="272" t="s">
        <v>289</v>
      </c>
      <c r="C399" s="230">
        <v>35284</v>
      </c>
      <c r="D399" s="86">
        <v>-0.206298504105275</v>
      </c>
      <c r="E399" s="86">
        <v>-0.11446856569205677</v>
      </c>
      <c r="F399" s="273">
        <v>-7.0039554398214632E-2</v>
      </c>
    </row>
    <row r="400" spans="2:6" ht="15" hidden="1" customHeight="1" outlineLevel="1" x14ac:dyDescent="0.25">
      <c r="B400" s="272" t="s">
        <v>290</v>
      </c>
      <c r="C400" s="230">
        <v>44455</v>
      </c>
      <c r="D400" s="86">
        <v>-0.29610804990816392</v>
      </c>
      <c r="E400" s="86">
        <v>-0.11223165252121814</v>
      </c>
      <c r="F400" s="273">
        <v>-3.847654138801293E-2</v>
      </c>
    </row>
    <row r="401" spans="2:6" ht="15" hidden="1" customHeight="1" outlineLevel="1" x14ac:dyDescent="0.25">
      <c r="B401" s="272" t="s">
        <v>291</v>
      </c>
      <c r="C401" s="230">
        <v>63156</v>
      </c>
      <c r="D401" s="86">
        <v>0.43298618201620037</v>
      </c>
      <c r="E401" s="86">
        <v>-0.10058531166778217</v>
      </c>
      <c r="F401" s="273">
        <v>-1.445983511131177E-2</v>
      </c>
    </row>
    <row r="402" spans="2:6" ht="15" hidden="1" customHeight="1" outlineLevel="1" x14ac:dyDescent="0.25">
      <c r="B402" s="272" t="s">
        <v>292</v>
      </c>
      <c r="C402" s="230">
        <v>44073</v>
      </c>
      <c r="D402" s="86">
        <v>0.47430922593162506</v>
      </c>
      <c r="E402" s="86">
        <v>-9.2045899342823589E-2</v>
      </c>
      <c r="F402" s="273">
        <v>3.4383244573905625E-2</v>
      </c>
    </row>
    <row r="403" spans="2:6" ht="15" hidden="1" customHeight="1" outlineLevel="1" x14ac:dyDescent="0.25">
      <c r="B403" s="272" t="s">
        <v>293</v>
      </c>
      <c r="C403" s="230">
        <v>29894</v>
      </c>
      <c r="D403" s="86">
        <v>2.3031381540672805E-2</v>
      </c>
      <c r="E403" s="86">
        <v>-0.16771535163427809</v>
      </c>
      <c r="F403" s="273">
        <v>5.6340994459806337E-2</v>
      </c>
    </row>
    <row r="404" spans="2:6" ht="15" hidden="1" customHeight="1" outlineLevel="1" x14ac:dyDescent="0.25">
      <c r="B404" s="272" t="s">
        <v>294</v>
      </c>
      <c r="C404" s="230">
        <v>29221</v>
      </c>
      <c r="D404" s="86">
        <v>-0.25378584744247812</v>
      </c>
      <c r="E404" s="86">
        <v>5.9038851841113349E-2</v>
      </c>
      <c r="F404" s="273">
        <v>8.321829519746049E-2</v>
      </c>
    </row>
    <row r="405" spans="2:6" ht="15" hidden="1" customHeight="1" outlineLevel="1" x14ac:dyDescent="0.25">
      <c r="B405" s="272" t="s">
        <v>295</v>
      </c>
      <c r="C405" s="230">
        <v>39159</v>
      </c>
      <c r="D405" s="86">
        <v>0.47870251491579185</v>
      </c>
      <c r="E405" s="86">
        <v>-9.6699038084473221E-2</v>
      </c>
      <c r="F405" s="273">
        <v>8.0688461248965115E-2</v>
      </c>
    </row>
    <row r="406" spans="2:6" ht="15" hidden="1" customHeight="1" outlineLevel="1" x14ac:dyDescent="0.25">
      <c r="B406" s="272" t="s">
        <v>296</v>
      </c>
      <c r="C406" s="230">
        <v>26482</v>
      </c>
      <c r="D406" s="86">
        <v>0.26447977844625892</v>
      </c>
      <c r="E406" s="86">
        <v>-8.6776079984907106E-4</v>
      </c>
      <c r="F406" s="273">
        <v>0.12263140369579761</v>
      </c>
    </row>
    <row r="407" spans="2:6" ht="15" hidden="1" customHeight="1" outlineLevel="1" x14ac:dyDescent="0.25">
      <c r="B407" s="272" t="s">
        <v>297</v>
      </c>
      <c r="C407" s="230">
        <v>20943</v>
      </c>
      <c r="D407" s="86">
        <v>0.11833182036631601</v>
      </c>
      <c r="E407" s="86">
        <v>-6.758381194069718E-2</v>
      </c>
      <c r="F407" s="273">
        <v>0.12410092859893473</v>
      </c>
    </row>
    <row r="408" spans="2:6" ht="15" hidden="1" customHeight="1" outlineLevel="1" x14ac:dyDescent="0.25">
      <c r="B408" s="272" t="s">
        <v>298</v>
      </c>
      <c r="C408" s="230">
        <v>18727</v>
      </c>
      <c r="D408" s="86">
        <v>-0.26681544123404588</v>
      </c>
      <c r="E408" s="86">
        <v>-0.12059168818971588</v>
      </c>
      <c r="F408" s="273">
        <v>0.12608296310056399</v>
      </c>
    </row>
    <row r="409" spans="2:6" ht="15" customHeight="1" collapsed="1" x14ac:dyDescent="0.25">
      <c r="B409" s="279">
        <v>1982</v>
      </c>
      <c r="C409" s="234">
        <v>397691</v>
      </c>
      <c r="D409" s="235"/>
      <c r="E409" s="235">
        <v>-9.4161915673380725E-2</v>
      </c>
      <c r="F409" s="280">
        <v>-9.4161915673380725E-2</v>
      </c>
    </row>
    <row r="410" spans="2:6" ht="15" hidden="1" customHeight="1" outlineLevel="1" x14ac:dyDescent="0.25">
      <c r="B410" s="272" t="s">
        <v>287</v>
      </c>
      <c r="C410" s="230">
        <v>25542</v>
      </c>
      <c r="D410" s="86">
        <v>-7.7473182359952319E-2</v>
      </c>
      <c r="E410" s="86">
        <v>-3.312261044024678E-2</v>
      </c>
      <c r="F410" s="273">
        <v>0.1413304009192391</v>
      </c>
    </row>
    <row r="411" spans="2:6" ht="15" hidden="1" customHeight="1" outlineLevel="1" x14ac:dyDescent="0.25">
      <c r="B411" s="272" t="s">
        <v>288</v>
      </c>
      <c r="C411" s="230">
        <v>27687</v>
      </c>
      <c r="D411" s="86">
        <v>-0.30513238800351361</v>
      </c>
      <c r="E411" s="86">
        <v>0.21020194072908471</v>
      </c>
      <c r="F411" s="273">
        <v>0.15147184311508277</v>
      </c>
    </row>
    <row r="412" spans="2:6" ht="15" hidden="1" customHeight="1" outlineLevel="1" x14ac:dyDescent="0.25">
      <c r="B412" s="272" t="s">
        <v>289</v>
      </c>
      <c r="C412" s="230">
        <v>39845</v>
      </c>
      <c r="D412" s="86">
        <v>-0.20429355966050924</v>
      </c>
      <c r="E412" s="86">
        <v>0.31475615389691813</v>
      </c>
      <c r="F412" s="273">
        <v>0.13624303390211168</v>
      </c>
    </row>
    <row r="413" spans="2:6" ht="15" hidden="1" customHeight="1" outlineLevel="1" x14ac:dyDescent="0.25">
      <c r="B413" s="272" t="s">
        <v>290</v>
      </c>
      <c r="C413" s="230">
        <v>50075</v>
      </c>
      <c r="D413" s="86">
        <v>-0.28687392301229014</v>
      </c>
      <c r="E413" s="86">
        <v>0.10280353249498986</v>
      </c>
      <c r="F413" s="273">
        <v>9.5706086969955306E-2</v>
      </c>
    </row>
    <row r="414" spans="2:6" ht="15" hidden="1" customHeight="1" outlineLevel="1" x14ac:dyDescent="0.25">
      <c r="B414" s="272" t="s">
        <v>291</v>
      </c>
      <c r="C414" s="230">
        <v>70219</v>
      </c>
      <c r="D414" s="86">
        <v>0.44659154117138089</v>
      </c>
      <c r="E414" s="86">
        <v>0.22818463260630018</v>
      </c>
      <c r="F414" s="273">
        <v>8.9471300071183535E-2</v>
      </c>
    </row>
    <row r="415" spans="2:6" ht="15" hidden="1" customHeight="1" outlineLevel="1" x14ac:dyDescent="0.25">
      <c r="B415" s="272" t="s">
        <v>292</v>
      </c>
      <c r="C415" s="230">
        <v>48541</v>
      </c>
      <c r="D415" s="86">
        <v>0.35143938972103123</v>
      </c>
      <c r="E415" s="86">
        <v>9.5906802429277738E-2</v>
      </c>
      <c r="F415" s="273">
        <v>6.5832490533198396E-2</v>
      </c>
    </row>
    <row r="416" spans="2:6" ht="15" hidden="1" customHeight="1" outlineLevel="1" x14ac:dyDescent="0.25">
      <c r="B416" s="272" t="s">
        <v>293</v>
      </c>
      <c r="C416" s="230">
        <v>35918</v>
      </c>
      <c r="D416" s="86">
        <v>0.3017541316323572</v>
      </c>
      <c r="E416" s="86">
        <v>0.14152232639440654</v>
      </c>
      <c r="F416" s="273">
        <v>4.7789650767936731E-2</v>
      </c>
    </row>
    <row r="417" spans="2:6" ht="15" hidden="1" customHeight="1" outlineLevel="1" x14ac:dyDescent="0.25">
      <c r="B417" s="272" t="s">
        <v>294</v>
      </c>
      <c r="C417" s="230">
        <v>27592</v>
      </c>
      <c r="D417" s="86">
        <v>-0.36352102604322856</v>
      </c>
      <c r="E417" s="86">
        <v>2.120729856767456E-2</v>
      </c>
      <c r="F417" s="273">
        <v>3.7681106671276998E-2</v>
      </c>
    </row>
    <row r="418" spans="2:6" ht="15" hidden="1" customHeight="1" outlineLevel="1" x14ac:dyDescent="0.25">
      <c r="B418" s="272" t="s">
        <v>295</v>
      </c>
      <c r="C418" s="230">
        <v>43351</v>
      </c>
      <c r="D418" s="86">
        <v>0.63557819279381245</v>
      </c>
      <c r="E418" s="86">
        <v>0.34655525874386539</v>
      </c>
      <c r="F418" s="273">
        <v>3.6291119361850477E-2</v>
      </c>
    </row>
    <row r="419" spans="2:6" ht="15" hidden="1" customHeight="1" outlineLevel="1" x14ac:dyDescent="0.25">
      <c r="B419" s="272" t="s">
        <v>296</v>
      </c>
      <c r="C419" s="230">
        <v>26505</v>
      </c>
      <c r="D419" s="86">
        <v>0.18004541204754909</v>
      </c>
      <c r="E419" s="86">
        <v>1.8678657903839602E-2</v>
      </c>
      <c r="F419" s="273">
        <v>1.4310886065344253E-2</v>
      </c>
    </row>
    <row r="420" spans="2:6" ht="15" hidden="1" customHeight="1" outlineLevel="1" x14ac:dyDescent="0.25">
      <c r="B420" s="272" t="s">
        <v>297</v>
      </c>
      <c r="C420" s="230">
        <v>22461</v>
      </c>
      <c r="D420" s="86">
        <v>5.4754637238788449E-2</v>
      </c>
      <c r="E420" s="86">
        <v>-2.8839501902455877E-2</v>
      </c>
      <c r="F420" s="273">
        <v>2.0436312233304665E-2</v>
      </c>
    </row>
    <row r="421" spans="2:6" ht="15" hidden="1" customHeight="1" outlineLevel="1" x14ac:dyDescent="0.25">
      <c r="B421" s="272" t="s">
        <v>298</v>
      </c>
      <c r="C421" s="230">
        <v>21295</v>
      </c>
      <c r="D421" s="86">
        <v>-0.19389029791422185</v>
      </c>
      <c r="E421" s="86">
        <v>0.15941634453095221</v>
      </c>
      <c r="F421" s="273">
        <v>3.9009012390025743E-2</v>
      </c>
    </row>
    <row r="422" spans="2:6" ht="15" customHeight="1" collapsed="1" x14ac:dyDescent="0.25">
      <c r="B422" s="279">
        <v>1981</v>
      </c>
      <c r="C422" s="234">
        <v>439031</v>
      </c>
      <c r="D422" s="235"/>
      <c r="E422" s="235">
        <v>0.1413304009192391</v>
      </c>
      <c r="F422" s="280">
        <v>0.1413304009192391</v>
      </c>
    </row>
    <row r="423" spans="2:6" ht="15" hidden="1" customHeight="1" outlineLevel="1" x14ac:dyDescent="0.25">
      <c r="B423" s="272" t="s">
        <v>287</v>
      </c>
      <c r="C423" s="230">
        <v>26417</v>
      </c>
      <c r="D423" s="86">
        <v>0.15469009528804967</v>
      </c>
      <c r="E423" s="86">
        <v>0.1104712261969818</v>
      </c>
      <c r="F423" s="273">
        <v>2.6975507392634546E-2</v>
      </c>
    </row>
    <row r="424" spans="2:6" ht="15" hidden="1" customHeight="1" outlineLevel="1" x14ac:dyDescent="0.25">
      <c r="B424" s="272" t="s">
        <v>288</v>
      </c>
      <c r="C424" s="230">
        <v>22878</v>
      </c>
      <c r="D424" s="86">
        <v>-0.24509998020194021</v>
      </c>
      <c r="E424" s="86">
        <v>-3.7364301943953571E-2</v>
      </c>
      <c r="F424" s="273">
        <v>1.8452958551488097E-2</v>
      </c>
    </row>
    <row r="425" spans="2:6" ht="15" hidden="1" customHeight="1" outlineLevel="1" x14ac:dyDescent="0.25">
      <c r="B425" s="272" t="s">
        <v>289</v>
      </c>
      <c r="C425" s="230">
        <v>30306</v>
      </c>
      <c r="D425" s="86">
        <v>-0.33256986808201378</v>
      </c>
      <c r="E425" s="86">
        <v>-0.15268264042273605</v>
      </c>
      <c r="F425" s="273">
        <v>2.2010841280135862E-2</v>
      </c>
    </row>
    <row r="426" spans="2:6" ht="15" hidden="1" customHeight="1" outlineLevel="1" x14ac:dyDescent="0.25">
      <c r="B426" s="272" t="s">
        <v>290</v>
      </c>
      <c r="C426" s="230">
        <v>45407</v>
      </c>
      <c r="D426" s="86">
        <v>-0.20579644237664632</v>
      </c>
      <c r="E426" s="86">
        <v>4.7571807590264248E-2</v>
      </c>
      <c r="F426" s="273">
        <v>4.5898266562180989E-2</v>
      </c>
    </row>
    <row r="427" spans="2:6" ht="15" hidden="1" customHeight="1" outlineLevel="1" x14ac:dyDescent="0.25">
      <c r="B427" s="272" t="s">
        <v>291</v>
      </c>
      <c r="C427" s="230">
        <v>57173</v>
      </c>
      <c r="D427" s="86">
        <v>0.29079086988914726</v>
      </c>
      <c r="E427" s="86">
        <v>6.863423113586653E-2</v>
      </c>
      <c r="F427" s="273">
        <v>3.6468561862142312E-2</v>
      </c>
    </row>
    <row r="428" spans="2:6" ht="15" hidden="1" customHeight="1" outlineLevel="1" x14ac:dyDescent="0.25">
      <c r="B428" s="272" t="s">
        <v>292</v>
      </c>
      <c r="C428" s="230">
        <v>44293</v>
      </c>
      <c r="D428" s="86">
        <v>0.4076910853329096</v>
      </c>
      <c r="E428" s="86">
        <v>-5.4134278636713051E-2</v>
      </c>
      <c r="F428" s="273">
        <v>1.8566431891140711E-2</v>
      </c>
    </row>
    <row r="429" spans="2:6" ht="15" hidden="1" customHeight="1" outlineLevel="1" x14ac:dyDescent="0.25">
      <c r="B429" s="272" t="s">
        <v>293</v>
      </c>
      <c r="C429" s="230">
        <v>31465</v>
      </c>
      <c r="D429" s="86">
        <v>0.16455087160886783</v>
      </c>
      <c r="E429" s="86">
        <v>1.7428700769579031E-2</v>
      </c>
      <c r="F429" s="273">
        <v>2.5603612622879135E-2</v>
      </c>
    </row>
    <row r="430" spans="2:6" ht="15" hidden="1" customHeight="1" outlineLevel="1" x14ac:dyDescent="0.25">
      <c r="B430" s="272" t="s">
        <v>294</v>
      </c>
      <c r="C430" s="230">
        <v>27019</v>
      </c>
      <c r="D430" s="86">
        <v>-0.16074423805678076</v>
      </c>
      <c r="E430" s="86">
        <v>1.3712845600770684E-3</v>
      </c>
      <c r="F430" s="273">
        <v>3.4653518611169387E-2</v>
      </c>
    </row>
    <row r="431" spans="2:6" ht="15" hidden="1" customHeight="1" outlineLevel="1" x14ac:dyDescent="0.25">
      <c r="B431" s="272" t="s">
        <v>295</v>
      </c>
      <c r="C431" s="230">
        <v>32194</v>
      </c>
      <c r="D431" s="86">
        <v>0.23732656904569738</v>
      </c>
      <c r="E431" s="86">
        <v>9.0250262453858809E-2</v>
      </c>
      <c r="F431" s="273">
        <v>4.2294819853389454E-2</v>
      </c>
    </row>
    <row r="432" spans="2:6" ht="15" hidden="1" customHeight="1" outlineLevel="1" x14ac:dyDescent="0.25">
      <c r="B432" s="272" t="s">
        <v>296</v>
      </c>
      <c r="C432" s="230">
        <v>26019</v>
      </c>
      <c r="D432" s="86">
        <v>0.125</v>
      </c>
      <c r="E432" s="86">
        <v>0.11909677419354847</v>
      </c>
      <c r="F432" s="273">
        <v>5.0597988733386057E-2</v>
      </c>
    </row>
    <row r="433" spans="2:6" ht="15" hidden="1" customHeight="1" outlineLevel="1" x14ac:dyDescent="0.25">
      <c r="B433" s="272" t="s">
        <v>297</v>
      </c>
      <c r="C433" s="230">
        <v>23128</v>
      </c>
      <c r="D433" s="86">
        <v>0.25921489628137423</v>
      </c>
      <c r="E433" s="86">
        <v>0.36111111111111116</v>
      </c>
      <c r="F433" s="273">
        <v>2.7215196731792402E-2</v>
      </c>
    </row>
    <row r="434" spans="2:6" ht="15" hidden="1" customHeight="1" outlineLevel="1" x14ac:dyDescent="0.25">
      <c r="B434" s="272" t="s">
        <v>298</v>
      </c>
      <c r="C434" s="230">
        <v>18367</v>
      </c>
      <c r="D434" s="86">
        <v>-0.22792046744293581</v>
      </c>
      <c r="E434" s="86">
        <v>-7.6431839895409026E-2</v>
      </c>
      <c r="F434" s="273">
        <v>5.2168383157373821E-3</v>
      </c>
    </row>
    <row r="435" spans="2:6" ht="15" customHeight="1" collapsed="1" x14ac:dyDescent="0.25">
      <c r="B435" s="279">
        <v>1980</v>
      </c>
      <c r="C435" s="234">
        <v>384666</v>
      </c>
      <c r="D435" s="235"/>
      <c r="E435" s="235">
        <v>2.6975507392634546E-2</v>
      </c>
      <c r="F435" s="280">
        <v>2.6975507392634546E-2</v>
      </c>
    </row>
    <row r="436" spans="2:6" ht="15" hidden="1" customHeight="1" outlineLevel="1" x14ac:dyDescent="0.25">
      <c r="B436" s="272" t="s">
        <v>287</v>
      </c>
      <c r="C436" s="230">
        <v>23789</v>
      </c>
      <c r="D436" s="86">
        <v>9.6776908188167976E-4</v>
      </c>
      <c r="E436" s="86">
        <v>-2.2758082405619717E-2</v>
      </c>
      <c r="F436" s="273" t="s">
        <v>123</v>
      </c>
    </row>
    <row r="437" spans="2:6" ht="15" hidden="1" customHeight="1" outlineLevel="1" x14ac:dyDescent="0.25">
      <c r="B437" s="272" t="s">
        <v>288</v>
      </c>
      <c r="C437" s="230">
        <v>23766</v>
      </c>
      <c r="D437" s="86">
        <v>-0.33553275365560431</v>
      </c>
      <c r="E437" s="86">
        <v>1.8732050237901365E-2</v>
      </c>
      <c r="F437" s="273" t="s">
        <v>123</v>
      </c>
    </row>
    <row r="438" spans="2:6" ht="15" hidden="1" customHeight="1" outlineLevel="1" x14ac:dyDescent="0.25">
      <c r="B438" s="272" t="s">
        <v>289</v>
      </c>
      <c r="C438" s="230">
        <v>35767</v>
      </c>
      <c r="D438" s="86">
        <v>-0.17482985350098051</v>
      </c>
      <c r="E438" s="86">
        <v>0.10286454318399052</v>
      </c>
      <c r="F438" s="273" t="s">
        <v>123</v>
      </c>
    </row>
    <row r="439" spans="2:6" ht="15" hidden="1" customHeight="1" outlineLevel="1" x14ac:dyDescent="0.25">
      <c r="B439" s="272" t="s">
        <v>290</v>
      </c>
      <c r="C439" s="230">
        <v>43345</v>
      </c>
      <c r="D439" s="86">
        <v>-0.18982822750976616</v>
      </c>
      <c r="E439" s="86">
        <v>-3.1050207895560455E-2</v>
      </c>
      <c r="F439" s="273" t="s">
        <v>123</v>
      </c>
    </row>
    <row r="440" spans="2:6" ht="15" hidden="1" customHeight="1" outlineLevel="1" x14ac:dyDescent="0.25">
      <c r="B440" s="272" t="s">
        <v>291</v>
      </c>
      <c r="C440" s="230">
        <v>53501</v>
      </c>
      <c r="D440" s="86">
        <v>0.14250021354745024</v>
      </c>
      <c r="E440" s="86">
        <v>-5.2190550427834936E-2</v>
      </c>
      <c r="F440" s="273" t="s">
        <v>123</v>
      </c>
    </row>
    <row r="441" spans="2:6" ht="15" hidden="1" customHeight="1" outlineLevel="1" x14ac:dyDescent="0.25">
      <c r="B441" s="272" t="s">
        <v>292</v>
      </c>
      <c r="C441" s="230">
        <v>46828</v>
      </c>
      <c r="D441" s="86">
        <v>0.51419517558041772</v>
      </c>
      <c r="E441" s="86">
        <v>2.2687384957835732E-3</v>
      </c>
      <c r="F441" s="273" t="s">
        <v>123</v>
      </c>
    </row>
    <row r="442" spans="2:6" ht="15" hidden="1" customHeight="1" outlineLevel="1" x14ac:dyDescent="0.25">
      <c r="B442" s="272" t="s">
        <v>293</v>
      </c>
      <c r="C442" s="230">
        <v>30926</v>
      </c>
      <c r="D442" s="86">
        <v>0.14617152175524423</v>
      </c>
      <c r="E442" s="86">
        <v>0.14033923303834817</v>
      </c>
      <c r="F442" s="273" t="s">
        <v>123</v>
      </c>
    </row>
    <row r="443" spans="2:6" ht="15" hidden="1" customHeight="1" outlineLevel="1" x14ac:dyDescent="0.25">
      <c r="B443" s="272" t="s">
        <v>294</v>
      </c>
      <c r="C443" s="230">
        <v>26982</v>
      </c>
      <c r="D443" s="86">
        <v>-8.6254190795489183E-2</v>
      </c>
      <c r="E443" s="86">
        <v>0.11399199042153496</v>
      </c>
      <c r="F443" s="273" t="s">
        <v>123</v>
      </c>
    </row>
    <row r="444" spans="2:6" ht="15" hidden="1" customHeight="1" outlineLevel="1" x14ac:dyDescent="0.25">
      <c r="B444" s="272" t="s">
        <v>295</v>
      </c>
      <c r="C444" s="230">
        <v>29529</v>
      </c>
      <c r="D444" s="86">
        <v>0.27006451612903226</v>
      </c>
      <c r="E444" s="86">
        <v>0.22649111148031231</v>
      </c>
      <c r="F444" s="273" t="s">
        <v>123</v>
      </c>
    </row>
    <row r="445" spans="2:6" ht="15" hidden="1" customHeight="1" outlineLevel="1" x14ac:dyDescent="0.25">
      <c r="B445" s="272" t="s">
        <v>296</v>
      </c>
      <c r="C445" s="230">
        <v>23250</v>
      </c>
      <c r="D445" s="86">
        <v>0.3682909604519774</v>
      </c>
      <c r="E445" s="86">
        <v>-0.19354838709677424</v>
      </c>
      <c r="F445" s="273" t="s">
        <v>123</v>
      </c>
    </row>
    <row r="446" spans="2:6" ht="15" hidden="1" customHeight="1" outlineLevel="1" x14ac:dyDescent="0.25">
      <c r="B446" s="272" t="s">
        <v>297</v>
      </c>
      <c r="C446" s="230">
        <v>16992</v>
      </c>
      <c r="D446" s="86">
        <v>-0.14557248453763766</v>
      </c>
      <c r="E446" s="86">
        <v>-0.10408098702942103</v>
      </c>
      <c r="F446" s="273" t="s">
        <v>123</v>
      </c>
    </row>
    <row r="447" spans="2:6" ht="15" hidden="1" customHeight="1" outlineLevel="1" x14ac:dyDescent="0.25">
      <c r="B447" s="272" t="s">
        <v>298</v>
      </c>
      <c r="C447" s="230">
        <v>19887</v>
      </c>
      <c r="D447" s="86">
        <v>-0.18305056895206018</v>
      </c>
      <c r="E447" s="86">
        <v>-2.1164542009154852E-2</v>
      </c>
      <c r="F447" s="273" t="s">
        <v>123</v>
      </c>
    </row>
    <row r="448" spans="2:6" ht="15" customHeight="1" collapsed="1" x14ac:dyDescent="0.25">
      <c r="B448" s="279">
        <v>1979</v>
      </c>
      <c r="C448" s="234">
        <v>374562</v>
      </c>
      <c r="D448" s="235"/>
      <c r="E448" s="235">
        <v>8.1445674174238647E-3</v>
      </c>
      <c r="F448" s="280">
        <v>8.1445674174238647E-3</v>
      </c>
    </row>
    <row r="449" spans="2:6" ht="15" hidden="1" customHeight="1" outlineLevel="1" x14ac:dyDescent="0.25">
      <c r="B449" s="272" t="s">
        <v>287</v>
      </c>
      <c r="C449" s="230">
        <v>24343</v>
      </c>
      <c r="D449" s="86">
        <v>4.3465214968494148E-2</v>
      </c>
      <c r="E449" s="282" t="s">
        <v>123</v>
      </c>
      <c r="F449" s="273" t="s">
        <v>123</v>
      </c>
    </row>
    <row r="450" spans="2:6" ht="15" hidden="1" customHeight="1" outlineLevel="1" x14ac:dyDescent="0.25">
      <c r="B450" s="272" t="s">
        <v>288</v>
      </c>
      <c r="C450" s="230">
        <v>23329</v>
      </c>
      <c r="D450" s="86">
        <v>-0.2806573957016435</v>
      </c>
      <c r="E450" s="282" t="s">
        <v>123</v>
      </c>
      <c r="F450" s="273" t="s">
        <v>123</v>
      </c>
    </row>
    <row r="451" spans="2:6" ht="15" hidden="1" customHeight="1" outlineLevel="1" x14ac:dyDescent="0.25">
      <c r="B451" s="272" t="s">
        <v>289</v>
      </c>
      <c r="C451" s="230">
        <v>32431</v>
      </c>
      <c r="D451" s="86">
        <v>-0.27502570751553629</v>
      </c>
      <c r="E451" s="282" t="s">
        <v>123</v>
      </c>
      <c r="F451" s="273" t="s">
        <v>123</v>
      </c>
    </row>
    <row r="452" spans="2:6" ht="15" hidden="1" customHeight="1" outlineLevel="1" x14ac:dyDescent="0.25">
      <c r="B452" s="272" t="s">
        <v>290</v>
      </c>
      <c r="C452" s="230">
        <v>44734</v>
      </c>
      <c r="D452" s="86">
        <v>-0.20750438464400234</v>
      </c>
      <c r="E452" s="282" t="s">
        <v>123</v>
      </c>
      <c r="F452" s="273" t="s">
        <v>123</v>
      </c>
    </row>
    <row r="453" spans="2:6" ht="15" hidden="1" customHeight="1" outlineLevel="1" x14ac:dyDescent="0.25">
      <c r="B453" s="272" t="s">
        <v>291</v>
      </c>
      <c r="C453" s="230">
        <v>56447</v>
      </c>
      <c r="D453" s="86">
        <v>0.20814605539146441</v>
      </c>
      <c r="E453" s="282" t="s">
        <v>123</v>
      </c>
      <c r="F453" s="273" t="s">
        <v>123</v>
      </c>
    </row>
    <row r="454" spans="2:6" ht="15" hidden="1" customHeight="1" outlineLevel="1" x14ac:dyDescent="0.25">
      <c r="B454" s="272" t="s">
        <v>292</v>
      </c>
      <c r="C454" s="230">
        <v>46722</v>
      </c>
      <c r="D454" s="86">
        <v>0.72278761061946906</v>
      </c>
      <c r="E454" s="282" t="s">
        <v>123</v>
      </c>
      <c r="F454" s="273" t="s">
        <v>123</v>
      </c>
    </row>
    <row r="455" spans="2:6" ht="15" hidden="1" customHeight="1" outlineLevel="1" x14ac:dyDescent="0.25">
      <c r="B455" s="272" t="s">
        <v>293</v>
      </c>
      <c r="C455" s="230">
        <v>27120</v>
      </c>
      <c r="D455" s="86">
        <v>0.11968952561826514</v>
      </c>
      <c r="E455" s="282" t="s">
        <v>123</v>
      </c>
      <c r="F455" s="273" t="s">
        <v>123</v>
      </c>
    </row>
    <row r="456" spans="2:6" ht="15" hidden="1" customHeight="1" outlineLevel="1" x14ac:dyDescent="0.25">
      <c r="B456" s="272" t="s">
        <v>294</v>
      </c>
      <c r="C456" s="230">
        <v>24221</v>
      </c>
      <c r="D456" s="86">
        <v>6.0225951154676853E-3</v>
      </c>
      <c r="E456" s="282" t="s">
        <v>123</v>
      </c>
      <c r="F456" s="273" t="s">
        <v>123</v>
      </c>
    </row>
    <row r="457" spans="2:6" ht="15" hidden="1" customHeight="1" outlineLevel="1" x14ac:dyDescent="0.25">
      <c r="B457" s="272" t="s">
        <v>295</v>
      </c>
      <c r="C457" s="230">
        <v>24076</v>
      </c>
      <c r="D457" s="86">
        <v>-0.16489767603191122</v>
      </c>
      <c r="E457" s="282" t="s">
        <v>123</v>
      </c>
      <c r="F457" s="273" t="s">
        <v>123</v>
      </c>
    </row>
    <row r="458" spans="2:6" ht="15" hidden="1" customHeight="1" outlineLevel="1" x14ac:dyDescent="0.25">
      <c r="B458" s="272" t="s">
        <v>296</v>
      </c>
      <c r="C458" s="230">
        <v>28830</v>
      </c>
      <c r="D458" s="86">
        <v>0.52008857956342924</v>
      </c>
      <c r="E458" s="282" t="s">
        <v>123</v>
      </c>
      <c r="F458" s="273" t="s">
        <v>123</v>
      </c>
    </row>
    <row r="459" spans="2:6" ht="15" hidden="1" customHeight="1" outlineLevel="1" x14ac:dyDescent="0.25">
      <c r="B459" s="272" t="s">
        <v>297</v>
      </c>
      <c r="C459" s="230">
        <v>18966</v>
      </c>
      <c r="D459" s="86">
        <v>-6.6496037800856431E-2</v>
      </c>
      <c r="E459" s="282" t="s">
        <v>123</v>
      </c>
      <c r="F459" s="273" t="s">
        <v>123</v>
      </c>
    </row>
    <row r="460" spans="2:6" ht="15" hidden="1" customHeight="1" outlineLevel="1" x14ac:dyDescent="0.25">
      <c r="B460" s="272" t="s">
        <v>298</v>
      </c>
      <c r="C460" s="230">
        <v>20317</v>
      </c>
      <c r="D460" s="86" t="s">
        <v>123</v>
      </c>
      <c r="E460" s="282" t="s">
        <v>123</v>
      </c>
      <c r="F460" s="273" t="s">
        <v>123</v>
      </c>
    </row>
    <row r="461" spans="2:6" ht="15" customHeight="1" collapsed="1" x14ac:dyDescent="0.25">
      <c r="B461" s="279">
        <v>1978</v>
      </c>
      <c r="C461" s="234">
        <v>371536</v>
      </c>
      <c r="D461" s="235"/>
      <c r="E461" s="235" t="s">
        <v>123</v>
      </c>
      <c r="F461" s="280" t="s">
        <v>123</v>
      </c>
    </row>
    <row r="462" spans="2:6" ht="30" customHeight="1" x14ac:dyDescent="0.25">
      <c r="B462" s="340" t="s">
        <v>299</v>
      </c>
      <c r="C462" s="340"/>
      <c r="D462" s="340"/>
      <c r="E462" s="340"/>
      <c r="F462" s="340"/>
    </row>
  </sheetData>
  <mergeCells count="2">
    <mergeCell ref="B5:F5"/>
    <mergeCell ref="B462:F462"/>
  </mergeCells>
  <hyperlinks>
    <hyperlink ref="H6" location="'Gráfico alojados mensual'!A1" tooltip="Ir a gráfic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indexed="46"/>
    <pageSetUpPr autoPageBreaks="0" fitToPage="1"/>
  </sheetPr>
  <dimension ref="B27:L30"/>
  <sheetViews>
    <sheetView showGridLines="0" showRowColHeaders="0" tabSelected="1" showOutlineSymbols="0" zoomScaleNormal="100" workbookViewId="0"/>
  </sheetViews>
  <sheetFormatPr baseColWidth="10" defaultRowHeight="12.75" x14ac:dyDescent="0.25"/>
  <cols>
    <col min="1" max="1" width="15.7109375" style="2" customWidth="1"/>
    <col min="2" max="2" width="5.7109375" style="2" customWidth="1"/>
    <col min="3" max="8" width="11.42578125" style="2"/>
    <col min="9" max="9" width="4.7109375" style="2" customWidth="1"/>
    <col min="10" max="10" width="12.7109375" style="2" customWidth="1"/>
    <col min="11" max="256" width="11.42578125" style="2"/>
    <col min="257" max="257" width="15.7109375" style="2" customWidth="1"/>
    <col min="258" max="258" width="5.7109375" style="2" customWidth="1"/>
    <col min="259" max="264" width="11.42578125" style="2"/>
    <col min="265" max="265" width="4.7109375" style="2" customWidth="1"/>
    <col min="266" max="266" width="12.7109375" style="2" customWidth="1"/>
    <col min="267" max="512" width="11.42578125" style="2"/>
    <col min="513" max="513" width="15.7109375" style="2" customWidth="1"/>
    <col min="514" max="514" width="5.7109375" style="2" customWidth="1"/>
    <col min="515" max="520" width="11.42578125" style="2"/>
    <col min="521" max="521" width="4.7109375" style="2" customWidth="1"/>
    <col min="522" max="522" width="12.7109375" style="2" customWidth="1"/>
    <col min="523" max="768" width="11.42578125" style="2"/>
    <col min="769" max="769" width="15.7109375" style="2" customWidth="1"/>
    <col min="770" max="770" width="5.7109375" style="2" customWidth="1"/>
    <col min="771" max="776" width="11.42578125" style="2"/>
    <col min="777" max="777" width="4.7109375" style="2" customWidth="1"/>
    <col min="778" max="778" width="12.7109375" style="2" customWidth="1"/>
    <col min="779" max="1024" width="11.42578125" style="2"/>
    <col min="1025" max="1025" width="15.7109375" style="2" customWidth="1"/>
    <col min="1026" max="1026" width="5.7109375" style="2" customWidth="1"/>
    <col min="1027" max="1032" width="11.42578125" style="2"/>
    <col min="1033" max="1033" width="4.7109375" style="2" customWidth="1"/>
    <col min="1034" max="1034" width="12.7109375" style="2" customWidth="1"/>
    <col min="1035" max="1280" width="11.42578125" style="2"/>
    <col min="1281" max="1281" width="15.7109375" style="2" customWidth="1"/>
    <col min="1282" max="1282" width="5.7109375" style="2" customWidth="1"/>
    <col min="1283" max="1288" width="11.42578125" style="2"/>
    <col min="1289" max="1289" width="4.7109375" style="2" customWidth="1"/>
    <col min="1290" max="1290" width="12.7109375" style="2" customWidth="1"/>
    <col min="1291" max="1536" width="11.42578125" style="2"/>
    <col min="1537" max="1537" width="15.7109375" style="2" customWidth="1"/>
    <col min="1538" max="1538" width="5.7109375" style="2" customWidth="1"/>
    <col min="1539" max="1544" width="11.42578125" style="2"/>
    <col min="1545" max="1545" width="4.7109375" style="2" customWidth="1"/>
    <col min="1546" max="1546" width="12.7109375" style="2" customWidth="1"/>
    <col min="1547" max="1792" width="11.42578125" style="2"/>
    <col min="1793" max="1793" width="15.7109375" style="2" customWidth="1"/>
    <col min="1794" max="1794" width="5.7109375" style="2" customWidth="1"/>
    <col min="1795" max="1800" width="11.42578125" style="2"/>
    <col min="1801" max="1801" width="4.7109375" style="2" customWidth="1"/>
    <col min="1802" max="1802" width="12.7109375" style="2" customWidth="1"/>
    <col min="1803" max="2048" width="11.42578125" style="2"/>
    <col min="2049" max="2049" width="15.7109375" style="2" customWidth="1"/>
    <col min="2050" max="2050" width="5.7109375" style="2" customWidth="1"/>
    <col min="2051" max="2056" width="11.42578125" style="2"/>
    <col min="2057" max="2057" width="4.7109375" style="2" customWidth="1"/>
    <col min="2058" max="2058" width="12.7109375" style="2" customWidth="1"/>
    <col min="2059" max="2304" width="11.42578125" style="2"/>
    <col min="2305" max="2305" width="15.7109375" style="2" customWidth="1"/>
    <col min="2306" max="2306" width="5.7109375" style="2" customWidth="1"/>
    <col min="2307" max="2312" width="11.42578125" style="2"/>
    <col min="2313" max="2313" width="4.7109375" style="2" customWidth="1"/>
    <col min="2314" max="2314" width="12.7109375" style="2" customWidth="1"/>
    <col min="2315" max="2560" width="11.42578125" style="2"/>
    <col min="2561" max="2561" width="15.7109375" style="2" customWidth="1"/>
    <col min="2562" max="2562" width="5.7109375" style="2" customWidth="1"/>
    <col min="2563" max="2568" width="11.42578125" style="2"/>
    <col min="2569" max="2569" width="4.7109375" style="2" customWidth="1"/>
    <col min="2570" max="2570" width="12.7109375" style="2" customWidth="1"/>
    <col min="2571" max="2816" width="11.42578125" style="2"/>
    <col min="2817" max="2817" width="15.7109375" style="2" customWidth="1"/>
    <col min="2818" max="2818" width="5.7109375" style="2" customWidth="1"/>
    <col min="2819" max="2824" width="11.42578125" style="2"/>
    <col min="2825" max="2825" width="4.7109375" style="2" customWidth="1"/>
    <col min="2826" max="2826" width="12.7109375" style="2" customWidth="1"/>
    <col min="2827" max="3072" width="11.42578125" style="2"/>
    <col min="3073" max="3073" width="15.7109375" style="2" customWidth="1"/>
    <col min="3074" max="3074" width="5.7109375" style="2" customWidth="1"/>
    <col min="3075" max="3080" width="11.42578125" style="2"/>
    <col min="3081" max="3081" width="4.7109375" style="2" customWidth="1"/>
    <col min="3082" max="3082" width="12.7109375" style="2" customWidth="1"/>
    <col min="3083" max="3328" width="11.42578125" style="2"/>
    <col min="3329" max="3329" width="15.7109375" style="2" customWidth="1"/>
    <col min="3330" max="3330" width="5.7109375" style="2" customWidth="1"/>
    <col min="3331" max="3336" width="11.42578125" style="2"/>
    <col min="3337" max="3337" width="4.7109375" style="2" customWidth="1"/>
    <col min="3338" max="3338" width="12.7109375" style="2" customWidth="1"/>
    <col min="3339" max="3584" width="11.42578125" style="2"/>
    <col min="3585" max="3585" width="15.7109375" style="2" customWidth="1"/>
    <col min="3586" max="3586" width="5.7109375" style="2" customWidth="1"/>
    <col min="3587" max="3592" width="11.42578125" style="2"/>
    <col min="3593" max="3593" width="4.7109375" style="2" customWidth="1"/>
    <col min="3594" max="3594" width="12.7109375" style="2" customWidth="1"/>
    <col min="3595" max="3840" width="11.42578125" style="2"/>
    <col min="3841" max="3841" width="15.7109375" style="2" customWidth="1"/>
    <col min="3842" max="3842" width="5.7109375" style="2" customWidth="1"/>
    <col min="3843" max="3848" width="11.42578125" style="2"/>
    <col min="3849" max="3849" width="4.7109375" style="2" customWidth="1"/>
    <col min="3850" max="3850" width="12.7109375" style="2" customWidth="1"/>
    <col min="3851" max="4096" width="11.42578125" style="2"/>
    <col min="4097" max="4097" width="15.7109375" style="2" customWidth="1"/>
    <col min="4098" max="4098" width="5.7109375" style="2" customWidth="1"/>
    <col min="4099" max="4104" width="11.42578125" style="2"/>
    <col min="4105" max="4105" width="4.7109375" style="2" customWidth="1"/>
    <col min="4106" max="4106" width="12.7109375" style="2" customWidth="1"/>
    <col min="4107" max="4352" width="11.42578125" style="2"/>
    <col min="4353" max="4353" width="15.7109375" style="2" customWidth="1"/>
    <col min="4354" max="4354" width="5.7109375" style="2" customWidth="1"/>
    <col min="4355" max="4360" width="11.42578125" style="2"/>
    <col min="4361" max="4361" width="4.7109375" style="2" customWidth="1"/>
    <col min="4362" max="4362" width="12.7109375" style="2" customWidth="1"/>
    <col min="4363" max="4608" width="11.42578125" style="2"/>
    <col min="4609" max="4609" width="15.7109375" style="2" customWidth="1"/>
    <col min="4610" max="4610" width="5.7109375" style="2" customWidth="1"/>
    <col min="4611" max="4616" width="11.42578125" style="2"/>
    <col min="4617" max="4617" width="4.7109375" style="2" customWidth="1"/>
    <col min="4618" max="4618" width="12.7109375" style="2" customWidth="1"/>
    <col min="4619" max="4864" width="11.42578125" style="2"/>
    <col min="4865" max="4865" width="15.7109375" style="2" customWidth="1"/>
    <col min="4866" max="4866" width="5.7109375" style="2" customWidth="1"/>
    <col min="4867" max="4872" width="11.42578125" style="2"/>
    <col min="4873" max="4873" width="4.7109375" style="2" customWidth="1"/>
    <col min="4874" max="4874" width="12.7109375" style="2" customWidth="1"/>
    <col min="4875" max="5120" width="11.42578125" style="2"/>
    <col min="5121" max="5121" width="15.7109375" style="2" customWidth="1"/>
    <col min="5122" max="5122" width="5.7109375" style="2" customWidth="1"/>
    <col min="5123" max="5128" width="11.42578125" style="2"/>
    <col min="5129" max="5129" width="4.7109375" style="2" customWidth="1"/>
    <col min="5130" max="5130" width="12.7109375" style="2" customWidth="1"/>
    <col min="5131" max="5376" width="11.42578125" style="2"/>
    <col min="5377" max="5377" width="15.7109375" style="2" customWidth="1"/>
    <col min="5378" max="5378" width="5.7109375" style="2" customWidth="1"/>
    <col min="5379" max="5384" width="11.42578125" style="2"/>
    <col min="5385" max="5385" width="4.7109375" style="2" customWidth="1"/>
    <col min="5386" max="5386" width="12.7109375" style="2" customWidth="1"/>
    <col min="5387" max="5632" width="11.42578125" style="2"/>
    <col min="5633" max="5633" width="15.7109375" style="2" customWidth="1"/>
    <col min="5634" max="5634" width="5.7109375" style="2" customWidth="1"/>
    <col min="5635" max="5640" width="11.42578125" style="2"/>
    <col min="5641" max="5641" width="4.7109375" style="2" customWidth="1"/>
    <col min="5642" max="5642" width="12.7109375" style="2" customWidth="1"/>
    <col min="5643" max="5888" width="11.42578125" style="2"/>
    <col min="5889" max="5889" width="15.7109375" style="2" customWidth="1"/>
    <col min="5890" max="5890" width="5.7109375" style="2" customWidth="1"/>
    <col min="5891" max="5896" width="11.42578125" style="2"/>
    <col min="5897" max="5897" width="4.7109375" style="2" customWidth="1"/>
    <col min="5898" max="5898" width="12.7109375" style="2" customWidth="1"/>
    <col min="5899" max="6144" width="11.42578125" style="2"/>
    <col min="6145" max="6145" width="15.7109375" style="2" customWidth="1"/>
    <col min="6146" max="6146" width="5.7109375" style="2" customWidth="1"/>
    <col min="6147" max="6152" width="11.42578125" style="2"/>
    <col min="6153" max="6153" width="4.7109375" style="2" customWidth="1"/>
    <col min="6154" max="6154" width="12.7109375" style="2" customWidth="1"/>
    <col min="6155" max="6400" width="11.42578125" style="2"/>
    <col min="6401" max="6401" width="15.7109375" style="2" customWidth="1"/>
    <col min="6402" max="6402" width="5.7109375" style="2" customWidth="1"/>
    <col min="6403" max="6408" width="11.42578125" style="2"/>
    <col min="6409" max="6409" width="4.7109375" style="2" customWidth="1"/>
    <col min="6410" max="6410" width="12.7109375" style="2" customWidth="1"/>
    <col min="6411" max="6656" width="11.42578125" style="2"/>
    <col min="6657" max="6657" width="15.7109375" style="2" customWidth="1"/>
    <col min="6658" max="6658" width="5.7109375" style="2" customWidth="1"/>
    <col min="6659" max="6664" width="11.42578125" style="2"/>
    <col min="6665" max="6665" width="4.7109375" style="2" customWidth="1"/>
    <col min="6666" max="6666" width="12.7109375" style="2" customWidth="1"/>
    <col min="6667" max="6912" width="11.42578125" style="2"/>
    <col min="6913" max="6913" width="15.7109375" style="2" customWidth="1"/>
    <col min="6914" max="6914" width="5.7109375" style="2" customWidth="1"/>
    <col min="6915" max="6920" width="11.42578125" style="2"/>
    <col min="6921" max="6921" width="4.7109375" style="2" customWidth="1"/>
    <col min="6922" max="6922" width="12.7109375" style="2" customWidth="1"/>
    <col min="6923" max="7168" width="11.42578125" style="2"/>
    <col min="7169" max="7169" width="15.7109375" style="2" customWidth="1"/>
    <col min="7170" max="7170" width="5.7109375" style="2" customWidth="1"/>
    <col min="7171" max="7176" width="11.42578125" style="2"/>
    <col min="7177" max="7177" width="4.7109375" style="2" customWidth="1"/>
    <col min="7178" max="7178" width="12.7109375" style="2" customWidth="1"/>
    <col min="7179" max="7424" width="11.42578125" style="2"/>
    <col min="7425" max="7425" width="15.7109375" style="2" customWidth="1"/>
    <col min="7426" max="7426" width="5.7109375" style="2" customWidth="1"/>
    <col min="7427" max="7432" width="11.42578125" style="2"/>
    <col min="7433" max="7433" width="4.7109375" style="2" customWidth="1"/>
    <col min="7434" max="7434" width="12.7109375" style="2" customWidth="1"/>
    <col min="7435" max="7680" width="11.42578125" style="2"/>
    <col min="7681" max="7681" width="15.7109375" style="2" customWidth="1"/>
    <col min="7682" max="7682" width="5.7109375" style="2" customWidth="1"/>
    <col min="7683" max="7688" width="11.42578125" style="2"/>
    <col min="7689" max="7689" width="4.7109375" style="2" customWidth="1"/>
    <col min="7690" max="7690" width="12.7109375" style="2" customWidth="1"/>
    <col min="7691" max="7936" width="11.42578125" style="2"/>
    <col min="7937" max="7937" width="15.7109375" style="2" customWidth="1"/>
    <col min="7938" max="7938" width="5.7109375" style="2" customWidth="1"/>
    <col min="7939" max="7944" width="11.42578125" style="2"/>
    <col min="7945" max="7945" width="4.7109375" style="2" customWidth="1"/>
    <col min="7946" max="7946" width="12.7109375" style="2" customWidth="1"/>
    <col min="7947" max="8192" width="11.42578125" style="2"/>
    <col min="8193" max="8193" width="15.7109375" style="2" customWidth="1"/>
    <col min="8194" max="8194" width="5.7109375" style="2" customWidth="1"/>
    <col min="8195" max="8200" width="11.42578125" style="2"/>
    <col min="8201" max="8201" width="4.7109375" style="2" customWidth="1"/>
    <col min="8202" max="8202" width="12.7109375" style="2" customWidth="1"/>
    <col min="8203" max="8448" width="11.42578125" style="2"/>
    <col min="8449" max="8449" width="15.7109375" style="2" customWidth="1"/>
    <col min="8450" max="8450" width="5.7109375" style="2" customWidth="1"/>
    <col min="8451" max="8456" width="11.42578125" style="2"/>
    <col min="8457" max="8457" width="4.7109375" style="2" customWidth="1"/>
    <col min="8458" max="8458" width="12.7109375" style="2" customWidth="1"/>
    <col min="8459" max="8704" width="11.42578125" style="2"/>
    <col min="8705" max="8705" width="15.7109375" style="2" customWidth="1"/>
    <col min="8706" max="8706" width="5.7109375" style="2" customWidth="1"/>
    <col min="8707" max="8712" width="11.42578125" style="2"/>
    <col min="8713" max="8713" width="4.7109375" style="2" customWidth="1"/>
    <col min="8714" max="8714" width="12.7109375" style="2" customWidth="1"/>
    <col min="8715" max="8960" width="11.42578125" style="2"/>
    <col min="8961" max="8961" width="15.7109375" style="2" customWidth="1"/>
    <col min="8962" max="8962" width="5.7109375" style="2" customWidth="1"/>
    <col min="8963" max="8968" width="11.42578125" style="2"/>
    <col min="8969" max="8969" width="4.7109375" style="2" customWidth="1"/>
    <col min="8970" max="8970" width="12.7109375" style="2" customWidth="1"/>
    <col min="8971" max="9216" width="11.42578125" style="2"/>
    <col min="9217" max="9217" width="15.7109375" style="2" customWidth="1"/>
    <col min="9218" max="9218" width="5.7109375" style="2" customWidth="1"/>
    <col min="9219" max="9224" width="11.42578125" style="2"/>
    <col min="9225" max="9225" width="4.7109375" style="2" customWidth="1"/>
    <col min="9226" max="9226" width="12.7109375" style="2" customWidth="1"/>
    <col min="9227" max="9472" width="11.42578125" style="2"/>
    <col min="9473" max="9473" width="15.7109375" style="2" customWidth="1"/>
    <col min="9474" max="9474" width="5.7109375" style="2" customWidth="1"/>
    <col min="9475" max="9480" width="11.42578125" style="2"/>
    <col min="9481" max="9481" width="4.7109375" style="2" customWidth="1"/>
    <col min="9482" max="9482" width="12.7109375" style="2" customWidth="1"/>
    <col min="9483" max="9728" width="11.42578125" style="2"/>
    <col min="9729" max="9729" width="15.7109375" style="2" customWidth="1"/>
    <col min="9730" max="9730" width="5.7109375" style="2" customWidth="1"/>
    <col min="9731" max="9736" width="11.42578125" style="2"/>
    <col min="9737" max="9737" width="4.7109375" style="2" customWidth="1"/>
    <col min="9738" max="9738" width="12.7109375" style="2" customWidth="1"/>
    <col min="9739" max="9984" width="11.42578125" style="2"/>
    <col min="9985" max="9985" width="15.7109375" style="2" customWidth="1"/>
    <col min="9986" max="9986" width="5.7109375" style="2" customWidth="1"/>
    <col min="9987" max="9992" width="11.42578125" style="2"/>
    <col min="9993" max="9993" width="4.7109375" style="2" customWidth="1"/>
    <col min="9994" max="9994" width="12.7109375" style="2" customWidth="1"/>
    <col min="9995" max="10240" width="11.42578125" style="2"/>
    <col min="10241" max="10241" width="15.7109375" style="2" customWidth="1"/>
    <col min="10242" max="10242" width="5.7109375" style="2" customWidth="1"/>
    <col min="10243" max="10248" width="11.42578125" style="2"/>
    <col min="10249" max="10249" width="4.7109375" style="2" customWidth="1"/>
    <col min="10250" max="10250" width="12.7109375" style="2" customWidth="1"/>
    <col min="10251" max="10496" width="11.42578125" style="2"/>
    <col min="10497" max="10497" width="15.7109375" style="2" customWidth="1"/>
    <col min="10498" max="10498" width="5.7109375" style="2" customWidth="1"/>
    <col min="10499" max="10504" width="11.42578125" style="2"/>
    <col min="10505" max="10505" width="4.7109375" style="2" customWidth="1"/>
    <col min="10506" max="10506" width="12.7109375" style="2" customWidth="1"/>
    <col min="10507" max="10752" width="11.42578125" style="2"/>
    <col min="10753" max="10753" width="15.7109375" style="2" customWidth="1"/>
    <col min="10754" max="10754" width="5.7109375" style="2" customWidth="1"/>
    <col min="10755" max="10760" width="11.42578125" style="2"/>
    <col min="10761" max="10761" width="4.7109375" style="2" customWidth="1"/>
    <col min="10762" max="10762" width="12.7109375" style="2" customWidth="1"/>
    <col min="10763" max="11008" width="11.42578125" style="2"/>
    <col min="11009" max="11009" width="15.7109375" style="2" customWidth="1"/>
    <col min="11010" max="11010" width="5.7109375" style="2" customWidth="1"/>
    <col min="11011" max="11016" width="11.42578125" style="2"/>
    <col min="11017" max="11017" width="4.7109375" style="2" customWidth="1"/>
    <col min="11018" max="11018" width="12.7109375" style="2" customWidth="1"/>
    <col min="11019" max="11264" width="11.42578125" style="2"/>
    <col min="11265" max="11265" width="15.7109375" style="2" customWidth="1"/>
    <col min="11266" max="11266" width="5.7109375" style="2" customWidth="1"/>
    <col min="11267" max="11272" width="11.42578125" style="2"/>
    <col min="11273" max="11273" width="4.7109375" style="2" customWidth="1"/>
    <col min="11274" max="11274" width="12.7109375" style="2" customWidth="1"/>
    <col min="11275" max="11520" width="11.42578125" style="2"/>
    <col min="11521" max="11521" width="15.7109375" style="2" customWidth="1"/>
    <col min="11522" max="11522" width="5.7109375" style="2" customWidth="1"/>
    <col min="11523" max="11528" width="11.42578125" style="2"/>
    <col min="11529" max="11529" width="4.7109375" style="2" customWidth="1"/>
    <col min="11530" max="11530" width="12.7109375" style="2" customWidth="1"/>
    <col min="11531" max="11776" width="11.42578125" style="2"/>
    <col min="11777" max="11777" width="15.7109375" style="2" customWidth="1"/>
    <col min="11778" max="11778" width="5.7109375" style="2" customWidth="1"/>
    <col min="11779" max="11784" width="11.42578125" style="2"/>
    <col min="11785" max="11785" width="4.7109375" style="2" customWidth="1"/>
    <col min="11786" max="11786" width="12.7109375" style="2" customWidth="1"/>
    <col min="11787" max="12032" width="11.42578125" style="2"/>
    <col min="12033" max="12033" width="15.7109375" style="2" customWidth="1"/>
    <col min="12034" max="12034" width="5.7109375" style="2" customWidth="1"/>
    <col min="12035" max="12040" width="11.42578125" style="2"/>
    <col min="12041" max="12041" width="4.7109375" style="2" customWidth="1"/>
    <col min="12042" max="12042" width="12.7109375" style="2" customWidth="1"/>
    <col min="12043" max="12288" width="11.42578125" style="2"/>
    <col min="12289" max="12289" width="15.7109375" style="2" customWidth="1"/>
    <col min="12290" max="12290" width="5.7109375" style="2" customWidth="1"/>
    <col min="12291" max="12296" width="11.42578125" style="2"/>
    <col min="12297" max="12297" width="4.7109375" style="2" customWidth="1"/>
    <col min="12298" max="12298" width="12.7109375" style="2" customWidth="1"/>
    <col min="12299" max="12544" width="11.42578125" style="2"/>
    <col min="12545" max="12545" width="15.7109375" style="2" customWidth="1"/>
    <col min="12546" max="12546" width="5.7109375" style="2" customWidth="1"/>
    <col min="12547" max="12552" width="11.42578125" style="2"/>
    <col min="12553" max="12553" width="4.7109375" style="2" customWidth="1"/>
    <col min="12554" max="12554" width="12.7109375" style="2" customWidth="1"/>
    <col min="12555" max="12800" width="11.42578125" style="2"/>
    <col min="12801" max="12801" width="15.7109375" style="2" customWidth="1"/>
    <col min="12802" max="12802" width="5.7109375" style="2" customWidth="1"/>
    <col min="12803" max="12808" width="11.42578125" style="2"/>
    <col min="12809" max="12809" width="4.7109375" style="2" customWidth="1"/>
    <col min="12810" max="12810" width="12.7109375" style="2" customWidth="1"/>
    <col min="12811" max="13056" width="11.42578125" style="2"/>
    <col min="13057" max="13057" width="15.7109375" style="2" customWidth="1"/>
    <col min="13058" max="13058" width="5.7109375" style="2" customWidth="1"/>
    <col min="13059" max="13064" width="11.42578125" style="2"/>
    <col min="13065" max="13065" width="4.7109375" style="2" customWidth="1"/>
    <col min="13066" max="13066" width="12.7109375" style="2" customWidth="1"/>
    <col min="13067" max="13312" width="11.42578125" style="2"/>
    <col min="13313" max="13313" width="15.7109375" style="2" customWidth="1"/>
    <col min="13314" max="13314" width="5.7109375" style="2" customWidth="1"/>
    <col min="13315" max="13320" width="11.42578125" style="2"/>
    <col min="13321" max="13321" width="4.7109375" style="2" customWidth="1"/>
    <col min="13322" max="13322" width="12.7109375" style="2" customWidth="1"/>
    <col min="13323" max="13568" width="11.42578125" style="2"/>
    <col min="13569" max="13569" width="15.7109375" style="2" customWidth="1"/>
    <col min="13570" max="13570" width="5.7109375" style="2" customWidth="1"/>
    <col min="13571" max="13576" width="11.42578125" style="2"/>
    <col min="13577" max="13577" width="4.7109375" style="2" customWidth="1"/>
    <col min="13578" max="13578" width="12.7109375" style="2" customWidth="1"/>
    <col min="13579" max="13824" width="11.42578125" style="2"/>
    <col min="13825" max="13825" width="15.7109375" style="2" customWidth="1"/>
    <col min="13826" max="13826" width="5.7109375" style="2" customWidth="1"/>
    <col min="13827" max="13832" width="11.42578125" style="2"/>
    <col min="13833" max="13833" width="4.7109375" style="2" customWidth="1"/>
    <col min="13834" max="13834" width="12.7109375" style="2" customWidth="1"/>
    <col min="13835" max="14080" width="11.42578125" style="2"/>
    <col min="14081" max="14081" width="15.7109375" style="2" customWidth="1"/>
    <col min="14082" max="14082" width="5.7109375" style="2" customWidth="1"/>
    <col min="14083" max="14088" width="11.42578125" style="2"/>
    <col min="14089" max="14089" width="4.7109375" style="2" customWidth="1"/>
    <col min="14090" max="14090" width="12.7109375" style="2" customWidth="1"/>
    <col min="14091" max="14336" width="11.42578125" style="2"/>
    <col min="14337" max="14337" width="15.7109375" style="2" customWidth="1"/>
    <col min="14338" max="14338" width="5.7109375" style="2" customWidth="1"/>
    <col min="14339" max="14344" width="11.42578125" style="2"/>
    <col min="14345" max="14345" width="4.7109375" style="2" customWidth="1"/>
    <col min="14346" max="14346" width="12.7109375" style="2" customWidth="1"/>
    <col min="14347" max="14592" width="11.42578125" style="2"/>
    <col min="14593" max="14593" width="15.7109375" style="2" customWidth="1"/>
    <col min="14594" max="14594" width="5.7109375" style="2" customWidth="1"/>
    <col min="14595" max="14600" width="11.42578125" style="2"/>
    <col min="14601" max="14601" width="4.7109375" style="2" customWidth="1"/>
    <col min="14602" max="14602" width="12.7109375" style="2" customWidth="1"/>
    <col min="14603" max="14848" width="11.42578125" style="2"/>
    <col min="14849" max="14849" width="15.7109375" style="2" customWidth="1"/>
    <col min="14850" max="14850" width="5.7109375" style="2" customWidth="1"/>
    <col min="14851" max="14856" width="11.42578125" style="2"/>
    <col min="14857" max="14857" width="4.7109375" style="2" customWidth="1"/>
    <col min="14858" max="14858" width="12.7109375" style="2" customWidth="1"/>
    <col min="14859" max="15104" width="11.42578125" style="2"/>
    <col min="15105" max="15105" width="15.7109375" style="2" customWidth="1"/>
    <col min="15106" max="15106" width="5.7109375" style="2" customWidth="1"/>
    <col min="15107" max="15112" width="11.42578125" style="2"/>
    <col min="15113" max="15113" width="4.7109375" style="2" customWidth="1"/>
    <col min="15114" max="15114" width="12.7109375" style="2" customWidth="1"/>
    <col min="15115" max="15360" width="11.42578125" style="2"/>
    <col min="15361" max="15361" width="15.7109375" style="2" customWidth="1"/>
    <col min="15362" max="15362" width="5.7109375" style="2" customWidth="1"/>
    <col min="15363" max="15368" width="11.42578125" style="2"/>
    <col min="15369" max="15369" width="4.7109375" style="2" customWidth="1"/>
    <col min="15370" max="15370" width="12.7109375" style="2" customWidth="1"/>
    <col min="15371" max="15616" width="11.42578125" style="2"/>
    <col min="15617" max="15617" width="15.7109375" style="2" customWidth="1"/>
    <col min="15618" max="15618" width="5.7109375" style="2" customWidth="1"/>
    <col min="15619" max="15624" width="11.42578125" style="2"/>
    <col min="15625" max="15625" width="4.7109375" style="2" customWidth="1"/>
    <col min="15626" max="15626" width="12.7109375" style="2" customWidth="1"/>
    <col min="15627" max="15872" width="11.42578125" style="2"/>
    <col min="15873" max="15873" width="15.7109375" style="2" customWidth="1"/>
    <col min="15874" max="15874" width="5.7109375" style="2" customWidth="1"/>
    <col min="15875" max="15880" width="11.42578125" style="2"/>
    <col min="15881" max="15881" width="4.7109375" style="2" customWidth="1"/>
    <col min="15882" max="15882" width="12.7109375" style="2" customWidth="1"/>
    <col min="15883" max="16128" width="11.42578125" style="2"/>
    <col min="16129" max="16129" width="15.7109375" style="2" customWidth="1"/>
    <col min="16130" max="16130" width="5.7109375" style="2" customWidth="1"/>
    <col min="16131" max="16136" width="11.42578125" style="2"/>
    <col min="16137" max="16137" width="4.7109375" style="2" customWidth="1"/>
    <col min="16138" max="16138" width="12.7109375" style="2" customWidth="1"/>
    <col min="16139" max="16384" width="11.42578125" style="2"/>
  </cols>
  <sheetData>
    <row r="27" spans="2:12" ht="24.95" customHeight="1" x14ac:dyDescent="0.25"/>
    <row r="28" spans="2:12" ht="20.100000000000001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7.100000000000001" customHeight="1" thickBot="1" x14ac:dyDescent="0.3"/>
    <row r="30" spans="2:12" ht="30" customHeight="1" thickBot="1" x14ac:dyDescent="0.3">
      <c r="J30" s="39" t="s">
        <v>93</v>
      </c>
    </row>
  </sheetData>
  <hyperlinks>
    <hyperlink ref="J30" location="'Alojados evol mensual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0">
    <tabColor indexed="52"/>
  </sheetPr>
  <dimension ref="A1:U38"/>
  <sheetViews>
    <sheetView showGridLines="0" showRowColHeaders="0" showOutlineSymbols="0" zoomScaleNormal="100" workbookViewId="0">
      <selection sqref="A1:A3"/>
    </sheetView>
  </sheetViews>
  <sheetFormatPr baseColWidth="10" defaultRowHeight="12.75" x14ac:dyDescent="0.25"/>
  <cols>
    <col min="1" max="3" width="11.42578125" style="2"/>
    <col min="4" max="4" width="13.85546875" style="2" bestFit="1" customWidth="1"/>
    <col min="5" max="259" width="11.42578125" style="2"/>
    <col min="260" max="260" width="13.85546875" style="2" bestFit="1" customWidth="1"/>
    <col min="261" max="515" width="11.42578125" style="2"/>
    <col min="516" max="516" width="13.85546875" style="2" bestFit="1" customWidth="1"/>
    <col min="517" max="771" width="11.42578125" style="2"/>
    <col min="772" max="772" width="13.85546875" style="2" bestFit="1" customWidth="1"/>
    <col min="773" max="1027" width="11.42578125" style="2"/>
    <col min="1028" max="1028" width="13.85546875" style="2" bestFit="1" customWidth="1"/>
    <col min="1029" max="1283" width="11.42578125" style="2"/>
    <col min="1284" max="1284" width="13.85546875" style="2" bestFit="1" customWidth="1"/>
    <col min="1285" max="1539" width="11.42578125" style="2"/>
    <col min="1540" max="1540" width="13.85546875" style="2" bestFit="1" customWidth="1"/>
    <col min="1541" max="1795" width="11.42578125" style="2"/>
    <col min="1796" max="1796" width="13.85546875" style="2" bestFit="1" customWidth="1"/>
    <col min="1797" max="2051" width="11.42578125" style="2"/>
    <col min="2052" max="2052" width="13.85546875" style="2" bestFit="1" customWidth="1"/>
    <col min="2053" max="2307" width="11.42578125" style="2"/>
    <col min="2308" max="2308" width="13.85546875" style="2" bestFit="1" customWidth="1"/>
    <col min="2309" max="2563" width="11.42578125" style="2"/>
    <col min="2564" max="2564" width="13.85546875" style="2" bestFit="1" customWidth="1"/>
    <col min="2565" max="2819" width="11.42578125" style="2"/>
    <col min="2820" max="2820" width="13.85546875" style="2" bestFit="1" customWidth="1"/>
    <col min="2821" max="3075" width="11.42578125" style="2"/>
    <col min="3076" max="3076" width="13.85546875" style="2" bestFit="1" customWidth="1"/>
    <col min="3077" max="3331" width="11.42578125" style="2"/>
    <col min="3332" max="3332" width="13.85546875" style="2" bestFit="1" customWidth="1"/>
    <col min="3333" max="3587" width="11.42578125" style="2"/>
    <col min="3588" max="3588" width="13.85546875" style="2" bestFit="1" customWidth="1"/>
    <col min="3589" max="3843" width="11.42578125" style="2"/>
    <col min="3844" max="3844" width="13.85546875" style="2" bestFit="1" customWidth="1"/>
    <col min="3845" max="4099" width="11.42578125" style="2"/>
    <col min="4100" max="4100" width="13.85546875" style="2" bestFit="1" customWidth="1"/>
    <col min="4101" max="4355" width="11.42578125" style="2"/>
    <col min="4356" max="4356" width="13.85546875" style="2" bestFit="1" customWidth="1"/>
    <col min="4357" max="4611" width="11.42578125" style="2"/>
    <col min="4612" max="4612" width="13.85546875" style="2" bestFit="1" customWidth="1"/>
    <col min="4613" max="4867" width="11.42578125" style="2"/>
    <col min="4868" max="4868" width="13.85546875" style="2" bestFit="1" customWidth="1"/>
    <col min="4869" max="5123" width="11.42578125" style="2"/>
    <col min="5124" max="5124" width="13.85546875" style="2" bestFit="1" customWidth="1"/>
    <col min="5125" max="5379" width="11.42578125" style="2"/>
    <col min="5380" max="5380" width="13.85546875" style="2" bestFit="1" customWidth="1"/>
    <col min="5381" max="5635" width="11.42578125" style="2"/>
    <col min="5636" max="5636" width="13.85546875" style="2" bestFit="1" customWidth="1"/>
    <col min="5637" max="5891" width="11.42578125" style="2"/>
    <col min="5892" max="5892" width="13.85546875" style="2" bestFit="1" customWidth="1"/>
    <col min="5893" max="6147" width="11.42578125" style="2"/>
    <col min="6148" max="6148" width="13.85546875" style="2" bestFit="1" customWidth="1"/>
    <col min="6149" max="6403" width="11.42578125" style="2"/>
    <col min="6404" max="6404" width="13.85546875" style="2" bestFit="1" customWidth="1"/>
    <col min="6405" max="6659" width="11.42578125" style="2"/>
    <col min="6660" max="6660" width="13.85546875" style="2" bestFit="1" customWidth="1"/>
    <col min="6661" max="6915" width="11.42578125" style="2"/>
    <col min="6916" max="6916" width="13.85546875" style="2" bestFit="1" customWidth="1"/>
    <col min="6917" max="7171" width="11.42578125" style="2"/>
    <col min="7172" max="7172" width="13.85546875" style="2" bestFit="1" customWidth="1"/>
    <col min="7173" max="7427" width="11.42578125" style="2"/>
    <col min="7428" max="7428" width="13.85546875" style="2" bestFit="1" customWidth="1"/>
    <col min="7429" max="7683" width="11.42578125" style="2"/>
    <col min="7684" max="7684" width="13.85546875" style="2" bestFit="1" customWidth="1"/>
    <col min="7685" max="7939" width="11.42578125" style="2"/>
    <col min="7940" max="7940" width="13.85546875" style="2" bestFit="1" customWidth="1"/>
    <col min="7941" max="8195" width="11.42578125" style="2"/>
    <col min="8196" max="8196" width="13.85546875" style="2" bestFit="1" customWidth="1"/>
    <col min="8197" max="8451" width="11.42578125" style="2"/>
    <col min="8452" max="8452" width="13.85546875" style="2" bestFit="1" customWidth="1"/>
    <col min="8453" max="8707" width="11.42578125" style="2"/>
    <col min="8708" max="8708" width="13.85546875" style="2" bestFit="1" customWidth="1"/>
    <col min="8709" max="8963" width="11.42578125" style="2"/>
    <col min="8964" max="8964" width="13.85546875" style="2" bestFit="1" customWidth="1"/>
    <col min="8965" max="9219" width="11.42578125" style="2"/>
    <col min="9220" max="9220" width="13.85546875" style="2" bestFit="1" customWidth="1"/>
    <col min="9221" max="9475" width="11.42578125" style="2"/>
    <col min="9476" max="9476" width="13.85546875" style="2" bestFit="1" customWidth="1"/>
    <col min="9477" max="9731" width="11.42578125" style="2"/>
    <col min="9732" max="9732" width="13.85546875" style="2" bestFit="1" customWidth="1"/>
    <col min="9733" max="9987" width="11.42578125" style="2"/>
    <col min="9988" max="9988" width="13.85546875" style="2" bestFit="1" customWidth="1"/>
    <col min="9989" max="10243" width="11.42578125" style="2"/>
    <col min="10244" max="10244" width="13.85546875" style="2" bestFit="1" customWidth="1"/>
    <col min="10245" max="10499" width="11.42578125" style="2"/>
    <col min="10500" max="10500" width="13.85546875" style="2" bestFit="1" customWidth="1"/>
    <col min="10501" max="10755" width="11.42578125" style="2"/>
    <col min="10756" max="10756" width="13.85546875" style="2" bestFit="1" customWidth="1"/>
    <col min="10757" max="11011" width="11.42578125" style="2"/>
    <col min="11012" max="11012" width="13.85546875" style="2" bestFit="1" customWidth="1"/>
    <col min="11013" max="11267" width="11.42578125" style="2"/>
    <col min="11268" max="11268" width="13.85546875" style="2" bestFit="1" customWidth="1"/>
    <col min="11269" max="11523" width="11.42578125" style="2"/>
    <col min="11524" max="11524" width="13.85546875" style="2" bestFit="1" customWidth="1"/>
    <col min="11525" max="11779" width="11.42578125" style="2"/>
    <col min="11780" max="11780" width="13.85546875" style="2" bestFit="1" customWidth="1"/>
    <col min="11781" max="12035" width="11.42578125" style="2"/>
    <col min="12036" max="12036" width="13.85546875" style="2" bestFit="1" customWidth="1"/>
    <col min="12037" max="12291" width="11.42578125" style="2"/>
    <col min="12292" max="12292" width="13.85546875" style="2" bestFit="1" customWidth="1"/>
    <col min="12293" max="12547" width="11.42578125" style="2"/>
    <col min="12548" max="12548" width="13.85546875" style="2" bestFit="1" customWidth="1"/>
    <col min="12549" max="12803" width="11.42578125" style="2"/>
    <col min="12804" max="12804" width="13.85546875" style="2" bestFit="1" customWidth="1"/>
    <col min="12805" max="13059" width="11.42578125" style="2"/>
    <col min="13060" max="13060" width="13.85546875" style="2" bestFit="1" customWidth="1"/>
    <col min="13061" max="13315" width="11.42578125" style="2"/>
    <col min="13316" max="13316" width="13.85546875" style="2" bestFit="1" customWidth="1"/>
    <col min="13317" max="13571" width="11.42578125" style="2"/>
    <col min="13572" max="13572" width="13.85546875" style="2" bestFit="1" customWidth="1"/>
    <col min="13573" max="13827" width="11.42578125" style="2"/>
    <col min="13828" max="13828" width="13.85546875" style="2" bestFit="1" customWidth="1"/>
    <col min="13829" max="14083" width="11.42578125" style="2"/>
    <col min="14084" max="14084" width="13.85546875" style="2" bestFit="1" customWidth="1"/>
    <col min="14085" max="14339" width="11.42578125" style="2"/>
    <col min="14340" max="14340" width="13.85546875" style="2" bestFit="1" customWidth="1"/>
    <col min="14341" max="14595" width="11.42578125" style="2"/>
    <col min="14596" max="14596" width="13.85546875" style="2" bestFit="1" customWidth="1"/>
    <col min="14597" max="14851" width="11.42578125" style="2"/>
    <col min="14852" max="14852" width="13.85546875" style="2" bestFit="1" customWidth="1"/>
    <col min="14853" max="15107" width="11.42578125" style="2"/>
    <col min="15108" max="15108" width="13.85546875" style="2" bestFit="1" customWidth="1"/>
    <col min="15109" max="15363" width="11.42578125" style="2"/>
    <col min="15364" max="15364" width="13.85546875" style="2" bestFit="1" customWidth="1"/>
    <col min="15365" max="15619" width="11.42578125" style="2"/>
    <col min="15620" max="15620" width="13.85546875" style="2" bestFit="1" customWidth="1"/>
    <col min="15621" max="15875" width="11.42578125" style="2"/>
    <col min="15876" max="15876" width="13.85546875" style="2" bestFit="1" customWidth="1"/>
    <col min="15877" max="16131" width="11.42578125" style="2"/>
    <col min="16132" max="16132" width="13.85546875" style="2" bestFit="1" customWidth="1"/>
    <col min="16133" max="16384" width="11.42578125" style="2"/>
  </cols>
  <sheetData>
    <row r="1" spans="1:6" x14ac:dyDescent="0.2">
      <c r="A1" s="351" t="s">
        <v>227</v>
      </c>
      <c r="B1" s="283" t="s">
        <v>91</v>
      </c>
      <c r="D1" s="284" t="s">
        <v>300</v>
      </c>
      <c r="F1" s="284" t="s">
        <v>300</v>
      </c>
    </row>
    <row r="2" spans="1:6" x14ac:dyDescent="0.2">
      <c r="A2" s="352"/>
      <c r="B2" s="285" t="s">
        <v>209</v>
      </c>
      <c r="D2" s="284" t="s">
        <v>301</v>
      </c>
      <c r="F2" s="284" t="s">
        <v>302</v>
      </c>
    </row>
    <row r="3" spans="1:6" x14ac:dyDescent="0.2">
      <c r="A3" s="353"/>
      <c r="B3" s="286" t="s">
        <v>216</v>
      </c>
      <c r="D3" s="284" t="s">
        <v>224</v>
      </c>
      <c r="F3" s="284" t="s">
        <v>303</v>
      </c>
    </row>
    <row r="4" spans="1:6" x14ac:dyDescent="0.2">
      <c r="A4" s="351" t="s">
        <v>160</v>
      </c>
      <c r="B4" s="283" t="s">
        <v>91</v>
      </c>
      <c r="D4" s="284" t="s">
        <v>304</v>
      </c>
      <c r="F4" s="284" t="s">
        <v>305</v>
      </c>
    </row>
    <row r="5" spans="1:6" x14ac:dyDescent="0.2">
      <c r="A5" s="352"/>
      <c r="B5" s="285" t="s">
        <v>209</v>
      </c>
      <c r="D5" s="284" t="s">
        <v>306</v>
      </c>
      <c r="F5" s="284"/>
    </row>
    <row r="6" spans="1:6" x14ac:dyDescent="0.2">
      <c r="A6" s="353"/>
      <c r="B6" s="286" t="s">
        <v>216</v>
      </c>
    </row>
    <row r="7" spans="1:6" x14ac:dyDescent="0.2">
      <c r="A7" s="351" t="s">
        <v>161</v>
      </c>
      <c r="B7" s="283" t="s">
        <v>91</v>
      </c>
    </row>
    <row r="8" spans="1:6" x14ac:dyDescent="0.2">
      <c r="A8" s="352"/>
      <c r="B8" s="285" t="s">
        <v>209</v>
      </c>
      <c r="D8" s="287" t="s">
        <v>50</v>
      </c>
    </row>
    <row r="9" spans="1:6" x14ac:dyDescent="0.2">
      <c r="A9" s="353"/>
      <c r="B9" s="286" t="s">
        <v>216</v>
      </c>
      <c r="D9" s="287" t="s">
        <v>51</v>
      </c>
    </row>
    <row r="10" spans="1:6" x14ac:dyDescent="0.2">
      <c r="A10" s="351" t="s">
        <v>162</v>
      </c>
      <c r="B10" s="283" t="s">
        <v>91</v>
      </c>
      <c r="D10" s="287" t="s">
        <v>49</v>
      </c>
    </row>
    <row r="11" spans="1:6" x14ac:dyDescent="0.2">
      <c r="A11" s="352"/>
      <c r="B11" s="285" t="s">
        <v>209</v>
      </c>
      <c r="D11" s="287" t="s">
        <v>48</v>
      </c>
    </row>
    <row r="12" spans="1:6" x14ac:dyDescent="0.2">
      <c r="A12" s="353"/>
      <c r="B12" s="286" t="s">
        <v>216</v>
      </c>
      <c r="D12" s="287" t="s">
        <v>52</v>
      </c>
    </row>
    <row r="13" spans="1:6" x14ac:dyDescent="0.2">
      <c r="A13" s="351" t="s">
        <v>163</v>
      </c>
      <c r="B13" s="283" t="s">
        <v>91</v>
      </c>
      <c r="D13" s="287" t="s">
        <v>47</v>
      </c>
    </row>
    <row r="14" spans="1:6" x14ac:dyDescent="0.2">
      <c r="A14" s="352"/>
      <c r="B14" s="285" t="s">
        <v>209</v>
      </c>
    </row>
    <row r="15" spans="1:6" x14ac:dyDescent="0.2">
      <c r="A15" s="352"/>
      <c r="B15" s="286" t="s">
        <v>216</v>
      </c>
    </row>
    <row r="16" spans="1:6" x14ac:dyDescent="0.25">
      <c r="D16" s="2">
        <v>2001</v>
      </c>
    </row>
    <row r="17" spans="1:4" x14ac:dyDescent="0.25">
      <c r="D17" s="2">
        <v>2002</v>
      </c>
    </row>
    <row r="18" spans="1:4" x14ac:dyDescent="0.25">
      <c r="A18" s="349" t="s">
        <v>168</v>
      </c>
      <c r="B18" s="288" t="s">
        <v>169</v>
      </c>
      <c r="D18" s="2">
        <v>2003</v>
      </c>
    </row>
    <row r="19" spans="1:4" x14ac:dyDescent="0.25">
      <c r="A19" s="350"/>
      <c r="B19" s="289" t="s">
        <v>170</v>
      </c>
      <c r="D19" s="2">
        <v>2004</v>
      </c>
    </row>
    <row r="20" spans="1:4" x14ac:dyDescent="0.25">
      <c r="A20" s="350"/>
      <c r="B20" s="289" t="s">
        <v>171</v>
      </c>
    </row>
    <row r="21" spans="1:4" x14ac:dyDescent="0.25">
      <c r="A21" s="350"/>
      <c r="B21" s="289" t="s">
        <v>172</v>
      </c>
    </row>
    <row r="22" spans="1:4" x14ac:dyDescent="0.25">
      <c r="A22" s="349" t="s">
        <v>174</v>
      </c>
      <c r="B22" s="288" t="s">
        <v>169</v>
      </c>
    </row>
    <row r="23" spans="1:4" x14ac:dyDescent="0.25">
      <c r="A23" s="350"/>
      <c r="B23" s="289" t="s">
        <v>170</v>
      </c>
    </row>
    <row r="24" spans="1:4" x14ac:dyDescent="0.25">
      <c r="A24" s="350"/>
      <c r="B24" s="289" t="s">
        <v>171</v>
      </c>
    </row>
    <row r="25" spans="1:4" x14ac:dyDescent="0.25">
      <c r="A25" s="350"/>
      <c r="B25" s="289" t="s">
        <v>172</v>
      </c>
    </row>
    <row r="26" spans="1:4" x14ac:dyDescent="0.25">
      <c r="A26" s="349" t="s">
        <v>175</v>
      </c>
      <c r="B26" s="288" t="s">
        <v>169</v>
      </c>
    </row>
    <row r="27" spans="1:4" x14ac:dyDescent="0.25">
      <c r="A27" s="350"/>
      <c r="B27" s="289" t="s">
        <v>170</v>
      </c>
    </row>
    <row r="28" spans="1:4" x14ac:dyDescent="0.25">
      <c r="A28" s="350"/>
      <c r="B28" s="289" t="s">
        <v>171</v>
      </c>
    </row>
    <row r="29" spans="1:4" x14ac:dyDescent="0.25">
      <c r="A29" s="350"/>
      <c r="B29" s="289" t="s">
        <v>172</v>
      </c>
    </row>
    <row r="37" spans="7:21" x14ac:dyDescent="0.25">
      <c r="G37" s="348" t="s">
        <v>227</v>
      </c>
      <c r="H37" s="348"/>
      <c r="I37" s="348"/>
      <c r="J37" s="348" t="s">
        <v>160</v>
      </c>
      <c r="K37" s="348"/>
      <c r="L37" s="348"/>
      <c r="M37" s="348" t="s">
        <v>161</v>
      </c>
      <c r="N37" s="348"/>
      <c r="O37" s="348"/>
      <c r="P37" s="348" t="s">
        <v>162</v>
      </c>
      <c r="Q37" s="348"/>
      <c r="R37" s="348"/>
      <c r="S37" s="348" t="s">
        <v>163</v>
      </c>
      <c r="T37" s="348"/>
      <c r="U37" s="348"/>
    </row>
    <row r="38" spans="7:21" x14ac:dyDescent="0.25">
      <c r="G38" s="2" t="s">
        <v>91</v>
      </c>
      <c r="H38" s="2" t="s">
        <v>209</v>
      </c>
      <c r="I38" s="2" t="s">
        <v>216</v>
      </c>
      <c r="J38" s="2" t="s">
        <v>91</v>
      </c>
      <c r="K38" s="2" t="s">
        <v>209</v>
      </c>
      <c r="L38" s="2" t="s">
        <v>216</v>
      </c>
      <c r="M38" s="2" t="s">
        <v>91</v>
      </c>
      <c r="N38" s="2" t="s">
        <v>209</v>
      </c>
      <c r="O38" s="2" t="s">
        <v>216</v>
      </c>
      <c r="P38" s="2" t="s">
        <v>91</v>
      </c>
      <c r="Q38" s="2" t="s">
        <v>209</v>
      </c>
      <c r="R38" s="2" t="s">
        <v>216</v>
      </c>
      <c r="S38" s="2" t="s">
        <v>91</v>
      </c>
      <c r="T38" s="2" t="s">
        <v>209</v>
      </c>
      <c r="U38" s="2" t="s">
        <v>216</v>
      </c>
    </row>
  </sheetData>
  <sheetProtection selectLockedCells="1" selectUnlockedCells="1"/>
  <mergeCells count="13">
    <mergeCell ref="A18:A21"/>
    <mergeCell ref="A1:A3"/>
    <mergeCell ref="A4:A6"/>
    <mergeCell ref="A7:A9"/>
    <mergeCell ref="A10:A12"/>
    <mergeCell ref="A13:A15"/>
    <mergeCell ref="S37:U37"/>
    <mergeCell ref="A22:A25"/>
    <mergeCell ref="A26:A29"/>
    <mergeCell ref="G37:I37"/>
    <mergeCell ref="J37:L37"/>
    <mergeCell ref="M37:O37"/>
    <mergeCell ref="P37:R37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L25:L26"/>
  <sheetViews>
    <sheetView showGridLines="0" showRowColHeaders="0" zoomScaleNormal="100" workbookViewId="0">
      <selection activeCell="A40" sqref="A40"/>
    </sheetView>
  </sheetViews>
  <sheetFormatPr baseColWidth="10" defaultRowHeight="15" x14ac:dyDescent="0.25"/>
  <sheetData>
    <row r="25" spans="12:12" ht="15.75" thickBot="1" x14ac:dyDescent="0.3"/>
    <row r="26" spans="12:12" ht="30" customHeight="1" thickBot="1" x14ac:dyDescent="0.3">
      <c r="L26" s="39" t="s">
        <v>93</v>
      </c>
    </row>
  </sheetData>
  <hyperlinks>
    <hyperlink ref="L26" location="'tablas pasajeros ANUAL penin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K34"/>
  <sheetViews>
    <sheetView zoomScaleNormal="100" workbookViewId="0">
      <selection activeCell="A3" sqref="A3"/>
    </sheetView>
  </sheetViews>
  <sheetFormatPr baseColWidth="10" defaultRowHeight="12.75" x14ac:dyDescent="0.25"/>
  <cols>
    <col min="1" max="1" width="18.42578125" style="2" customWidth="1"/>
    <col min="2" max="8" width="11.42578125" style="2"/>
    <col min="9" max="9" width="27.140625" style="2" bestFit="1" customWidth="1"/>
    <col min="10" max="256" width="11.42578125" style="2"/>
    <col min="257" max="257" width="12.28515625" style="2" customWidth="1"/>
    <col min="258" max="264" width="11.42578125" style="2"/>
    <col min="265" max="265" width="27.140625" style="2" bestFit="1" customWidth="1"/>
    <col min="266" max="512" width="11.42578125" style="2"/>
    <col min="513" max="513" width="12.28515625" style="2" customWidth="1"/>
    <col min="514" max="520" width="11.42578125" style="2"/>
    <col min="521" max="521" width="27.140625" style="2" bestFit="1" customWidth="1"/>
    <col min="522" max="768" width="11.42578125" style="2"/>
    <col min="769" max="769" width="12.28515625" style="2" customWidth="1"/>
    <col min="770" max="776" width="11.42578125" style="2"/>
    <col min="777" max="777" width="27.140625" style="2" bestFit="1" customWidth="1"/>
    <col min="778" max="1024" width="11.42578125" style="2"/>
    <col min="1025" max="1025" width="12.28515625" style="2" customWidth="1"/>
    <col min="1026" max="1032" width="11.42578125" style="2"/>
    <col min="1033" max="1033" width="27.140625" style="2" bestFit="1" customWidth="1"/>
    <col min="1034" max="1280" width="11.42578125" style="2"/>
    <col min="1281" max="1281" width="12.28515625" style="2" customWidth="1"/>
    <col min="1282" max="1288" width="11.42578125" style="2"/>
    <col min="1289" max="1289" width="27.140625" style="2" bestFit="1" customWidth="1"/>
    <col min="1290" max="1536" width="11.42578125" style="2"/>
    <col min="1537" max="1537" width="12.28515625" style="2" customWidth="1"/>
    <col min="1538" max="1544" width="11.42578125" style="2"/>
    <col min="1545" max="1545" width="27.140625" style="2" bestFit="1" customWidth="1"/>
    <col min="1546" max="1792" width="11.42578125" style="2"/>
    <col min="1793" max="1793" width="12.28515625" style="2" customWidth="1"/>
    <col min="1794" max="1800" width="11.42578125" style="2"/>
    <col min="1801" max="1801" width="27.140625" style="2" bestFit="1" customWidth="1"/>
    <col min="1802" max="2048" width="11.42578125" style="2"/>
    <col min="2049" max="2049" width="12.28515625" style="2" customWidth="1"/>
    <col min="2050" max="2056" width="11.42578125" style="2"/>
    <col min="2057" max="2057" width="27.140625" style="2" bestFit="1" customWidth="1"/>
    <col min="2058" max="2304" width="11.42578125" style="2"/>
    <col min="2305" max="2305" width="12.28515625" style="2" customWidth="1"/>
    <col min="2306" max="2312" width="11.42578125" style="2"/>
    <col min="2313" max="2313" width="27.140625" style="2" bestFit="1" customWidth="1"/>
    <col min="2314" max="2560" width="11.42578125" style="2"/>
    <col min="2561" max="2561" width="12.28515625" style="2" customWidth="1"/>
    <col min="2562" max="2568" width="11.42578125" style="2"/>
    <col min="2569" max="2569" width="27.140625" style="2" bestFit="1" customWidth="1"/>
    <col min="2570" max="2816" width="11.42578125" style="2"/>
    <col min="2817" max="2817" width="12.28515625" style="2" customWidth="1"/>
    <col min="2818" max="2824" width="11.42578125" style="2"/>
    <col min="2825" max="2825" width="27.140625" style="2" bestFit="1" customWidth="1"/>
    <col min="2826" max="3072" width="11.42578125" style="2"/>
    <col min="3073" max="3073" width="12.28515625" style="2" customWidth="1"/>
    <col min="3074" max="3080" width="11.42578125" style="2"/>
    <col min="3081" max="3081" width="27.140625" style="2" bestFit="1" customWidth="1"/>
    <col min="3082" max="3328" width="11.42578125" style="2"/>
    <col min="3329" max="3329" width="12.28515625" style="2" customWidth="1"/>
    <col min="3330" max="3336" width="11.42578125" style="2"/>
    <col min="3337" max="3337" width="27.140625" style="2" bestFit="1" customWidth="1"/>
    <col min="3338" max="3584" width="11.42578125" style="2"/>
    <col min="3585" max="3585" width="12.28515625" style="2" customWidth="1"/>
    <col min="3586" max="3592" width="11.42578125" style="2"/>
    <col min="3593" max="3593" width="27.140625" style="2" bestFit="1" customWidth="1"/>
    <col min="3594" max="3840" width="11.42578125" style="2"/>
    <col min="3841" max="3841" width="12.28515625" style="2" customWidth="1"/>
    <col min="3842" max="3848" width="11.42578125" style="2"/>
    <col min="3849" max="3849" width="27.140625" style="2" bestFit="1" customWidth="1"/>
    <col min="3850" max="4096" width="11.42578125" style="2"/>
    <col min="4097" max="4097" width="12.28515625" style="2" customWidth="1"/>
    <col min="4098" max="4104" width="11.42578125" style="2"/>
    <col min="4105" max="4105" width="27.140625" style="2" bestFit="1" customWidth="1"/>
    <col min="4106" max="4352" width="11.42578125" style="2"/>
    <col min="4353" max="4353" width="12.28515625" style="2" customWidth="1"/>
    <col min="4354" max="4360" width="11.42578125" style="2"/>
    <col min="4361" max="4361" width="27.140625" style="2" bestFit="1" customWidth="1"/>
    <col min="4362" max="4608" width="11.42578125" style="2"/>
    <col min="4609" max="4609" width="12.28515625" style="2" customWidth="1"/>
    <col min="4610" max="4616" width="11.42578125" style="2"/>
    <col min="4617" max="4617" width="27.140625" style="2" bestFit="1" customWidth="1"/>
    <col min="4618" max="4864" width="11.42578125" style="2"/>
    <col min="4865" max="4865" width="12.28515625" style="2" customWidth="1"/>
    <col min="4866" max="4872" width="11.42578125" style="2"/>
    <col min="4873" max="4873" width="27.140625" style="2" bestFit="1" customWidth="1"/>
    <col min="4874" max="5120" width="11.42578125" style="2"/>
    <col min="5121" max="5121" width="12.28515625" style="2" customWidth="1"/>
    <col min="5122" max="5128" width="11.42578125" style="2"/>
    <col min="5129" max="5129" width="27.140625" style="2" bestFit="1" customWidth="1"/>
    <col min="5130" max="5376" width="11.42578125" style="2"/>
    <col min="5377" max="5377" width="12.28515625" style="2" customWidth="1"/>
    <col min="5378" max="5384" width="11.42578125" style="2"/>
    <col min="5385" max="5385" width="27.140625" style="2" bestFit="1" customWidth="1"/>
    <col min="5386" max="5632" width="11.42578125" style="2"/>
    <col min="5633" max="5633" width="12.28515625" style="2" customWidth="1"/>
    <col min="5634" max="5640" width="11.42578125" style="2"/>
    <col min="5641" max="5641" width="27.140625" style="2" bestFit="1" customWidth="1"/>
    <col min="5642" max="5888" width="11.42578125" style="2"/>
    <col min="5889" max="5889" width="12.28515625" style="2" customWidth="1"/>
    <col min="5890" max="5896" width="11.42578125" style="2"/>
    <col min="5897" max="5897" width="27.140625" style="2" bestFit="1" customWidth="1"/>
    <col min="5898" max="6144" width="11.42578125" style="2"/>
    <col min="6145" max="6145" width="12.28515625" style="2" customWidth="1"/>
    <col min="6146" max="6152" width="11.42578125" style="2"/>
    <col min="6153" max="6153" width="27.140625" style="2" bestFit="1" customWidth="1"/>
    <col min="6154" max="6400" width="11.42578125" style="2"/>
    <col min="6401" max="6401" width="12.28515625" style="2" customWidth="1"/>
    <col min="6402" max="6408" width="11.42578125" style="2"/>
    <col min="6409" max="6409" width="27.140625" style="2" bestFit="1" customWidth="1"/>
    <col min="6410" max="6656" width="11.42578125" style="2"/>
    <col min="6657" max="6657" width="12.28515625" style="2" customWidth="1"/>
    <col min="6658" max="6664" width="11.42578125" style="2"/>
    <col min="6665" max="6665" width="27.140625" style="2" bestFit="1" customWidth="1"/>
    <col min="6666" max="6912" width="11.42578125" style="2"/>
    <col min="6913" max="6913" width="12.28515625" style="2" customWidth="1"/>
    <col min="6914" max="6920" width="11.42578125" style="2"/>
    <col min="6921" max="6921" width="27.140625" style="2" bestFit="1" customWidth="1"/>
    <col min="6922" max="7168" width="11.42578125" style="2"/>
    <col min="7169" max="7169" width="12.28515625" style="2" customWidth="1"/>
    <col min="7170" max="7176" width="11.42578125" style="2"/>
    <col min="7177" max="7177" width="27.140625" style="2" bestFit="1" customWidth="1"/>
    <col min="7178" max="7424" width="11.42578125" style="2"/>
    <col min="7425" max="7425" width="12.28515625" style="2" customWidth="1"/>
    <col min="7426" max="7432" width="11.42578125" style="2"/>
    <col min="7433" max="7433" width="27.140625" style="2" bestFit="1" customWidth="1"/>
    <col min="7434" max="7680" width="11.42578125" style="2"/>
    <col min="7681" max="7681" width="12.28515625" style="2" customWidth="1"/>
    <col min="7682" max="7688" width="11.42578125" style="2"/>
    <col min="7689" max="7689" width="27.140625" style="2" bestFit="1" customWidth="1"/>
    <col min="7690" max="7936" width="11.42578125" style="2"/>
    <col min="7937" max="7937" width="12.28515625" style="2" customWidth="1"/>
    <col min="7938" max="7944" width="11.42578125" style="2"/>
    <col min="7945" max="7945" width="27.140625" style="2" bestFit="1" customWidth="1"/>
    <col min="7946" max="8192" width="11.42578125" style="2"/>
    <col min="8193" max="8193" width="12.28515625" style="2" customWidth="1"/>
    <col min="8194" max="8200" width="11.42578125" style="2"/>
    <col min="8201" max="8201" width="27.140625" style="2" bestFit="1" customWidth="1"/>
    <col min="8202" max="8448" width="11.42578125" style="2"/>
    <col min="8449" max="8449" width="12.28515625" style="2" customWidth="1"/>
    <col min="8450" max="8456" width="11.42578125" style="2"/>
    <col min="8457" max="8457" width="27.140625" style="2" bestFit="1" customWidth="1"/>
    <col min="8458" max="8704" width="11.42578125" style="2"/>
    <col min="8705" max="8705" width="12.28515625" style="2" customWidth="1"/>
    <col min="8706" max="8712" width="11.42578125" style="2"/>
    <col min="8713" max="8713" width="27.140625" style="2" bestFit="1" customWidth="1"/>
    <col min="8714" max="8960" width="11.42578125" style="2"/>
    <col min="8961" max="8961" width="12.28515625" style="2" customWidth="1"/>
    <col min="8962" max="8968" width="11.42578125" style="2"/>
    <col min="8969" max="8969" width="27.140625" style="2" bestFit="1" customWidth="1"/>
    <col min="8970" max="9216" width="11.42578125" style="2"/>
    <col min="9217" max="9217" width="12.28515625" style="2" customWidth="1"/>
    <col min="9218" max="9224" width="11.42578125" style="2"/>
    <col min="9225" max="9225" width="27.140625" style="2" bestFit="1" customWidth="1"/>
    <col min="9226" max="9472" width="11.42578125" style="2"/>
    <col min="9473" max="9473" width="12.28515625" style="2" customWidth="1"/>
    <col min="9474" max="9480" width="11.42578125" style="2"/>
    <col min="9481" max="9481" width="27.140625" style="2" bestFit="1" customWidth="1"/>
    <col min="9482" max="9728" width="11.42578125" style="2"/>
    <col min="9729" max="9729" width="12.28515625" style="2" customWidth="1"/>
    <col min="9730" max="9736" width="11.42578125" style="2"/>
    <col min="9737" max="9737" width="27.140625" style="2" bestFit="1" customWidth="1"/>
    <col min="9738" max="9984" width="11.42578125" style="2"/>
    <col min="9985" max="9985" width="12.28515625" style="2" customWidth="1"/>
    <col min="9986" max="9992" width="11.42578125" style="2"/>
    <col min="9993" max="9993" width="27.140625" style="2" bestFit="1" customWidth="1"/>
    <col min="9994" max="10240" width="11.42578125" style="2"/>
    <col min="10241" max="10241" width="12.28515625" style="2" customWidth="1"/>
    <col min="10242" max="10248" width="11.42578125" style="2"/>
    <col min="10249" max="10249" width="27.140625" style="2" bestFit="1" customWidth="1"/>
    <col min="10250" max="10496" width="11.42578125" style="2"/>
    <col min="10497" max="10497" width="12.28515625" style="2" customWidth="1"/>
    <col min="10498" max="10504" width="11.42578125" style="2"/>
    <col min="10505" max="10505" width="27.140625" style="2" bestFit="1" customWidth="1"/>
    <col min="10506" max="10752" width="11.42578125" style="2"/>
    <col min="10753" max="10753" width="12.28515625" style="2" customWidth="1"/>
    <col min="10754" max="10760" width="11.42578125" style="2"/>
    <col min="10761" max="10761" width="27.140625" style="2" bestFit="1" customWidth="1"/>
    <col min="10762" max="11008" width="11.42578125" style="2"/>
    <col min="11009" max="11009" width="12.28515625" style="2" customWidth="1"/>
    <col min="11010" max="11016" width="11.42578125" style="2"/>
    <col min="11017" max="11017" width="27.140625" style="2" bestFit="1" customWidth="1"/>
    <col min="11018" max="11264" width="11.42578125" style="2"/>
    <col min="11265" max="11265" width="12.28515625" style="2" customWidth="1"/>
    <col min="11266" max="11272" width="11.42578125" style="2"/>
    <col min="11273" max="11273" width="27.140625" style="2" bestFit="1" customWidth="1"/>
    <col min="11274" max="11520" width="11.42578125" style="2"/>
    <col min="11521" max="11521" width="12.28515625" style="2" customWidth="1"/>
    <col min="11522" max="11528" width="11.42578125" style="2"/>
    <col min="11529" max="11529" width="27.140625" style="2" bestFit="1" customWidth="1"/>
    <col min="11530" max="11776" width="11.42578125" style="2"/>
    <col min="11777" max="11777" width="12.28515625" style="2" customWidth="1"/>
    <col min="11778" max="11784" width="11.42578125" style="2"/>
    <col min="11785" max="11785" width="27.140625" style="2" bestFit="1" customWidth="1"/>
    <col min="11786" max="12032" width="11.42578125" style="2"/>
    <col min="12033" max="12033" width="12.28515625" style="2" customWidth="1"/>
    <col min="12034" max="12040" width="11.42578125" style="2"/>
    <col min="12041" max="12041" width="27.140625" style="2" bestFit="1" customWidth="1"/>
    <col min="12042" max="12288" width="11.42578125" style="2"/>
    <col min="12289" max="12289" width="12.28515625" style="2" customWidth="1"/>
    <col min="12290" max="12296" width="11.42578125" style="2"/>
    <col min="12297" max="12297" width="27.140625" style="2" bestFit="1" customWidth="1"/>
    <col min="12298" max="12544" width="11.42578125" style="2"/>
    <col min="12545" max="12545" width="12.28515625" style="2" customWidth="1"/>
    <col min="12546" max="12552" width="11.42578125" style="2"/>
    <col min="12553" max="12553" width="27.140625" style="2" bestFit="1" customWidth="1"/>
    <col min="12554" max="12800" width="11.42578125" style="2"/>
    <col min="12801" max="12801" width="12.28515625" style="2" customWidth="1"/>
    <col min="12802" max="12808" width="11.42578125" style="2"/>
    <col min="12809" max="12809" width="27.140625" style="2" bestFit="1" customWidth="1"/>
    <col min="12810" max="13056" width="11.42578125" style="2"/>
    <col min="13057" max="13057" width="12.28515625" style="2" customWidth="1"/>
    <col min="13058" max="13064" width="11.42578125" style="2"/>
    <col min="13065" max="13065" width="27.140625" style="2" bestFit="1" customWidth="1"/>
    <col min="13066" max="13312" width="11.42578125" style="2"/>
    <col min="13313" max="13313" width="12.28515625" style="2" customWidth="1"/>
    <col min="13314" max="13320" width="11.42578125" style="2"/>
    <col min="13321" max="13321" width="27.140625" style="2" bestFit="1" customWidth="1"/>
    <col min="13322" max="13568" width="11.42578125" style="2"/>
    <col min="13569" max="13569" width="12.28515625" style="2" customWidth="1"/>
    <col min="13570" max="13576" width="11.42578125" style="2"/>
    <col min="13577" max="13577" width="27.140625" style="2" bestFit="1" customWidth="1"/>
    <col min="13578" max="13824" width="11.42578125" style="2"/>
    <col min="13825" max="13825" width="12.28515625" style="2" customWidth="1"/>
    <col min="13826" max="13832" width="11.42578125" style="2"/>
    <col min="13833" max="13833" width="27.140625" style="2" bestFit="1" customWidth="1"/>
    <col min="13834" max="14080" width="11.42578125" style="2"/>
    <col min="14081" max="14081" width="12.28515625" style="2" customWidth="1"/>
    <col min="14082" max="14088" width="11.42578125" style="2"/>
    <col min="14089" max="14089" width="27.140625" style="2" bestFit="1" customWidth="1"/>
    <col min="14090" max="14336" width="11.42578125" style="2"/>
    <col min="14337" max="14337" width="12.28515625" style="2" customWidth="1"/>
    <col min="14338" max="14344" width="11.42578125" style="2"/>
    <col min="14345" max="14345" width="27.140625" style="2" bestFit="1" customWidth="1"/>
    <col min="14346" max="14592" width="11.42578125" style="2"/>
    <col min="14593" max="14593" width="12.28515625" style="2" customWidth="1"/>
    <col min="14594" max="14600" width="11.42578125" style="2"/>
    <col min="14601" max="14601" width="27.140625" style="2" bestFit="1" customWidth="1"/>
    <col min="14602" max="14848" width="11.42578125" style="2"/>
    <col min="14849" max="14849" width="12.28515625" style="2" customWidth="1"/>
    <col min="14850" max="14856" width="11.42578125" style="2"/>
    <col min="14857" max="14857" width="27.140625" style="2" bestFit="1" customWidth="1"/>
    <col min="14858" max="15104" width="11.42578125" style="2"/>
    <col min="15105" max="15105" width="12.28515625" style="2" customWidth="1"/>
    <col min="15106" max="15112" width="11.42578125" style="2"/>
    <col min="15113" max="15113" width="27.140625" style="2" bestFit="1" customWidth="1"/>
    <col min="15114" max="15360" width="11.42578125" style="2"/>
    <col min="15361" max="15361" width="12.28515625" style="2" customWidth="1"/>
    <col min="15362" max="15368" width="11.42578125" style="2"/>
    <col min="15369" max="15369" width="27.140625" style="2" bestFit="1" customWidth="1"/>
    <col min="15370" max="15616" width="11.42578125" style="2"/>
    <col min="15617" max="15617" width="12.28515625" style="2" customWidth="1"/>
    <col min="15618" max="15624" width="11.42578125" style="2"/>
    <col min="15625" max="15625" width="27.140625" style="2" bestFit="1" customWidth="1"/>
    <col min="15626" max="15872" width="11.42578125" style="2"/>
    <col min="15873" max="15873" width="12.28515625" style="2" customWidth="1"/>
    <col min="15874" max="15880" width="11.42578125" style="2"/>
    <col min="15881" max="15881" width="27.140625" style="2" bestFit="1" customWidth="1"/>
    <col min="15882" max="16128" width="11.42578125" style="2"/>
    <col min="16129" max="16129" width="12.28515625" style="2" customWidth="1"/>
    <col min="16130" max="16136" width="11.42578125" style="2"/>
    <col min="16137" max="16137" width="27.140625" style="2" bestFit="1" customWidth="1"/>
    <col min="16138" max="16384" width="11.42578125" style="2"/>
  </cols>
  <sheetData>
    <row r="1" spans="1:10" x14ac:dyDescent="0.25">
      <c r="D1" s="2" t="s">
        <v>141</v>
      </c>
      <c r="E1" s="2" t="str">
        <f>CONCATENATE(E2," (",A2,")")</f>
        <v>ESPAÑA (año 2012)</v>
      </c>
    </row>
    <row r="2" spans="1:10" x14ac:dyDescent="0.25">
      <c r="A2" s="123" t="s">
        <v>307</v>
      </c>
      <c r="D2" s="2" t="s">
        <v>308</v>
      </c>
      <c r="E2" s="2" t="str">
        <f>IF(C16="(Varios elementos)", "Países Nórdicos",IF(C16="BELGICA", "BÉLGICA",IF(C16="Paises del este", "PAÍSES DEL ESTE",C16)))</f>
        <v>ESPAÑA</v>
      </c>
    </row>
    <row r="3" spans="1:10" ht="15" x14ac:dyDescent="0.25">
      <c r="A3" s="123" t="s">
        <v>309</v>
      </c>
      <c r="D3" t="s">
        <v>241</v>
      </c>
    </row>
    <row r="4" spans="1:10" x14ac:dyDescent="0.25">
      <c r="A4" s="76">
        <v>2012</v>
      </c>
      <c r="B4" s="76"/>
    </row>
    <row r="5" spans="1:10" x14ac:dyDescent="0.25">
      <c r="A5" s="76"/>
      <c r="B5" s="76"/>
    </row>
    <row r="10" spans="1:10" x14ac:dyDescent="0.25">
      <c r="A10" s="76" t="s">
        <v>310</v>
      </c>
    </row>
    <row r="11" spans="1:10" x14ac:dyDescent="0.25">
      <c r="J11" s="2" t="s">
        <v>311</v>
      </c>
    </row>
    <row r="12" spans="1:10" ht="15" x14ac:dyDescent="0.25">
      <c r="A12" s="290" t="s">
        <v>312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</row>
    <row r="13" spans="1:10" ht="15" x14ac:dyDescent="0.25">
      <c r="A13" s="290" t="s">
        <v>313</v>
      </c>
      <c r="C13" s="2" t="s">
        <v>1</v>
      </c>
      <c r="E13" s="2" t="s">
        <v>1</v>
      </c>
      <c r="F13" s="2" t="s">
        <v>1</v>
      </c>
    </row>
    <row r="14" spans="1:10" ht="15" x14ac:dyDescent="0.25">
      <c r="A14" s="290" t="s">
        <v>314</v>
      </c>
      <c r="C14" s="2" t="s">
        <v>1</v>
      </c>
      <c r="D14" s="2" t="s">
        <v>1</v>
      </c>
      <c r="J14" s="2" t="s">
        <v>227</v>
      </c>
    </row>
    <row r="15" spans="1:10" ht="15" x14ac:dyDescent="0.25">
      <c r="A15" s="290" t="s">
        <v>315</v>
      </c>
      <c r="C15" s="2" t="s">
        <v>1</v>
      </c>
    </row>
    <row r="16" spans="1:10" ht="15" x14ac:dyDescent="0.25">
      <c r="A16" s="290" t="s">
        <v>316</v>
      </c>
      <c r="C16" s="2" t="s">
        <v>1</v>
      </c>
      <c r="J16" s="2" t="s">
        <v>227</v>
      </c>
    </row>
    <row r="17" spans="1:11" ht="15" x14ac:dyDescent="0.25">
      <c r="A17" s="290" t="s">
        <v>317</v>
      </c>
      <c r="C17" s="2" t="s">
        <v>1</v>
      </c>
      <c r="D17" s="2" t="s">
        <v>1</v>
      </c>
      <c r="J17" s="2" t="s">
        <v>227</v>
      </c>
    </row>
    <row r="18" spans="1:11" ht="15" x14ac:dyDescent="0.25">
      <c r="A18" s="290" t="s">
        <v>318</v>
      </c>
      <c r="C18" s="2" t="s">
        <v>1</v>
      </c>
      <c r="D18" s="2" t="s">
        <v>1</v>
      </c>
      <c r="E18" s="2" t="s">
        <v>1</v>
      </c>
      <c r="F18" s="2" t="s">
        <v>1</v>
      </c>
      <c r="G18" s="2" t="s">
        <v>1</v>
      </c>
    </row>
    <row r="19" spans="1:11" ht="15" x14ac:dyDescent="0.25">
      <c r="A19" s="290" t="s">
        <v>319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</row>
    <row r="20" spans="1:11" ht="15" x14ac:dyDescent="0.25">
      <c r="A20" s="290" t="s">
        <v>320</v>
      </c>
      <c r="C20" s="2" t="s">
        <v>1</v>
      </c>
      <c r="D20" s="2" t="s">
        <v>1</v>
      </c>
      <c r="E20" s="2" t="s">
        <v>1</v>
      </c>
      <c r="F20" s="2" t="s">
        <v>1</v>
      </c>
      <c r="J20" s="2" t="s">
        <v>227</v>
      </c>
    </row>
    <row r="21" spans="1:11" ht="15" x14ac:dyDescent="0.25">
      <c r="A21" s="290" t="s">
        <v>321</v>
      </c>
      <c r="C21" s="2" t="s">
        <v>1</v>
      </c>
      <c r="D21" s="2" t="s">
        <v>1</v>
      </c>
    </row>
    <row r="22" spans="1:11" ht="15" x14ac:dyDescent="0.25">
      <c r="A22" s="290" t="s">
        <v>322</v>
      </c>
      <c r="C22" s="2" t="s">
        <v>1</v>
      </c>
      <c r="D22" s="2" t="s">
        <v>1</v>
      </c>
      <c r="J22" s="2" t="s">
        <v>227</v>
      </c>
      <c r="K22" s="2" t="s">
        <v>227</v>
      </c>
    </row>
    <row r="27" spans="1:11" x14ac:dyDescent="0.25">
      <c r="A27" s="2" t="s">
        <v>323</v>
      </c>
    </row>
    <row r="29" spans="1:11" x14ac:dyDescent="0.25">
      <c r="A29" s="2" t="s">
        <v>324</v>
      </c>
    </row>
    <row r="30" spans="1:11" x14ac:dyDescent="0.25">
      <c r="A30" s="2" t="s">
        <v>325</v>
      </c>
    </row>
    <row r="31" spans="1:11" x14ac:dyDescent="0.25">
      <c r="A31" s="2" t="s">
        <v>326</v>
      </c>
    </row>
    <row r="32" spans="1:11" ht="21" x14ac:dyDescent="0.35">
      <c r="A32" s="291" t="s">
        <v>133</v>
      </c>
    </row>
    <row r="33" spans="1:1" ht="21" x14ac:dyDescent="0.35">
      <c r="A33" s="292" t="s">
        <v>139</v>
      </c>
    </row>
    <row r="34" spans="1:1" x14ac:dyDescent="0.25">
      <c r="A34" s="2" t="s">
        <v>157</v>
      </c>
    </row>
  </sheetData>
  <hyperlinks>
    <hyperlink ref="A12" location="'pasajeros mensual DGOIT'!A1" display="pasajeros mensual DGOIT"/>
    <hyperlink ref="A13" location="'pasajeros ANUAL DGOIT'!A1" display="pasajeros ANUAL DGOIT"/>
    <hyperlink ref="A14" location="'Turistas alojados tipologia'!A1" display="Turistas alojados tipologia"/>
    <hyperlink ref="A15" location="'Evolución mensual tipología'!A1" display="Evolución mensual tipología"/>
    <hyperlink ref="A16" location="' turistas por Temporada'!A1" display=" turistas por Temporada"/>
    <hyperlink ref="A17" location="'Turistas zona y tipología'!A1" display="Turistas zona y tipología"/>
    <hyperlink ref="A18" location="'Zonas mensual '!A1" display="Zonas mensual "/>
    <hyperlink ref="A19" location="'Evolución mensual zonas y categ'!A1" display="Evolución mensual zonas y categ"/>
    <hyperlink ref="A20" location="'Turistas por categorías '!A1" display="Turistas por categorías "/>
    <hyperlink ref="A21" location="'Evolución mensual categoría'!A1" display="Evolución mensual categoría"/>
    <hyperlink ref="A22" location="'tabla dinámica men'!A1" display="tabla dinámica men"/>
  </hyperlinks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pageSetUpPr fitToPage="1"/>
  </sheetPr>
  <dimension ref="B1:J72"/>
  <sheetViews>
    <sheetView showGridLines="0" showRowColHeaders="0" zoomScaleNormal="100" workbookViewId="0">
      <selection activeCell="A40" sqref="A40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5" width="10.7109375" customWidth="1"/>
    <col min="6" max="6" width="12.7109375" customWidth="1"/>
    <col min="7" max="8" width="10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54" customHeight="1" x14ac:dyDescent="0.25">
      <c r="B5" s="302" t="s">
        <v>96</v>
      </c>
      <c r="C5" s="302"/>
      <c r="D5" s="302"/>
      <c r="E5" s="302"/>
      <c r="F5" s="302"/>
      <c r="G5" s="302"/>
      <c r="H5" s="302"/>
    </row>
    <row r="6" spans="2:10" ht="15" customHeight="1" x14ac:dyDescent="0.25">
      <c r="B6" s="59"/>
      <c r="C6" s="60" t="s">
        <v>47</v>
      </c>
      <c r="D6" s="60" t="s">
        <v>78</v>
      </c>
      <c r="E6" s="60" t="s">
        <v>50</v>
      </c>
      <c r="F6" s="60" t="s">
        <v>51</v>
      </c>
      <c r="G6" s="60" t="s">
        <v>49</v>
      </c>
      <c r="H6" s="60" t="s">
        <v>52</v>
      </c>
    </row>
    <row r="7" spans="2:10" ht="15" customHeight="1" x14ac:dyDescent="0.25">
      <c r="B7" s="56" t="s">
        <v>90</v>
      </c>
      <c r="C7" s="61">
        <v>-0.19208942276492758</v>
      </c>
      <c r="D7" s="61">
        <v>-0.16126846966195718</v>
      </c>
      <c r="E7" s="61">
        <v>-0.17364198987277446</v>
      </c>
      <c r="F7" s="61">
        <v>-0.2784621920135939</v>
      </c>
      <c r="G7" s="61">
        <v>-0.30768684117020018</v>
      </c>
      <c r="H7" s="61">
        <v>-0.20257966616084977</v>
      </c>
    </row>
    <row r="8" spans="2:10" ht="15" customHeight="1" x14ac:dyDescent="0.25">
      <c r="B8" s="56" t="s">
        <v>89</v>
      </c>
      <c r="C8" s="61">
        <v>-0.20674597943580275</v>
      </c>
      <c r="D8" s="61">
        <v>-0.21600793390835971</v>
      </c>
      <c r="E8" s="61">
        <v>-0.10761885339315491</v>
      </c>
      <c r="F8" s="61">
        <v>-0.27463695314640602</v>
      </c>
      <c r="G8" s="61">
        <v>-0.38437062841155334</v>
      </c>
      <c r="H8" s="61">
        <v>-0.21933621933621938</v>
      </c>
    </row>
    <row r="9" spans="2:10" ht="15" customHeight="1" x14ac:dyDescent="0.25">
      <c r="B9" s="56" t="s">
        <v>88</v>
      </c>
      <c r="C9" s="61">
        <v>-0.14540407640146735</v>
      </c>
      <c r="D9" s="61">
        <v>-0.11700703837251414</v>
      </c>
      <c r="E9" s="61">
        <v>-0.13246575712063025</v>
      </c>
      <c r="F9" s="61">
        <v>-0.20635552271047697</v>
      </c>
      <c r="G9" s="61">
        <v>-0.21601257944047692</v>
      </c>
      <c r="H9" s="61">
        <v>-0.31881002576715856</v>
      </c>
    </row>
    <row r="10" spans="2:10" ht="15" customHeight="1" x14ac:dyDescent="0.25">
      <c r="B10" s="56" t="s">
        <v>87</v>
      </c>
      <c r="C10" s="61">
        <v>-0.13859426478807135</v>
      </c>
      <c r="D10" s="61">
        <v>-0.10683197438475001</v>
      </c>
      <c r="E10" s="61">
        <v>-0.10002051511591037</v>
      </c>
      <c r="F10" s="61">
        <v>-0.25349337975901409</v>
      </c>
      <c r="G10" s="61">
        <v>-0.21718528738970988</v>
      </c>
      <c r="H10" s="61">
        <v>-0.42754292043566555</v>
      </c>
    </row>
    <row r="11" spans="2:10" ht="15" customHeight="1" x14ac:dyDescent="0.25">
      <c r="B11" s="56" t="s">
        <v>86</v>
      </c>
      <c r="C11" s="61">
        <v>-0.12926813834287598</v>
      </c>
      <c r="D11" s="61">
        <v>-0.11073835208375504</v>
      </c>
      <c r="E11" s="61">
        <v>-7.4132789793530329E-2</v>
      </c>
      <c r="F11" s="61">
        <v>-0.22059224684023881</v>
      </c>
      <c r="G11" s="61">
        <v>-0.21881255004003197</v>
      </c>
      <c r="H11" s="61">
        <v>-0.16928571428571426</v>
      </c>
    </row>
    <row r="12" spans="2:10" ht="15" customHeight="1" x14ac:dyDescent="0.25">
      <c r="B12" s="56" t="s">
        <v>85</v>
      </c>
      <c r="C12" s="61">
        <v>-9.0173651567341473E-2</v>
      </c>
      <c r="D12" s="61">
        <v>-7.9793568876538323E-2</v>
      </c>
      <c r="E12" s="61">
        <v>-3.7703548044234925E-2</v>
      </c>
      <c r="F12" s="61">
        <v>-0.17861817667244495</v>
      </c>
      <c r="G12" s="61">
        <v>-0.16173273351291484</v>
      </c>
      <c r="H12" s="61">
        <v>-0.14655769497160276</v>
      </c>
    </row>
    <row r="13" spans="2:10" ht="15" customHeight="1" x14ac:dyDescent="0.25">
      <c r="B13" s="56" t="s">
        <v>84</v>
      </c>
      <c r="C13" s="61">
        <v>-7.8214948540576978E-2</v>
      </c>
      <c r="D13" s="61">
        <v>-4.8822774989312312E-2</v>
      </c>
      <c r="E13" s="61">
        <v>-6.0521517322465912E-2</v>
      </c>
      <c r="F13" s="61">
        <v>-0.18350815245612218</v>
      </c>
      <c r="G13" s="61">
        <v>-0.1389650445510624</v>
      </c>
      <c r="H13" s="61">
        <v>-0.2456422633413784</v>
      </c>
    </row>
    <row r="14" spans="2:10" ht="15" customHeight="1" x14ac:dyDescent="0.25">
      <c r="B14" s="56" t="s">
        <v>83</v>
      </c>
      <c r="C14" s="61">
        <v>-7.306411795347989E-2</v>
      </c>
      <c r="D14" s="61">
        <v>-3.3896371693063698E-2</v>
      </c>
      <c r="E14" s="61">
        <v>-5.8693162538174359E-2</v>
      </c>
      <c r="F14" s="61">
        <v>-0.22790891999164409</v>
      </c>
      <c r="G14" s="61">
        <v>-0.16393777097679163</v>
      </c>
      <c r="H14" s="61">
        <v>-8.3495776478232586E-2</v>
      </c>
    </row>
    <row r="15" spans="2:10" ht="15" customHeight="1" x14ac:dyDescent="0.25">
      <c r="B15" s="56" t="s">
        <v>82</v>
      </c>
      <c r="C15" s="61">
        <v>-0.13134152301029611</v>
      </c>
      <c r="D15" s="61">
        <v>-8.5675416628018475E-2</v>
      </c>
      <c r="E15" s="61">
        <v>-0.14557844200092918</v>
      </c>
      <c r="F15" s="61">
        <v>-0.21225274384572457</v>
      </c>
      <c r="G15" s="61">
        <v>-0.1945296182731191</v>
      </c>
      <c r="H15" s="61">
        <v>-0.2308488612836439</v>
      </c>
    </row>
    <row r="16" spans="2:10" ht="15" customHeight="1" x14ac:dyDescent="0.25">
      <c r="B16" s="56" t="s">
        <v>81</v>
      </c>
      <c r="C16" s="61">
        <v>-0.15781543541378062</v>
      </c>
      <c r="D16" s="61">
        <v>-0.14166410492878367</v>
      </c>
      <c r="E16" s="61">
        <v>-0.16694419538021432</v>
      </c>
      <c r="F16" s="61">
        <v>-0.34976348803729351</v>
      </c>
      <c r="G16" s="61">
        <v>-0.11094541361845811</v>
      </c>
      <c r="H16" s="61">
        <v>-0.11964146531566644</v>
      </c>
      <c r="J16" s="62"/>
    </row>
    <row r="17" spans="2:10" ht="15" customHeight="1" x14ac:dyDescent="0.25">
      <c r="B17" s="56" t="s">
        <v>80</v>
      </c>
      <c r="C17" s="61">
        <v>-0.10225972228870317</v>
      </c>
      <c r="D17" s="61">
        <v>-5.4202843526132249E-2</v>
      </c>
      <c r="E17" s="61">
        <v>-0.12307615865247257</v>
      </c>
      <c r="F17" s="61">
        <v>-0.3403030744572344</v>
      </c>
      <c r="G17" s="61">
        <v>-0.10250082759035783</v>
      </c>
      <c r="H17" s="61">
        <v>-3.9787798408488118E-2</v>
      </c>
    </row>
    <row r="18" spans="2:10" ht="15" customHeight="1" x14ac:dyDescent="0.25">
      <c r="B18" s="56" t="s">
        <v>79</v>
      </c>
      <c r="C18" s="61">
        <v>-5.935203962897706E-2</v>
      </c>
      <c r="D18" s="61">
        <v>-4.7581684694277815E-2</v>
      </c>
      <c r="E18" s="61">
        <v>-3.7289494787489996E-2</v>
      </c>
      <c r="F18" s="61">
        <v>-0.27909980962741365</v>
      </c>
      <c r="G18" s="61">
        <v>-5.7495283703381195E-2</v>
      </c>
      <c r="H18" s="61">
        <v>-1.5647226173541973E-2</v>
      </c>
    </row>
    <row r="19" spans="2:10" ht="30" customHeight="1" x14ac:dyDescent="0.25">
      <c r="B19" s="48" t="s">
        <v>307</v>
      </c>
      <c r="C19" s="22">
        <v>-0.12521279683851871</v>
      </c>
      <c r="D19" s="22">
        <v>-0.10091320356195732</v>
      </c>
      <c r="E19" s="22">
        <v>-0.1008813845559694</v>
      </c>
      <c r="F19" s="22">
        <v>-0.2404287061020145</v>
      </c>
      <c r="G19" s="22">
        <v>-0.19263859971062569</v>
      </c>
      <c r="H19" s="22">
        <v>-0.20185589987570185</v>
      </c>
    </row>
    <row r="20" spans="2:10" ht="15" customHeight="1" outlineLevel="1" x14ac:dyDescent="0.25">
      <c r="B20" s="56" t="s">
        <v>90</v>
      </c>
      <c r="C20" s="61">
        <v>4.2169734821690508E-2</v>
      </c>
      <c r="D20" s="61">
        <v>3.8084373217480927E-2</v>
      </c>
      <c r="E20" s="61">
        <v>6.3502480264046701E-2</v>
      </c>
      <c r="F20" s="61">
        <v>-0.20495356037151702</v>
      </c>
      <c r="G20" s="61">
        <v>0.11062878189950021</v>
      </c>
      <c r="H20" s="61">
        <v>8.3436087135223991E-2</v>
      </c>
    </row>
    <row r="21" spans="2:10" ht="15" customHeight="1" outlineLevel="1" x14ac:dyDescent="0.25">
      <c r="B21" s="56" t="s">
        <v>89</v>
      </c>
      <c r="C21" s="61">
        <v>-5.5333092060971811E-2</v>
      </c>
      <c r="D21" s="61">
        <v>-3.9332913782253009E-2</v>
      </c>
      <c r="E21" s="61">
        <v>-6.5282963860014975E-2</v>
      </c>
      <c r="F21" s="61">
        <v>-0.27364999336606077</v>
      </c>
      <c r="G21" s="61">
        <v>8.4644961411854958E-3</v>
      </c>
      <c r="H21" s="61">
        <v>-3.6161335187760768E-2</v>
      </c>
    </row>
    <row r="22" spans="2:10" ht="15" customHeight="1" outlineLevel="1" x14ac:dyDescent="0.25">
      <c r="B22" s="56" t="s">
        <v>88</v>
      </c>
      <c r="C22" s="61">
        <v>-4.2491179628777465E-2</v>
      </c>
      <c r="D22" s="61">
        <v>-7.5580591399023289E-2</v>
      </c>
      <c r="E22" s="61">
        <v>5.5617855592533516E-3</v>
      </c>
      <c r="F22" s="61">
        <v>-0.1588083397092579</v>
      </c>
      <c r="G22" s="61">
        <v>-3.8106842005755981E-2</v>
      </c>
      <c r="H22" s="61">
        <v>0.45352400408580174</v>
      </c>
    </row>
    <row r="23" spans="2:10" ht="15" customHeight="1" outlineLevel="1" x14ac:dyDescent="0.25">
      <c r="B23" s="56" t="s">
        <v>87</v>
      </c>
      <c r="C23" s="61">
        <v>5.4146160456214343E-2</v>
      </c>
      <c r="D23" s="61">
        <v>4.4292723893653907E-2</v>
      </c>
      <c r="E23" s="61">
        <v>8.2392127176381447E-2</v>
      </c>
      <c r="F23" s="61">
        <v>-0.15063429060627287</v>
      </c>
      <c r="G23" s="61">
        <v>8.2118580802326147E-2</v>
      </c>
      <c r="H23" s="61">
        <v>0.83627118644067799</v>
      </c>
    </row>
    <row r="24" spans="2:10" ht="15" customHeight="1" outlineLevel="1" x14ac:dyDescent="0.25">
      <c r="B24" s="56" t="s">
        <v>86</v>
      </c>
      <c r="C24" s="61">
        <v>-4.393585293768365E-2</v>
      </c>
      <c r="D24" s="61">
        <v>-5.9042197101228377E-2</v>
      </c>
      <c r="E24" s="61">
        <v>3.0102493117874829E-2</v>
      </c>
      <c r="F24" s="61">
        <v>-0.20080904972991309</v>
      </c>
      <c r="G24" s="61">
        <v>-5.9819811342946561E-2</v>
      </c>
      <c r="H24" s="61">
        <v>9.7322011757021487E-2</v>
      </c>
    </row>
    <row r="25" spans="2:10" ht="15" customHeight="1" outlineLevel="1" x14ac:dyDescent="0.25">
      <c r="B25" s="56" t="s">
        <v>85</v>
      </c>
      <c r="C25" s="61">
        <v>2.4942107786629641E-3</v>
      </c>
      <c r="D25" s="61">
        <v>-2.6943505552873059E-2</v>
      </c>
      <c r="E25" s="61">
        <v>3.9645384686759266E-2</v>
      </c>
      <c r="F25" s="61">
        <v>-0.18616301500014398</v>
      </c>
      <c r="G25" s="61">
        <v>6.0559479095668278E-2</v>
      </c>
      <c r="H25" s="61">
        <v>0.72414616670647236</v>
      </c>
    </row>
    <row r="26" spans="2:10" ht="15" customHeight="1" outlineLevel="1" x14ac:dyDescent="0.25">
      <c r="B26" s="56" t="s">
        <v>84</v>
      </c>
      <c r="C26" s="61">
        <v>-4.8696712891628136E-2</v>
      </c>
      <c r="D26" s="61">
        <v>-8.8011898573326364E-2</v>
      </c>
      <c r="E26" s="61">
        <v>-9.4748373979727241E-3</v>
      </c>
      <c r="F26" s="61">
        <v>-8.5304455210411301E-2</v>
      </c>
      <c r="G26" s="61">
        <v>-3.0121733349952273E-2</v>
      </c>
      <c r="H26" s="61">
        <v>0.48981222532960444</v>
      </c>
    </row>
    <row r="27" spans="2:10" ht="15" customHeight="1" outlineLevel="1" x14ac:dyDescent="0.25">
      <c r="B27" s="56" t="s">
        <v>83</v>
      </c>
      <c r="C27" s="61">
        <v>-3.5163690530387148E-2</v>
      </c>
      <c r="D27" s="61">
        <v>-7.629399082494448E-2</v>
      </c>
      <c r="E27" s="61">
        <v>-1.775875178368691E-2</v>
      </c>
      <c r="F27" s="61">
        <v>-8.1836199731474935E-2</v>
      </c>
      <c r="G27" s="61">
        <v>5.2052589213844813E-2</v>
      </c>
      <c r="H27" s="61">
        <v>0.35296703296703291</v>
      </c>
    </row>
    <row r="28" spans="2:10" ht="15" customHeight="1" outlineLevel="1" x14ac:dyDescent="0.25">
      <c r="B28" s="56" t="s">
        <v>82</v>
      </c>
      <c r="C28" s="61">
        <v>0.1012162127054701</v>
      </c>
      <c r="D28" s="61">
        <v>6.9110562024312205E-2</v>
      </c>
      <c r="E28" s="61">
        <v>0.11380395877355642</v>
      </c>
      <c r="F28" s="61">
        <v>-1.3095893764151545E-2</v>
      </c>
      <c r="G28" s="61">
        <v>0.21182584345297406</v>
      </c>
      <c r="H28" s="61">
        <v>0.31847133757961776</v>
      </c>
    </row>
    <row r="29" spans="2:10" ht="15" customHeight="1" outlineLevel="1" x14ac:dyDescent="0.25">
      <c r="B29" s="56" t="s">
        <v>81</v>
      </c>
      <c r="C29" s="61">
        <v>-5.2771027163831419E-2</v>
      </c>
      <c r="D29" s="61">
        <v>-6.4184113792552289E-2</v>
      </c>
      <c r="E29" s="61">
        <v>-4.5161290322580649E-2</v>
      </c>
      <c r="F29" s="61">
        <v>-7.817239635995954E-2</v>
      </c>
      <c r="G29" s="61">
        <v>-3.5837334852554137E-2</v>
      </c>
      <c r="H29" s="61">
        <v>0.15377697841726623</v>
      </c>
      <c r="J29" s="62"/>
    </row>
    <row r="30" spans="2:10" ht="15" customHeight="1" outlineLevel="1" x14ac:dyDescent="0.25">
      <c r="B30" s="56" t="s">
        <v>80</v>
      </c>
      <c r="C30" s="61">
        <v>-4.0852271541559682E-2</v>
      </c>
      <c r="D30" s="61">
        <v>-0.10109301886961908</v>
      </c>
      <c r="E30" s="61">
        <v>-4.9338104179213804E-2</v>
      </c>
      <c r="F30" s="61">
        <v>0.18184949199242295</v>
      </c>
      <c r="G30" s="61">
        <v>9.2017483321831239E-2</v>
      </c>
      <c r="H30" s="61">
        <v>0.48036649214659688</v>
      </c>
    </row>
    <row r="31" spans="2:10" ht="15" customHeight="1" outlineLevel="1" x14ac:dyDescent="0.25">
      <c r="B31" s="56" t="s">
        <v>79</v>
      </c>
      <c r="C31" s="61">
        <v>6.083360858276432E-3</v>
      </c>
      <c r="D31" s="61">
        <v>-1.502424303760197E-2</v>
      </c>
      <c r="E31" s="61">
        <v>-2.2564784684449335E-2</v>
      </c>
      <c r="F31" s="61">
        <v>0.20389621019890325</v>
      </c>
      <c r="G31" s="61">
        <v>7.366551369542873E-2</v>
      </c>
      <c r="H31" s="61">
        <v>6.7307692307692291E-2</v>
      </c>
    </row>
    <row r="32" spans="2:10" x14ac:dyDescent="0.25">
      <c r="B32" s="50">
        <v>2011</v>
      </c>
      <c r="C32" s="52">
        <v>-1.0520933985008973E-2</v>
      </c>
      <c r="D32" s="52">
        <v>-3.3917093930323272E-2</v>
      </c>
      <c r="E32" s="52">
        <v>1.2836056648039884E-2</v>
      </c>
      <c r="F32" s="52">
        <v>-0.11943293734586313</v>
      </c>
      <c r="G32" s="52">
        <v>3.3116832217407799E-2</v>
      </c>
      <c r="H32" s="52">
        <v>0.33232447248950692</v>
      </c>
    </row>
    <row r="33" spans="2:10" ht="15" hidden="1" customHeight="1" outlineLevel="1" x14ac:dyDescent="0.25">
      <c r="B33" s="56" t="s">
        <v>90</v>
      </c>
      <c r="C33" s="61">
        <v>-6.2777919713340458E-2</v>
      </c>
      <c r="D33" s="61">
        <v>-7.7149944475691901E-2</v>
      </c>
      <c r="E33" s="61">
        <v>-7.9082086103309801E-2</v>
      </c>
      <c r="F33" s="61">
        <v>0.14842588402611678</v>
      </c>
      <c r="G33" s="61">
        <v>-6.148148148148147E-2</v>
      </c>
      <c r="H33" s="61">
        <v>0.18451801363193776</v>
      </c>
    </row>
    <row r="34" spans="2:10" ht="15" hidden="1" customHeight="1" outlineLevel="1" x14ac:dyDescent="0.25">
      <c r="B34" s="56" t="s">
        <v>89</v>
      </c>
      <c r="C34" s="61">
        <v>2.371950903723663E-2</v>
      </c>
      <c r="D34" s="61">
        <v>-2.8587365778831586E-3</v>
      </c>
      <c r="E34" s="61">
        <v>1.4054238444482392E-2</v>
      </c>
      <c r="F34" s="61">
        <v>0.23872134111266341</v>
      </c>
      <c r="G34" s="61">
        <v>5.4087940284581304E-2</v>
      </c>
      <c r="H34" s="61">
        <v>0.15285943345804376</v>
      </c>
    </row>
    <row r="35" spans="2:10" ht="15" hidden="1" customHeight="1" outlineLevel="1" x14ac:dyDescent="0.25">
      <c r="B35" s="56" t="s">
        <v>88</v>
      </c>
      <c r="C35" s="61">
        <v>0.11938086093550693</v>
      </c>
      <c r="D35" s="61">
        <v>9.3024365797198305E-2</v>
      </c>
      <c r="E35" s="61">
        <v>0.13203452123793236</v>
      </c>
      <c r="F35" s="61">
        <v>5.8835443037974722E-2</v>
      </c>
      <c r="G35" s="61">
        <v>0.19704780345512618</v>
      </c>
      <c r="H35" s="61">
        <v>0.19438796258641733</v>
      </c>
    </row>
    <row r="36" spans="2:10" ht="15" hidden="1" customHeight="1" outlineLevel="1" x14ac:dyDescent="0.25">
      <c r="B36" s="56" t="s">
        <v>87</v>
      </c>
      <c r="C36" s="61">
        <v>-1.6111831676034027E-2</v>
      </c>
      <c r="D36" s="61">
        <v>-4.4363857946481011E-2</v>
      </c>
      <c r="E36" s="61">
        <v>5.7567088661642618E-2</v>
      </c>
      <c r="F36" s="61">
        <v>-3.5324148804384503E-2</v>
      </c>
      <c r="G36" s="61">
        <v>-5.4621770703712658E-2</v>
      </c>
      <c r="H36" s="61">
        <v>-0.1624077228847246</v>
      </c>
    </row>
    <row r="37" spans="2:10" ht="15" hidden="1" customHeight="1" outlineLevel="1" x14ac:dyDescent="0.25">
      <c r="B37" s="56" t="s">
        <v>86</v>
      </c>
      <c r="C37" s="61">
        <v>-6.878621521409356E-2</v>
      </c>
      <c r="D37" s="61">
        <v>-0.1018136488071959</v>
      </c>
      <c r="E37" s="61">
        <v>1.0252260603822894E-2</v>
      </c>
      <c r="F37" s="61">
        <v>-9.1303295106865301E-2</v>
      </c>
      <c r="G37" s="61">
        <v>-7.5978394357319123E-2</v>
      </c>
      <c r="H37" s="61">
        <v>-0.23142570281124497</v>
      </c>
    </row>
    <row r="38" spans="2:10" ht="15" hidden="1" customHeight="1" outlineLevel="1" x14ac:dyDescent="0.25">
      <c r="B38" s="56" t="s">
        <v>85</v>
      </c>
      <c r="C38" s="61">
        <v>-3.7993689799162844E-2</v>
      </c>
      <c r="D38" s="61">
        <v>-3.9218756342675576E-2</v>
      </c>
      <c r="E38" s="61">
        <v>4.3215417106652554E-2</v>
      </c>
      <c r="F38" s="61">
        <v>-7.3589032326896398E-2</v>
      </c>
      <c r="G38" s="61">
        <v>-0.10805706820504202</v>
      </c>
      <c r="H38" s="61">
        <v>-0.37581991651759095</v>
      </c>
    </row>
    <row r="39" spans="2:10" ht="15" hidden="1" customHeight="1" outlineLevel="1" x14ac:dyDescent="0.25">
      <c r="B39" s="56" t="s">
        <v>84</v>
      </c>
      <c r="C39" s="61">
        <v>9.0699017908723256E-2</v>
      </c>
      <c r="D39" s="61">
        <v>6.2025073802860042E-2</v>
      </c>
      <c r="E39" s="61">
        <v>0.14661913653595882</v>
      </c>
      <c r="F39" s="61">
        <v>4.5641917059846104E-2</v>
      </c>
      <c r="G39" s="61">
        <v>0.10238853138525661</v>
      </c>
      <c r="H39" s="61">
        <v>-0.17474447741510057</v>
      </c>
    </row>
    <row r="40" spans="2:10" ht="15" hidden="1" customHeight="1" outlineLevel="1" x14ac:dyDescent="0.25">
      <c r="B40" s="56" t="s">
        <v>83</v>
      </c>
      <c r="C40" s="61">
        <v>8.0693979242022928E-2</v>
      </c>
      <c r="D40" s="61">
        <v>6.138004008843545E-2</v>
      </c>
      <c r="E40" s="61">
        <v>0.12272844212643541</v>
      </c>
      <c r="F40" s="61">
        <v>-5.7146301766230589E-2</v>
      </c>
      <c r="G40" s="61">
        <v>0.12523398345510528</v>
      </c>
      <c r="H40" s="61">
        <v>-0.1260084517864003</v>
      </c>
    </row>
    <row r="41" spans="2:10" ht="15" hidden="1" customHeight="1" outlineLevel="1" x14ac:dyDescent="0.25">
      <c r="B41" s="56" t="s">
        <v>82</v>
      </c>
      <c r="C41" s="61">
        <v>-4.1612423615112637E-2</v>
      </c>
      <c r="D41" s="61">
        <v>-5.0522566066160346E-2</v>
      </c>
      <c r="E41" s="61">
        <v>-3.5369239888931592E-2</v>
      </c>
      <c r="F41" s="61">
        <v>-9.4731593817517057E-2</v>
      </c>
      <c r="G41" s="61">
        <v>7.9793730492603299E-3</v>
      </c>
      <c r="H41" s="61">
        <v>-0.16773949261643317</v>
      </c>
    </row>
    <row r="42" spans="2:10" ht="15" hidden="1" customHeight="1" outlineLevel="1" x14ac:dyDescent="0.25">
      <c r="B42" s="56" t="s">
        <v>81</v>
      </c>
      <c r="C42" s="61">
        <v>0.22151765325838757</v>
      </c>
      <c r="D42" s="61">
        <v>0.20330394145984987</v>
      </c>
      <c r="E42" s="61">
        <v>0.22966537160045108</v>
      </c>
      <c r="F42" s="61">
        <v>0.14096185737976774</v>
      </c>
      <c r="G42" s="61">
        <v>0.31726405317514206</v>
      </c>
      <c r="H42" s="61">
        <v>6.8716962998558451E-2</v>
      </c>
      <c r="J42" s="62"/>
    </row>
    <row r="43" spans="2:10" ht="15" hidden="1" customHeight="1" outlineLevel="1" x14ac:dyDescent="0.25">
      <c r="B43" s="56" t="s">
        <v>80</v>
      </c>
      <c r="C43" s="61">
        <v>0.15217600384707852</v>
      </c>
      <c r="D43" s="61">
        <v>0.1511532934255555</v>
      </c>
      <c r="E43" s="61">
        <v>0.15548672324864232</v>
      </c>
      <c r="F43" s="61">
        <v>-6.5012831479897004E-3</v>
      </c>
      <c r="G43" s="61">
        <v>0.24326864147088867</v>
      </c>
      <c r="H43" s="61">
        <v>-0.13963963963963966</v>
      </c>
    </row>
    <row r="44" spans="2:10" ht="15" hidden="1" customHeight="1" outlineLevel="1" x14ac:dyDescent="0.25">
      <c r="B44" s="56" t="s">
        <v>79</v>
      </c>
      <c r="C44" s="61">
        <v>0.19042689269698432</v>
      </c>
      <c r="D44" s="61">
        <v>0.17656419138341639</v>
      </c>
      <c r="E44" s="61">
        <v>0.1889243455423455</v>
      </c>
      <c r="F44" s="61">
        <v>9.628499641062449E-2</v>
      </c>
      <c r="G44" s="61">
        <v>0.2956114497961162</v>
      </c>
      <c r="H44" s="61">
        <v>9.6559378468368484E-2</v>
      </c>
    </row>
    <row r="45" spans="2:10" ht="15" customHeight="1" collapsed="1" x14ac:dyDescent="0.25">
      <c r="B45" s="53">
        <v>2010</v>
      </c>
      <c r="C45" s="55">
        <v>3.4888346042320162E-2</v>
      </c>
      <c r="D45" s="55">
        <v>1.7951076480469563E-2</v>
      </c>
      <c r="E45" s="55">
        <v>7.0999436399703519E-2</v>
      </c>
      <c r="F45" s="55">
        <v>-1.0948846345822938E-3</v>
      </c>
      <c r="G45" s="55">
        <v>3.780238407388703E-2</v>
      </c>
      <c r="H45" s="55">
        <v>-0.13544803752159962</v>
      </c>
    </row>
    <row r="46" spans="2:10" ht="15" hidden="1" customHeight="1" outlineLevel="1" x14ac:dyDescent="0.25">
      <c r="B46" s="56" t="s">
        <v>90</v>
      </c>
      <c r="C46" s="61">
        <v>0.13323584815767675</v>
      </c>
      <c r="D46" s="61">
        <v>0.12752758287056998</v>
      </c>
      <c r="E46" s="61">
        <v>0.15506462309184799</v>
      </c>
      <c r="F46" s="61">
        <v>1.7162019989479305E-2</v>
      </c>
      <c r="G46" s="61">
        <v>0.16165672326755387</v>
      </c>
      <c r="H46" s="61">
        <v>-0.13914501257334455</v>
      </c>
    </row>
    <row r="47" spans="2:10" ht="15" hidden="1" customHeight="1" outlineLevel="1" x14ac:dyDescent="0.25">
      <c r="B47" s="56" t="s">
        <v>89</v>
      </c>
      <c r="C47" s="61">
        <v>5.5842282147378963E-2</v>
      </c>
      <c r="D47" s="61">
        <v>6.7033702849490284E-2</v>
      </c>
      <c r="E47" s="61">
        <v>8.4321751781619048E-2</v>
      </c>
      <c r="F47" s="61">
        <v>-0.10205135773317586</v>
      </c>
      <c r="G47" s="61">
        <v>3.0157395170010703E-2</v>
      </c>
      <c r="H47" s="61">
        <v>-0.17322138753866545</v>
      </c>
    </row>
    <row r="48" spans="2:10" ht="15" hidden="1" customHeight="1" outlineLevel="1" x14ac:dyDescent="0.25">
      <c r="B48" s="56" t="s">
        <v>88</v>
      </c>
      <c r="C48" s="61">
        <v>-1.9893115718034315E-2</v>
      </c>
      <c r="D48" s="61">
        <v>-2.2305700086329594E-2</v>
      </c>
      <c r="E48" s="61">
        <v>2.5659711174290667E-3</v>
      </c>
      <c r="F48" s="61">
        <v>-1.0124298315958291E-2</v>
      </c>
      <c r="G48" s="61">
        <v>-5.2941176470588269E-2</v>
      </c>
      <c r="H48" s="61">
        <v>-0.23347880299251866</v>
      </c>
    </row>
    <row r="49" spans="2:8" ht="15" hidden="1" customHeight="1" outlineLevel="1" x14ac:dyDescent="0.25">
      <c r="B49" s="56" t="s">
        <v>87</v>
      </c>
      <c r="C49" s="61">
        <v>-8.4991165068174057E-2</v>
      </c>
      <c r="D49" s="61">
        <v>-8.5249133301610991E-2</v>
      </c>
      <c r="E49" s="61">
        <v>-8.2978494307892614E-2</v>
      </c>
      <c r="F49" s="61">
        <v>-9.8694004601434515E-2</v>
      </c>
      <c r="G49" s="61">
        <v>-5.9905017983727382E-2</v>
      </c>
      <c r="H49" s="61">
        <v>-0.31744186046511624</v>
      </c>
    </row>
    <row r="50" spans="2:8" ht="15" hidden="1" customHeight="1" outlineLevel="1" x14ac:dyDescent="0.25">
      <c r="B50" s="56" t="s">
        <v>86</v>
      </c>
      <c r="C50" s="61">
        <v>-8.7846016809793537E-2</v>
      </c>
      <c r="D50" s="61">
        <v>-6.0763841060818891E-2</v>
      </c>
      <c r="E50" s="61">
        <v>-9.5496276505031008E-2</v>
      </c>
      <c r="F50" s="61">
        <v>-0.16384149596009789</v>
      </c>
      <c r="G50" s="61">
        <v>-9.5508655349015537E-2</v>
      </c>
      <c r="H50" s="61">
        <v>-7.9822616407982272E-2</v>
      </c>
    </row>
    <row r="51" spans="2:8" ht="15" hidden="1" customHeight="1" outlineLevel="1" x14ac:dyDescent="0.25">
      <c r="B51" s="56" t="s">
        <v>85</v>
      </c>
      <c r="C51" s="61">
        <v>-8.3854610351516423E-2</v>
      </c>
      <c r="D51" s="61">
        <v>-9.3111681427098913E-2</v>
      </c>
      <c r="E51" s="61">
        <v>-8.9488738792875555E-2</v>
      </c>
      <c r="F51" s="61">
        <v>-0.12375254165984995</v>
      </c>
      <c r="G51" s="61">
        <v>-3.0510132423755998E-2</v>
      </c>
      <c r="H51" s="61">
        <v>-9.5103197086199964E-2</v>
      </c>
    </row>
    <row r="52" spans="2:8" ht="15" hidden="1" customHeight="1" outlineLevel="1" x14ac:dyDescent="0.25">
      <c r="B52" s="56" t="s">
        <v>84</v>
      </c>
      <c r="C52" s="61">
        <v>-0.17687592402064622</v>
      </c>
      <c r="D52" s="61">
        <v>-0.15890592954712557</v>
      </c>
      <c r="E52" s="61">
        <v>-0.15650057273768614</v>
      </c>
      <c r="F52" s="61">
        <v>-0.26118225516456905</v>
      </c>
      <c r="G52" s="61">
        <v>-0.21565211143642338</v>
      </c>
      <c r="H52" s="61">
        <v>-0.28618498470228293</v>
      </c>
    </row>
    <row r="53" spans="2:8" ht="15" hidden="1" customHeight="1" outlineLevel="1" x14ac:dyDescent="0.25">
      <c r="B53" s="56" t="s">
        <v>83</v>
      </c>
      <c r="C53" s="61">
        <v>-0.16447649678051601</v>
      </c>
      <c r="D53" s="61">
        <v>-0.13387874317306336</v>
      </c>
      <c r="E53" s="61">
        <v>-0.14997713763145859</v>
      </c>
      <c r="F53" s="61">
        <v>-0.22690837915928797</v>
      </c>
      <c r="G53" s="61">
        <v>-0.25929735894626205</v>
      </c>
      <c r="H53" s="61">
        <v>-0.15978050355067785</v>
      </c>
    </row>
    <row r="54" spans="2:8" ht="15" hidden="1" customHeight="1" outlineLevel="1" x14ac:dyDescent="0.25">
      <c r="B54" s="56" t="s">
        <v>82</v>
      </c>
      <c r="C54" s="61">
        <v>-5.7617210413936193E-2</v>
      </c>
      <c r="D54" s="61">
        <v>-8.5896258893734201E-2</v>
      </c>
      <c r="E54" s="61">
        <v>5.7421973056648312E-3</v>
      </c>
      <c r="F54" s="61">
        <v>-8.685754755159858E-2</v>
      </c>
      <c r="G54" s="61">
        <v>-0.10090287945339194</v>
      </c>
      <c r="H54" s="61">
        <v>3.5280282242257988E-2</v>
      </c>
    </row>
    <row r="55" spans="2:8" ht="15" hidden="1" customHeight="1" outlineLevel="1" x14ac:dyDescent="0.25">
      <c r="B55" s="56" t="s">
        <v>81</v>
      </c>
      <c r="C55" s="61">
        <v>-0.28114375546513204</v>
      </c>
      <c r="D55" s="61">
        <v>-0.27082588362325855</v>
      </c>
      <c r="E55" s="61">
        <v>-0.24638967858930649</v>
      </c>
      <c r="F55" s="61">
        <v>-0.37213092489474398</v>
      </c>
      <c r="G55" s="61">
        <v>-0.34929308901497536</v>
      </c>
      <c r="H55" s="61">
        <v>-0.34723964868255963</v>
      </c>
    </row>
    <row r="56" spans="2:8" ht="15" hidden="1" customHeight="1" outlineLevel="1" x14ac:dyDescent="0.25">
      <c r="B56" s="56" t="s">
        <v>80</v>
      </c>
      <c r="C56" s="61">
        <v>-0.1879681044649063</v>
      </c>
      <c r="D56" s="61">
        <v>-0.13836354728074474</v>
      </c>
      <c r="E56" s="61">
        <v>-0.18257765880318999</v>
      </c>
      <c r="F56" s="61">
        <v>-0.32931726907630521</v>
      </c>
      <c r="G56" s="61">
        <v>-0.28899282456497111</v>
      </c>
      <c r="H56" s="61">
        <v>-0.23547137322427891</v>
      </c>
    </row>
    <row r="57" spans="2:8" ht="15" hidden="1" customHeight="1" outlineLevel="1" x14ac:dyDescent="0.25">
      <c r="B57" s="56" t="s">
        <v>79</v>
      </c>
      <c r="C57" s="61">
        <v>-0.15059673034890653</v>
      </c>
      <c r="D57" s="61">
        <v>-0.1097362359902474</v>
      </c>
      <c r="E57" s="61">
        <v>-0.12457354758961681</v>
      </c>
      <c r="F57" s="61">
        <v>-0.33859576235978395</v>
      </c>
      <c r="G57" s="61">
        <v>-0.23507612488805163</v>
      </c>
      <c r="H57" s="61">
        <v>-0.31794095382286147</v>
      </c>
    </row>
    <row r="58" spans="2:8" ht="15" customHeight="1" collapsed="1" x14ac:dyDescent="0.25">
      <c r="B58" s="53">
        <v>2009</v>
      </c>
      <c r="C58" s="55">
        <v>-9.5560619079015474E-2</v>
      </c>
      <c r="D58" s="55">
        <v>-8.4386923415089465E-2</v>
      </c>
      <c r="E58" s="55">
        <v>-7.727731351204381E-2</v>
      </c>
      <c r="F58" s="55">
        <v>-0.17255483204822886</v>
      </c>
      <c r="G58" s="55">
        <v>-0.11911923755688913</v>
      </c>
      <c r="H58" s="55">
        <v>-0.17837947469830651</v>
      </c>
    </row>
    <row r="59" spans="2:8" ht="15" hidden="1" customHeight="1" outlineLevel="1" x14ac:dyDescent="0.25">
      <c r="B59" s="56" t="s">
        <v>90</v>
      </c>
      <c r="C59" s="61">
        <v>-0.10687562599422618</v>
      </c>
      <c r="D59" s="61">
        <v>-7.0909502946064351E-2</v>
      </c>
      <c r="E59" s="61">
        <v>-8.7715519259765728E-2</v>
      </c>
      <c r="F59" s="61">
        <v>-0.26167589086319065</v>
      </c>
      <c r="G59" s="61">
        <v>-0.17982497412251808</v>
      </c>
      <c r="H59" s="61">
        <v>-0.26607197785296832</v>
      </c>
    </row>
    <row r="60" spans="2:8" ht="15" hidden="1" customHeight="1" outlineLevel="1" x14ac:dyDescent="0.25">
      <c r="B60" s="56" t="s">
        <v>89</v>
      </c>
      <c r="C60" s="61">
        <v>-0.11397457541843226</v>
      </c>
      <c r="D60" s="61">
        <v>-7.4526410011447108E-2</v>
      </c>
      <c r="E60" s="61">
        <v>-0.11542278790258376</v>
      </c>
      <c r="F60" s="61">
        <v>-0.26403823178016728</v>
      </c>
      <c r="G60" s="61">
        <v>-0.15140701468189233</v>
      </c>
      <c r="H60" s="61">
        <v>-0.19207425919314536</v>
      </c>
    </row>
    <row r="61" spans="2:8" ht="15" hidden="1" customHeight="1" outlineLevel="1" x14ac:dyDescent="0.25">
      <c r="B61" s="56" t="s">
        <v>88</v>
      </c>
      <c r="C61" s="61">
        <v>-0.12711770402060218</v>
      </c>
      <c r="D61" s="61">
        <v>-0.12325693985121344</v>
      </c>
      <c r="E61" s="61">
        <v>-9.1647320970734358E-2</v>
      </c>
      <c r="F61" s="61">
        <v>-0.1635433698067329</v>
      </c>
      <c r="G61" s="61">
        <v>-0.16554054054054057</v>
      </c>
      <c r="H61" s="61">
        <v>-0.41374269005847952</v>
      </c>
    </row>
    <row r="62" spans="2:8" ht="15" hidden="1" customHeight="1" outlineLevel="1" x14ac:dyDescent="0.25">
      <c r="B62" s="56" t="s">
        <v>87</v>
      </c>
      <c r="C62" s="61">
        <v>-8.8123066070254774E-2</v>
      </c>
      <c r="D62" s="61">
        <v>-9.1156210422265516E-2</v>
      </c>
      <c r="E62" s="61">
        <v>-3.6154013076581948E-2</v>
      </c>
      <c r="F62" s="61">
        <v>-8.3023082650781843E-2</v>
      </c>
      <c r="G62" s="61">
        <v>-0.13034103677609399</v>
      </c>
      <c r="H62" s="61">
        <v>-0.37771345875542695</v>
      </c>
    </row>
    <row r="63" spans="2:8" ht="15" hidden="1" customHeight="1" outlineLevel="1" x14ac:dyDescent="0.25">
      <c r="B63" s="56" t="s">
        <v>86</v>
      </c>
      <c r="C63" s="61">
        <v>-9.7235598897028597E-3</v>
      </c>
      <c r="D63" s="61">
        <v>-4.065226871286165E-2</v>
      </c>
      <c r="E63" s="61">
        <v>0.10334229734921241</v>
      </c>
      <c r="F63" s="61">
        <v>7.5847489058675777E-3</v>
      </c>
      <c r="G63" s="61">
        <v>-6.5428889031795778E-2</v>
      </c>
      <c r="H63" s="61">
        <v>-0.1813643926788685</v>
      </c>
    </row>
    <row r="64" spans="2:8" ht="15" hidden="1" customHeight="1" outlineLevel="1" x14ac:dyDescent="0.25">
      <c r="B64" s="56" t="s">
        <v>85</v>
      </c>
      <c r="C64" s="61">
        <v>-2.9043515077180948E-2</v>
      </c>
      <c r="D64" s="61">
        <v>-6.2076721599344964E-2</v>
      </c>
      <c r="E64" s="61">
        <v>5.5431528743213665E-2</v>
      </c>
      <c r="F64" s="61">
        <v>7.3243534753054007E-2</v>
      </c>
      <c r="G64" s="61">
        <v>-7.7944152165115299E-2</v>
      </c>
      <c r="H64" s="61">
        <v>-0.31803127874885007</v>
      </c>
    </row>
    <row r="65" spans="2:8" ht="15" hidden="1" customHeight="1" outlineLevel="1" x14ac:dyDescent="0.25">
      <c r="B65" s="56" t="s">
        <v>84</v>
      </c>
      <c r="C65" s="61">
        <v>7.7418212981593237E-2</v>
      </c>
      <c r="D65" s="61">
        <v>6.9478069540146681E-2</v>
      </c>
      <c r="E65" s="61">
        <v>0.11041624709835385</v>
      </c>
      <c r="F65" s="61">
        <v>0.11359457361173542</v>
      </c>
      <c r="G65" s="61">
        <v>4.0772451955432665E-2</v>
      </c>
      <c r="H65" s="61">
        <v>-0.10866372980910421</v>
      </c>
    </row>
    <row r="66" spans="2:8" ht="15" hidden="1" customHeight="1" outlineLevel="1" x14ac:dyDescent="0.25">
      <c r="B66" s="56" t="s">
        <v>83</v>
      </c>
      <c r="C66" s="61">
        <v>6.1793574473880009E-2</v>
      </c>
      <c r="D66" s="61">
        <v>5.1027839774462569E-2</v>
      </c>
      <c r="E66" s="61">
        <v>8.8872292755787896E-2</v>
      </c>
      <c r="F66" s="61">
        <v>7.2631842039490024E-2</v>
      </c>
      <c r="G66" s="61">
        <v>6.3955840015227583E-2</v>
      </c>
      <c r="H66" s="61">
        <v>-0.27430311548371988</v>
      </c>
    </row>
    <row r="67" spans="2:8" ht="15" hidden="1" customHeight="1" outlineLevel="1" x14ac:dyDescent="0.25">
      <c r="B67" s="56" t="s">
        <v>82</v>
      </c>
      <c r="C67" s="61">
        <v>-4.685667913749969E-2</v>
      </c>
      <c r="D67" s="61">
        <v>2.6544799730254809E-4</v>
      </c>
      <c r="E67" s="61">
        <v>-2.2113122634755067E-2</v>
      </c>
      <c r="F67" s="61">
        <v>-8.0857395266657361E-2</v>
      </c>
      <c r="G67" s="61">
        <v>-0.1658864237736617</v>
      </c>
      <c r="H67" s="61">
        <v>-0.50970593888141458</v>
      </c>
    </row>
    <row r="68" spans="2:8" ht="15" hidden="1" customHeight="1" outlineLevel="1" x14ac:dyDescent="0.25">
      <c r="B68" s="56" t="s">
        <v>81</v>
      </c>
      <c r="C68" s="61">
        <v>0.18950633277384132</v>
      </c>
      <c r="D68" s="61">
        <v>0.22131737142269947</v>
      </c>
      <c r="E68" s="61">
        <v>0.19057900122569693</v>
      </c>
      <c r="F68" s="61">
        <v>0.22942060444147594</v>
      </c>
      <c r="G68" s="61">
        <v>9.2442525085736138E-2</v>
      </c>
      <c r="H68" s="61">
        <v>-2.6267562614538775E-2</v>
      </c>
    </row>
    <row r="69" spans="2:8" ht="15" hidden="1" customHeight="1" outlineLevel="1" x14ac:dyDescent="0.25">
      <c r="B69" s="56" t="s">
        <v>80</v>
      </c>
      <c r="C69" s="61">
        <v>0.11237756010685662</v>
      </c>
      <c r="D69" s="61">
        <v>7.9530701543491844E-2</v>
      </c>
      <c r="E69" s="61">
        <v>0.13207904539427995</v>
      </c>
      <c r="F69" s="61">
        <v>0.33216141852644454</v>
      </c>
      <c r="G69" s="61">
        <v>0.10510770811261994</v>
      </c>
      <c r="H69" s="61">
        <v>-0.17094932191291934</v>
      </c>
    </row>
    <row r="70" spans="2:8" ht="15" hidden="1" customHeight="1" outlineLevel="1" x14ac:dyDescent="0.25">
      <c r="B70" s="56" t="s">
        <v>79</v>
      </c>
      <c r="C70" s="61">
        <v>7.9352404072115412E-2</v>
      </c>
      <c r="D70" s="61">
        <v>7.3536866717015537E-2</v>
      </c>
      <c r="E70" s="61">
        <v>8.3753081127424744E-2</v>
      </c>
      <c r="F70" s="61">
        <v>0.26789073669952601</v>
      </c>
      <c r="G70" s="61">
        <v>1.6735744787741869E-2</v>
      </c>
      <c r="H70" s="61">
        <v>-2.329020332717191E-2</v>
      </c>
    </row>
    <row r="71" spans="2:8" ht="15" customHeight="1" collapsed="1" x14ac:dyDescent="0.25">
      <c r="B71" s="53">
        <v>2008</v>
      </c>
      <c r="C71" s="55">
        <v>-9.0563673648320631E-3</v>
      </c>
      <c r="D71" s="55">
        <v>-8.6475413179081251E-3</v>
      </c>
      <c r="E71" s="55">
        <v>3.0596905957412046E-2</v>
      </c>
      <c r="F71" s="55">
        <v>3.4156269948164564E-3</v>
      </c>
      <c r="G71" s="55">
        <v>-6.2780058944159278E-2</v>
      </c>
      <c r="H71" s="55">
        <v>-0.26331281377002147</v>
      </c>
    </row>
    <row r="72" spans="2:8" ht="15" customHeight="1" x14ac:dyDescent="0.25">
      <c r="B72" s="299" t="s">
        <v>71</v>
      </c>
      <c r="C72" s="299"/>
      <c r="D72" s="299"/>
      <c r="E72" s="299"/>
      <c r="F72" s="299"/>
      <c r="G72" s="299"/>
      <c r="H72" s="299"/>
    </row>
  </sheetData>
  <mergeCells count="2">
    <mergeCell ref="B5:H5"/>
    <mergeCell ref="B72:H72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>
    <pageSetUpPr fitToPage="1"/>
  </sheetPr>
  <dimension ref="B1:J16"/>
  <sheetViews>
    <sheetView showGridLines="0" showRowColHeaders="0" zoomScaleNormal="100" workbookViewId="0">
      <selection activeCell="A40" sqref="A40"/>
    </sheetView>
  </sheetViews>
  <sheetFormatPr baseColWidth="10" defaultRowHeight="15" x14ac:dyDescent="0.25"/>
  <cols>
    <col min="1" max="1" width="15.7109375" customWidth="1"/>
    <col min="2" max="2" width="9.7109375" customWidth="1"/>
    <col min="3" max="4" width="10.7109375" customWidth="1"/>
    <col min="5" max="5" width="11.7109375" customWidth="1"/>
    <col min="6" max="6" width="12.7109375" customWidth="1"/>
    <col min="7" max="8" width="10.7109375" customWidth="1"/>
    <col min="10" max="10" width="16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298" t="s">
        <v>97</v>
      </c>
      <c r="C5" s="298"/>
      <c r="D5" s="298"/>
      <c r="E5" s="298"/>
      <c r="F5" s="298"/>
      <c r="G5" s="298"/>
      <c r="H5" s="298"/>
    </row>
    <row r="6" spans="2:10" ht="15" customHeight="1" x14ac:dyDescent="0.25">
      <c r="B6" s="35"/>
      <c r="C6" s="36" t="s">
        <v>98</v>
      </c>
      <c r="D6" s="36" t="s">
        <v>99</v>
      </c>
      <c r="E6" s="36" t="s">
        <v>100</v>
      </c>
      <c r="F6" s="36" t="s">
        <v>101</v>
      </c>
      <c r="G6" s="36" t="s">
        <v>102</v>
      </c>
      <c r="H6" s="36" t="s">
        <v>103</v>
      </c>
    </row>
    <row r="7" spans="2:10" ht="15" customHeight="1" x14ac:dyDescent="0.25">
      <c r="B7" s="38">
        <v>2012</v>
      </c>
      <c r="C7" s="34">
        <v>1</v>
      </c>
      <c r="D7" s="34">
        <v>0.4504705102717031</v>
      </c>
      <c r="E7" s="34">
        <v>0.35004638833664681</v>
      </c>
      <c r="F7" s="34">
        <v>4.6843384139606807E-2</v>
      </c>
      <c r="G7" s="34">
        <v>0.14346808040645018</v>
      </c>
      <c r="H7" s="34">
        <v>9.1716368455931081E-3</v>
      </c>
    </row>
    <row r="8" spans="2:10" ht="15" customHeight="1" x14ac:dyDescent="0.25">
      <c r="B8" s="50">
        <v>2011</v>
      </c>
      <c r="C8" s="63">
        <v>1</v>
      </c>
      <c r="D8" s="63">
        <v>0.43908626124553851</v>
      </c>
      <c r="E8" s="63">
        <v>0.35027969805551756</v>
      </c>
      <c r="F8" s="63">
        <v>5.2908180813500731E-2</v>
      </c>
      <c r="G8" s="63">
        <v>0.14585419234696137</v>
      </c>
      <c r="H8" s="63">
        <v>1.1871667538481793E-2</v>
      </c>
    </row>
    <row r="9" spans="2:10" ht="15" customHeight="1" x14ac:dyDescent="0.25">
      <c r="B9" s="37">
        <v>2010</v>
      </c>
      <c r="C9" s="64">
        <v>1</v>
      </c>
      <c r="D9" s="64">
        <v>0.43756528850552578</v>
      </c>
      <c r="E9" s="64">
        <v>0.33294144134946962</v>
      </c>
      <c r="F9" s="64">
        <v>6.8470087172743527E-2</v>
      </c>
      <c r="G9" s="64">
        <v>0.15135979436569511</v>
      </c>
      <c r="H9" s="64">
        <v>9.6633886065660164E-3</v>
      </c>
    </row>
    <row r="10" spans="2:10" ht="15" customHeight="1" x14ac:dyDescent="0.25">
      <c r="B10" s="37">
        <v>2009</v>
      </c>
      <c r="C10" s="64">
        <v>1</v>
      </c>
      <c r="D10" s="64">
        <v>0.44484575749225824</v>
      </c>
      <c r="E10" s="64">
        <v>0.32171559186377374</v>
      </c>
      <c r="F10" s="64">
        <v>7.0936562620016755E-2</v>
      </c>
      <c r="G10" s="64">
        <v>0.15093479226124784</v>
      </c>
      <c r="H10" s="64">
        <v>1.1567295762703395E-2</v>
      </c>
    </row>
    <row r="11" spans="2:10" ht="15" customHeight="1" x14ac:dyDescent="0.25">
      <c r="B11" s="37">
        <v>2008</v>
      </c>
      <c r="C11" s="64">
        <v>1</v>
      </c>
      <c r="D11" s="64">
        <v>0.43941707671134739</v>
      </c>
      <c r="E11" s="64">
        <v>0.31534095237800092</v>
      </c>
      <c r="F11" s="64">
        <v>7.7537247500670814E-2</v>
      </c>
      <c r="G11" s="64">
        <v>0.15497145117982594</v>
      </c>
      <c r="H11" s="64">
        <v>1.2733272230154961E-2</v>
      </c>
    </row>
    <row r="12" spans="2:10" ht="15" customHeight="1" x14ac:dyDescent="0.25">
      <c r="B12" s="37">
        <v>2007</v>
      </c>
      <c r="C12" s="64">
        <v>1</v>
      </c>
      <c r="D12" s="64">
        <v>0.43923586452505636</v>
      </c>
      <c r="E12" s="64">
        <v>0.30320788570366886</v>
      </c>
      <c r="F12" s="64">
        <v>7.6573495205535372E-2</v>
      </c>
      <c r="G12" s="64">
        <v>0.16385478590423047</v>
      </c>
      <c r="H12" s="64">
        <v>1.7127968661508928E-2</v>
      </c>
    </row>
    <row r="13" spans="2:10" ht="15" customHeight="1" thickBot="1" x14ac:dyDescent="0.3">
      <c r="B13" s="299" t="s">
        <v>71</v>
      </c>
      <c r="C13" s="299"/>
      <c r="D13" s="299"/>
      <c r="E13" s="299"/>
      <c r="F13" s="299"/>
      <c r="G13" s="299"/>
      <c r="H13" s="299"/>
    </row>
    <row r="14" spans="2:10" ht="30" customHeight="1" thickBot="1" x14ac:dyDescent="0.3">
      <c r="J14" s="39" t="s">
        <v>104</v>
      </c>
    </row>
    <row r="15" spans="2:10" ht="15.75" thickBot="1" x14ac:dyDescent="0.3"/>
    <row r="16" spans="2:10" ht="30" customHeight="1" thickBot="1" x14ac:dyDescent="0.3">
      <c r="J16" s="39" t="s">
        <v>105</v>
      </c>
    </row>
  </sheetData>
  <mergeCells count="2">
    <mergeCell ref="B5:H5"/>
    <mergeCell ref="B13:H13"/>
  </mergeCells>
  <hyperlinks>
    <hyperlink ref="J14" location="'grafica dis pas x islas penin'!A1" tooltip="GRAFICA I" display="Gráfica 1"/>
    <hyperlink ref="J16" location="'grafica dis pas x islas ult pen'!A1" tooltip="GRAFICA II" display="Gráfica 2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Cifras&amp;RESPAÑA (año 2012)
</oddHeader>
    <oddFooter>&amp;CTurismo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880DC4B3D04F15B63404286BE06F44" ma:contentTypeVersion="63" ma:contentTypeDescription="Crear nuevo documento." ma:contentTypeScope="" ma:versionID="ea7405ce06798cfbd18e1c8f48b03ca6">
  <xsd:schema xmlns:xsd="http://www.w3.org/2001/XMLSchema" xmlns:xs="http://www.w3.org/2001/XMLSchema" xmlns:p="http://schemas.microsoft.com/office/2006/metadata/properties" xmlns:ns1="http://schemas.microsoft.com/sharepoint/v3" xmlns:ns2="13f78365-8ad1-4746-b128-0a2d29b798e1" xmlns:ns3="8b099203-c902-4a5b-992f-1f849b15ff82" targetNamespace="http://schemas.microsoft.com/office/2006/metadata/properties" ma:root="true" ma:fieldsID="4ba5b833e16c4f4521a98a5355d6b6ba" ns1:_="" ns2:_="" ns3:_="">
    <xsd:import namespace="http://schemas.microsoft.com/sharepoint/v3"/>
    <xsd:import namespace="13f78365-8ad1-4746-b128-0a2d29b798e1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78365-8ad1-4746-b128-0a2d29b798e1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restriction base="dms:Choice">
          <xsd:enumeration value="alemania"/>
          <xsd:enumeration value="espana"/>
          <xsd:enumeration value="reinoUnido"/>
          <xsd:enumeration value="francia"/>
          <xsd:enumeration value="belgica"/>
          <xsd:enumeration value="holanda"/>
          <xsd:enumeration value="rusia"/>
          <xsd:enumeration value="italia"/>
          <xsd:enumeration value="irlanda"/>
          <xsd:enumeration value="noruega"/>
          <xsd:enumeration value="suecia"/>
          <xsd:enumeration value="dinamarca"/>
          <xsd:enumeration value="finlandia"/>
          <xsd:enumeration value="austria"/>
          <xsd:enumeration value="suiza"/>
          <xsd:enumeration value="eeuu"/>
          <xsd:enumeration value="paisesnordicos"/>
          <xsd:enumeration value="paisesEste"/>
        </xsd:restrict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Si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year xmlns="13f78365-8ad1-4746-b128-0a2d29b798e1">2012</year>
    <mercado xmlns="13f78365-8ad1-4746-b128-0a2d29b798e1">espana</mercado>
    <DestacadoHome xmlns="13f78365-8ad1-4746-b128-0a2d29b798e1">No</DestacadoHome>
    <PublishingExpirationDate xmlns="http://schemas.microsoft.com/sharepoint/v3" xsi:nil="true"/>
    <PublishingStartDate xmlns="http://schemas.microsoft.com/sharepoint/v3">2013-09-30T23:00:00+00:00</PublishingStartDate>
    <_dlc_DocId xmlns="8b099203-c902-4a5b-992f-1f849b15ff82">Q5F7QW3RQ55V-2024-176</_dlc_DocId>
    <_dlc_DocIdUrl xmlns="8b099203-c902-4a5b-992f-1f849b15ff82">
      <Url>http://cd102671/es/investigacion/Nuestros-Mercados/turismo-en-cifras/_layouts/DocIdRedir.aspx?ID=Q5F7QW3RQ55V-2024-176</Url>
      <Description>Q5F7QW3RQ55V-2024-176</Description>
    </_dlc_DocIdUrl>
  </documentManagement>
</p:properties>
</file>

<file path=customXml/itemProps1.xml><?xml version="1.0" encoding="utf-8"?>
<ds:datastoreItem xmlns:ds="http://schemas.openxmlformats.org/officeDocument/2006/customXml" ds:itemID="{C2934DCD-AB5A-4E32-89EE-DEEABC522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D352E-59FD-4E6E-9331-F1558A1BC682}"/>
</file>

<file path=customXml/itemProps3.xml><?xml version="1.0" encoding="utf-8"?>
<ds:datastoreItem xmlns:ds="http://schemas.openxmlformats.org/officeDocument/2006/customXml" ds:itemID="{41994E54-F08D-44DC-B1DA-68DC7C2D7558}"/>
</file>

<file path=customXml/itemProps4.xml><?xml version="1.0" encoding="utf-8"?>
<ds:datastoreItem xmlns:ds="http://schemas.openxmlformats.org/officeDocument/2006/customXml" ds:itemID="{E71F597E-3574-4209-8965-548273D551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70</vt:i4>
      </vt:variant>
      <vt:variant>
        <vt:lpstr>Rangos con nombre</vt:lpstr>
      </vt:variant>
      <vt:variant>
        <vt:i4>88</vt:i4>
      </vt:variant>
    </vt:vector>
  </HeadingPairs>
  <TitlesOfParts>
    <vt:vector size="158" baseType="lpstr">
      <vt:lpstr>Menú Principal</vt:lpstr>
      <vt:lpstr>pasajeros por islas y temp pen</vt:lpstr>
      <vt:lpstr>Tablas pasajeros mens peninsula</vt:lpstr>
      <vt:lpstr>tablas pasajeros menual penin</vt:lpstr>
      <vt:lpstr>graf. dist islas periodo penin</vt:lpstr>
      <vt:lpstr>tablas pasajeros ANUAL penin</vt:lpstr>
      <vt:lpstr>grafica evolucion pas x isl pen</vt:lpstr>
      <vt:lpstr>variacion pasajeros por isl pen</vt:lpstr>
      <vt:lpstr>cuota pasajeros x islas pen</vt:lpstr>
      <vt:lpstr>grafica dis pas x islas penin</vt:lpstr>
      <vt:lpstr>grafica dis pas x islas ult pen</vt:lpstr>
      <vt:lpstr>pasajeros por islas y temp</vt:lpstr>
      <vt:lpstr>Tablas pasajeros mens DGOT</vt:lpstr>
      <vt:lpstr>tablas pasajeros menual islas</vt:lpstr>
      <vt:lpstr>graf. dist islas periodo act</vt:lpstr>
      <vt:lpstr>tablas pasajeros ANUAL</vt:lpstr>
      <vt:lpstr>grafica evolucion pas x islas</vt:lpstr>
      <vt:lpstr>variacion pasajeros por islas</vt:lpstr>
      <vt:lpstr>cuota pasajeros x islas</vt:lpstr>
      <vt:lpstr>grafica dis pas x islas </vt:lpstr>
      <vt:lpstr>grafica dis pas x islas ult año</vt:lpstr>
      <vt:lpstr>TURISMO NACIONAL</vt:lpstr>
      <vt:lpstr>Alojados tipología</vt:lpstr>
      <vt:lpstr>tab. Turistas alojados tip</vt:lpstr>
      <vt:lpstr>grafica evolución alo x tip</vt:lpstr>
      <vt:lpstr>var evolu x tipolo</vt:lpstr>
      <vt:lpstr>peso sobre total turistasx tipo</vt:lpstr>
      <vt:lpstr>grafica peso x tipologia</vt:lpstr>
      <vt:lpstr>tab.Evolución mensual tipología</vt:lpstr>
      <vt:lpstr>tablas turistas por Temporada</vt:lpstr>
      <vt:lpstr>Alojados zona tipología</vt:lpstr>
      <vt:lpstr>Gráfico alojados zona y tipolog</vt:lpstr>
      <vt:lpstr>Alojados tipología y zona</vt:lpstr>
      <vt:lpstr>Gráfico alojado tipología zona</vt:lpstr>
      <vt:lpstr>Distribución por zonas</vt:lpstr>
      <vt:lpstr>graf. dist ZONAS</vt:lpstr>
      <vt:lpstr>Tablas turistas zona y tip.</vt:lpstr>
      <vt:lpstr>variación x zonas tipo </vt:lpstr>
      <vt:lpstr>peso sobre total turistas x zon</vt:lpstr>
      <vt:lpstr>tablas Zonas mensual </vt:lpstr>
      <vt:lpstr>grafica zona mensual</vt:lpstr>
      <vt:lpstr>Tablas Evo. mens. zonas y TIPO</vt:lpstr>
      <vt:lpstr>Alojados tipología y categoría</vt:lpstr>
      <vt:lpstr>Gráfico aloj tipolog y categorí</vt:lpstr>
      <vt:lpstr>tablas turistas por categorías </vt:lpstr>
      <vt:lpstr>grafica evolucion por categoria</vt:lpstr>
      <vt:lpstr>graf. dist cate ultimo año</vt:lpstr>
      <vt:lpstr>graf. dist cate periodo act</vt:lpstr>
      <vt:lpstr>VARIACIÓN EVOL POR CATEGORIA</vt:lpstr>
      <vt:lpstr>PESO SOBRE TOTAL TURISTAS X CAT</vt:lpstr>
      <vt:lpstr>grafica evol peso por categoria</vt:lpstr>
      <vt:lpstr>tab,Evolución mensual categoría</vt:lpstr>
      <vt:lpstr>Nacionalidades  evolución mensu</vt:lpstr>
      <vt:lpstr>Nacionalidades </vt:lpstr>
      <vt:lpstr>Distribución Nacionalidades</vt:lpstr>
      <vt:lpstr>graf. dist NACIONALIDADES AÑO</vt:lpstr>
      <vt:lpstr>graf. dist NACIONALIDADES</vt:lpstr>
      <vt:lpstr>Nacionalidad-Alojamiento(datos)</vt:lpstr>
      <vt:lpstr>EVOLUCIÓN NACIO CATEGORIA </vt:lpstr>
      <vt:lpstr>nacionalidades distribucion alo</vt:lpstr>
      <vt:lpstr>Nacionalidad-Alojamiento</vt:lpstr>
      <vt:lpstr>Nacionalidad-Zona (datos)</vt:lpstr>
      <vt:lpstr>evolucion nac zonas</vt:lpstr>
      <vt:lpstr>Nacionalidad-Zona</vt:lpstr>
      <vt:lpstr>zona-nacionalidad</vt:lpstr>
      <vt:lpstr>Nacionalidad-evolución cuota</vt:lpstr>
      <vt:lpstr>Alojados evol mensual</vt:lpstr>
      <vt:lpstr>Gráfico alojados mensual</vt:lpstr>
      <vt:lpstr>Hoja1</vt:lpstr>
      <vt:lpstr>actualizaciones</vt:lpstr>
      <vt:lpstr>'Alojados evol mensual'!Área_de_impresión</vt:lpstr>
      <vt:lpstr>'Alojados tipología'!Área_de_impresión</vt:lpstr>
      <vt:lpstr>'Alojados tipología y categoría'!Área_de_impresión</vt:lpstr>
      <vt:lpstr>'Alojados tipología y zona'!Área_de_impresión</vt:lpstr>
      <vt:lpstr>'Alojados zona tipología'!Área_de_impresión</vt:lpstr>
      <vt:lpstr>'cuota pasajeros x islas'!Área_de_impresión</vt:lpstr>
      <vt:lpstr>'cuota pasajeros x islas pen'!Área_de_impresión</vt:lpstr>
      <vt:lpstr>'Distribución Nacionalidades'!Área_de_impresión</vt:lpstr>
      <vt:lpstr>'Distribución por zonas'!Área_de_impresión</vt:lpstr>
      <vt:lpstr>'evolucion nac zonas'!Área_de_impresión</vt:lpstr>
      <vt:lpstr>'EVOLUCIÓN NACIO CATEGORIA '!Área_de_impresión</vt:lpstr>
      <vt:lpstr>'graf. dist cate periodo act'!Área_de_impresión</vt:lpstr>
      <vt:lpstr>'graf. dist cate ultimo año'!Área_de_impresión</vt:lpstr>
      <vt:lpstr>'graf. dist islas periodo act'!Área_de_impresión</vt:lpstr>
      <vt:lpstr>'graf. dist islas periodo penin'!Área_de_impresión</vt:lpstr>
      <vt:lpstr>'graf. dist NACIONALIDADES'!Área_de_impresión</vt:lpstr>
      <vt:lpstr>'graf. dist NACIONALIDADES AÑO'!Área_de_impresión</vt:lpstr>
      <vt:lpstr>'graf. dist ZONAS'!Área_de_impresión</vt:lpstr>
      <vt:lpstr>'grafica dis pas x islas '!Área_de_impresión</vt:lpstr>
      <vt:lpstr>'grafica dis pas x islas penin'!Área_de_impresión</vt:lpstr>
      <vt:lpstr>'grafica dis pas x islas ult año'!Área_de_impresión</vt:lpstr>
      <vt:lpstr>'grafica dis pas x islas ult pen'!Área_de_impresión</vt:lpstr>
      <vt:lpstr>'grafica evol peso por categoria'!Área_de_impresión</vt:lpstr>
      <vt:lpstr>'grafica evolución alo x tip'!Área_de_impresión</vt:lpstr>
      <vt:lpstr>'grafica evolucion pas x isl pen'!Área_de_impresión</vt:lpstr>
      <vt:lpstr>'grafica evolucion pas x islas'!Área_de_impresión</vt:lpstr>
      <vt:lpstr>'grafica evolucion por categoria'!Área_de_impresión</vt:lpstr>
      <vt:lpstr>'grafica peso x tipologia'!Área_de_impresión</vt:lpstr>
      <vt:lpstr>'grafica zona mensual'!Área_de_impresión</vt:lpstr>
      <vt:lpstr>'Gráfico aloj tipolog y categorí'!Área_de_impresión</vt:lpstr>
      <vt:lpstr>'Gráfico alojado tipología zona'!Área_de_impresión</vt:lpstr>
      <vt:lpstr>'Gráfico alojados mensual'!Área_de_impresión</vt:lpstr>
      <vt:lpstr>'Gráfico alojados zona y tipolog'!Área_de_impresión</vt:lpstr>
      <vt:lpstr>'Menú Principal'!Área_de_impresión</vt:lpstr>
      <vt:lpstr>'Nacionalidad-Alojamiento'!Área_de_impresión</vt:lpstr>
      <vt:lpstr>'Nacionalidad-Alojamiento(datos)'!Área_de_impresión</vt:lpstr>
      <vt:lpstr>'Nacionalidades '!Área_de_impresión</vt:lpstr>
      <vt:lpstr>'Nacionalidades  evolución mensu'!Área_de_impresión</vt:lpstr>
      <vt:lpstr>'nacionalidades distribucion alo'!Área_de_impresión</vt:lpstr>
      <vt:lpstr>'Nacionalidad-evolución cuota'!Área_de_impresión</vt:lpstr>
      <vt:lpstr>'Nacionalidad-Zona'!Área_de_impresión</vt:lpstr>
      <vt:lpstr>'Nacionalidad-Zona (datos)'!Área_de_impresión</vt:lpstr>
      <vt:lpstr>'pasajeros por islas y temp'!Área_de_impresión</vt:lpstr>
      <vt:lpstr>'pasajeros por islas y temp pen'!Área_de_impresión</vt:lpstr>
      <vt:lpstr>'PESO SOBRE TOTAL TURISTAS X CAT'!Área_de_impresión</vt:lpstr>
      <vt:lpstr>'peso sobre total turistas x zon'!Área_de_impresión</vt:lpstr>
      <vt:lpstr>'peso sobre total turistasx tipo'!Área_de_impresión</vt:lpstr>
      <vt:lpstr>'tab,Evolución mensual categoría'!Área_de_impresión</vt:lpstr>
      <vt:lpstr>'tab. Turistas alojados tip'!Área_de_impresión</vt:lpstr>
      <vt:lpstr>'tab.Evolución mensual tipología'!Área_de_impresión</vt:lpstr>
      <vt:lpstr>'Tablas Evo. mens. zonas y TIPO'!Área_de_impresión</vt:lpstr>
      <vt:lpstr>'tablas pasajeros ANUAL'!Área_de_impresión</vt:lpstr>
      <vt:lpstr>'tablas pasajeros ANUAL penin'!Área_de_impresión</vt:lpstr>
      <vt:lpstr>'Tablas pasajeros mens DGOT'!Área_de_impresión</vt:lpstr>
      <vt:lpstr>'Tablas pasajeros mens peninsula'!Área_de_impresión</vt:lpstr>
      <vt:lpstr>'tablas pasajeros menual islas'!Área_de_impresión</vt:lpstr>
      <vt:lpstr>'tablas pasajeros menual penin'!Área_de_impresión</vt:lpstr>
      <vt:lpstr>'tablas turistas por categorías '!Área_de_impresión</vt:lpstr>
      <vt:lpstr>'tablas turistas por Temporada'!Área_de_impresión</vt:lpstr>
      <vt:lpstr>'Tablas turistas zona y tip.'!Área_de_impresión</vt:lpstr>
      <vt:lpstr>'tablas Zonas mensual '!Área_de_impresión</vt:lpstr>
      <vt:lpstr>'TURISMO NACIONAL'!Área_de_impresión</vt:lpstr>
      <vt:lpstr>'var evolu x tipolo'!Área_de_impresión</vt:lpstr>
      <vt:lpstr>'VARIACIÓN EVOL POR CATEGORIA'!Área_de_impresión</vt:lpstr>
      <vt:lpstr>'variacion pasajeros por isl pen'!Área_de_impresión</vt:lpstr>
      <vt:lpstr>'variacion pasajeros por islas'!Área_de_impresión</vt:lpstr>
      <vt:lpstr>'variación x zonas tipo '!Área_de_impresión</vt:lpstr>
      <vt:lpstr>'zona-nacionalidad'!Área_de_impresión</vt:lpstr>
      <vt:lpstr>'Alojados evol mensual'!Títulos_a_imprimir</vt:lpstr>
      <vt:lpstr>'Menú Principal'!Títulos_a_imprimir</vt:lpstr>
      <vt:lpstr>'Nacionalidad-Alojamiento(datos)'!Títulos_a_imprimir</vt:lpstr>
      <vt:lpstr>'Nacionalidades  evolución mensu'!Títulos_a_imprimir</vt:lpstr>
      <vt:lpstr>'Nacionalidad-evolución cuota'!Títulos_a_imprimir</vt:lpstr>
      <vt:lpstr>'Nacionalidad-Zona (datos)'!Títulos_a_imprimir</vt:lpstr>
      <vt:lpstr>'PESO SOBRE TOTAL TURISTAS X CAT'!Títulos_a_imprimir</vt:lpstr>
      <vt:lpstr>'peso sobre total turistas x zon'!Títulos_a_imprimir</vt:lpstr>
      <vt:lpstr>'peso sobre total turistasx tipo'!Títulos_a_imprimir</vt:lpstr>
      <vt:lpstr>'tab. Turistas alojados tip'!Títulos_a_imprimir</vt:lpstr>
      <vt:lpstr>'tablas pasajeros ANUAL'!Títulos_a_imprimir</vt:lpstr>
      <vt:lpstr>'tablas pasajeros ANUAL penin'!Títulos_a_imprimir</vt:lpstr>
      <vt:lpstr>'tablas turistas por categorías '!Títulos_a_imprimir</vt:lpstr>
      <vt:lpstr>'Tablas turistas zona y tip.'!Títulos_a_imprimir</vt:lpstr>
      <vt:lpstr>'TURISMO NACIONAL'!Títulos_a_imprimir</vt:lpstr>
      <vt:lpstr>'var evolu x tipolo'!Títulos_a_imprimir</vt:lpstr>
      <vt:lpstr>'VARIACIÓN EVOL POR CATEGORIA'!Títulos_a_imprimir</vt:lpstr>
      <vt:lpstr>'variacion pasajeros por isl pen'!Títulos_a_imprimir</vt:lpstr>
      <vt:lpstr>'variacion pasajeros por islas'!Títulos_a_imprimir</vt:lpstr>
      <vt:lpstr>'variación x zonas tipo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Turismo en Cifras ESPAÑA (año 2012)</dc:title>
  <dc:creator>manuela</dc:creator>
  <cp:lastModifiedBy>Manuela Rabaneda</cp:lastModifiedBy>
  <cp:lastPrinted>2013-11-05T16:04:15Z</cp:lastPrinted>
  <dcterms:created xsi:type="dcterms:W3CDTF">2013-02-07T10:25:37Z</dcterms:created>
  <dcterms:modified xsi:type="dcterms:W3CDTF">2013-11-05T16:06:17Z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0x010100EE880DC4B3D04F15B63404286BE06F44</vt:lpwstr>
  </property>
  <property fmtid="{D5CDD505-2E9C-101B-9397-08002B2CF9AE}" pid="3" name="_dlc_DocIdItemGuid">
    <vt:lpwstr>c16460f4-5606-4f76-9274-1228aa58ac91</vt:lpwstr>
  </property>
</Properties>
</file>