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CONTRATACIONPUBLICA/Documentos compartidos/General/1_Transparencia/2025/8 Económico-Financiero/"/>
    </mc:Choice>
  </mc:AlternateContent>
  <xr:revisionPtr revIDLastSave="24" documentId="13_ncr:1_{D59794E0-5BA6-430C-AD74-F899187299E9}" xr6:coauthVersionLast="47" xr6:coauthVersionMax="47" xr10:uidLastSave="{4F0312C5-7EFC-4737-B89D-73F23F9D4234}"/>
  <bookViews>
    <workbookView xWindow="-120" yWindow="-120" windowWidth="29040" windowHeight="15720" xr2:uid="{00000000-000D-0000-FFFF-FFFF00000000}"/>
  </bookViews>
  <sheets>
    <sheet name="capital social" sheetId="1" r:id="rId1"/>
  </sheets>
  <definedNames>
    <definedName name="_xlnm.Print_Area" localSheetId="0">'capital social'!$B$2:$L$58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</calcChain>
</file>

<file path=xl/sharedStrings.xml><?xml version="1.0" encoding="utf-8"?>
<sst xmlns="http://schemas.openxmlformats.org/spreadsheetml/2006/main" count="121" uniqueCount="80">
  <si>
    <r>
      <rPr>
        <b/>
        <sz val="12"/>
        <color rgb="FF000000"/>
        <rFont val="Calibri"/>
        <family val="2"/>
      </rPr>
      <t>Sociedad</t>
    </r>
    <r>
      <rPr>
        <sz val="12"/>
        <color rgb="FF000000"/>
        <rFont val="Calibri"/>
        <family val="2"/>
      </rPr>
      <t xml:space="preserve">: SPET, TURISMO DE TENERIFE S.A </t>
    </r>
  </si>
  <si>
    <r>
      <rPr>
        <b/>
        <sz val="12"/>
        <color rgb="FF000000"/>
        <rFont val="Calibri"/>
        <family val="2"/>
      </rPr>
      <t>CIF</t>
    </r>
    <r>
      <rPr>
        <sz val="12"/>
        <color rgb="FF000000"/>
        <rFont val="Calibri"/>
        <family val="2"/>
      </rPr>
      <t>: A38299061</t>
    </r>
  </si>
  <si>
    <r>
      <t xml:space="preserve">Domicilio Social: </t>
    </r>
    <r>
      <rPr>
        <sz val="12"/>
        <color rgb="FF000000"/>
        <rFont val="Calibri"/>
        <family val="2"/>
      </rPr>
      <t>Avenida de La Constitución Nº12 38005 S/C de Tenerife</t>
    </r>
  </si>
  <si>
    <t xml:space="preserve">Nombre o razón social </t>
  </si>
  <si>
    <t xml:space="preserve">NIF o CIF </t>
  </si>
  <si>
    <t xml:space="preserve">Nacionalidad </t>
  </si>
  <si>
    <t xml:space="preserve">Domicilio </t>
  </si>
  <si>
    <t xml:space="preserve">Nº Acciones </t>
  </si>
  <si>
    <t xml:space="preserve">Tipo </t>
  </si>
  <si>
    <t xml:space="preserve">Importe </t>
  </si>
  <si>
    <t xml:space="preserve">Total </t>
  </si>
  <si>
    <t xml:space="preserve">% participación </t>
  </si>
  <si>
    <t xml:space="preserve">F. Adquisición </t>
  </si>
  <si>
    <t>F. Enajenación</t>
  </si>
  <si>
    <t xml:space="preserve">Cabildo Insular de Tenerife </t>
  </si>
  <si>
    <t xml:space="preserve">P3800001D </t>
  </si>
  <si>
    <t xml:space="preserve">Española </t>
  </si>
  <si>
    <t xml:space="preserve">Plaza de España, s/n, 38003 Santa Cruz de Tenerife </t>
  </si>
  <si>
    <t xml:space="preserve">A +B </t>
  </si>
  <si>
    <t xml:space="preserve">Ayuntamiento Arona </t>
  </si>
  <si>
    <t xml:space="preserve">P3800600C </t>
  </si>
  <si>
    <t xml:space="preserve">Plaza Santísimo Cristo, 1 Arona Casco 38640 Arona </t>
  </si>
  <si>
    <t xml:space="preserve">A </t>
  </si>
  <si>
    <t xml:space="preserve">Ayuntamiento Adeje </t>
  </si>
  <si>
    <t xml:space="preserve">P3800100D </t>
  </si>
  <si>
    <t xml:space="preserve">Calle Rosarito Bello, 2, 38670 Adeje, Santa Cruz de Tenerife </t>
  </si>
  <si>
    <t xml:space="preserve">Ayuntamiento Puerto de la Cruz </t>
  </si>
  <si>
    <t xml:space="preserve">P3802800G </t>
  </si>
  <si>
    <t xml:space="preserve">Plaza de Europa, s/n, 38400 Puerto de la Cruz, Santa Cruz de Tenerife </t>
  </si>
  <si>
    <t xml:space="preserve">Ayuntamiento de S/C Tenerife </t>
  </si>
  <si>
    <t xml:space="preserve">P3803800F </t>
  </si>
  <si>
    <t xml:space="preserve">Calle Viera y Clavijo, 46, 38004 Santa Cruz de Tenerife </t>
  </si>
  <si>
    <t xml:space="preserve">Ayuntamiento de Los Realejos </t>
  </si>
  <si>
    <t xml:space="preserve">P3803100A </t>
  </si>
  <si>
    <t xml:space="preserve">Av. Canarias, 6, 38410 Los Realejos, Santa Cruz de Tenerife </t>
  </si>
  <si>
    <t xml:space="preserve">Ayuntamiento de Granadilla </t>
  </si>
  <si>
    <t xml:space="preserve">P3801700J </t>
  </si>
  <si>
    <t xml:space="preserve">Calle Montaña del Lugar, 1, 38600 Granadilla, Santa Cruz de Tenerife </t>
  </si>
  <si>
    <t xml:space="preserve">Ayuntamiento de La Laguna </t>
  </si>
  <si>
    <t xml:space="preserve">P3802300H </t>
  </si>
  <si>
    <t xml:space="preserve">Cmo la Villa, 132, 38203 San Cristóbal de La Laguna, Santa Cruz de Tenerife </t>
  </si>
  <si>
    <t xml:space="preserve">Ayuntamiento Santiago del Teide </t>
  </si>
  <si>
    <t xml:space="preserve">P3804000B </t>
  </si>
  <si>
    <t xml:space="preserve">Calle la Placeta, 10, 38690 Santiago del Teide, SC Tfe </t>
  </si>
  <si>
    <t xml:space="preserve">Ayuntamiento de San Miguel </t>
  </si>
  <si>
    <t xml:space="preserve">P3803500B </t>
  </si>
  <si>
    <t xml:space="preserve">Ctra. de Los Abrigos, nº 30.38620,San Miguel Abona.Tfe </t>
  </si>
  <si>
    <t xml:space="preserve">Ayuntamiento de La Orotava </t>
  </si>
  <si>
    <t xml:space="preserve">P3802600A </t>
  </si>
  <si>
    <t xml:space="preserve">Plaza del Ayuntamiento, S/N, 38300 La Orotava, Santa Cruz de Tenerife </t>
  </si>
  <si>
    <t xml:space="preserve">Total Acciones </t>
  </si>
  <si>
    <t>CAPITAL SOCIAL</t>
  </si>
  <si>
    <t>SPET, TURISMO DE TENERIFE, S.A. no participa en ninguna otra sociedad mercantil, fundación, consorcio o asociación pública. </t>
  </si>
  <si>
    <t>1. Recursos propios</t>
  </si>
  <si>
    <t>2. Subvenciones o transferencias públicas</t>
  </si>
  <si>
    <t>Objetivo/finalidad</t>
  </si>
  <si>
    <t>Persona/Entidad Beneficiaria</t>
  </si>
  <si>
    <t>Administración Concedente</t>
  </si>
  <si>
    <t>Importe</t>
  </si>
  <si>
    <t>Subvención gastos de estructura</t>
  </si>
  <si>
    <t>SPET, Turismo de Tenerife, S.A.</t>
  </si>
  <si>
    <t>Excelentísmo Cabildo Insular de Tenerife</t>
  </si>
  <si>
    <t>Aportación "Why Tenerife?"</t>
  </si>
  <si>
    <t>Aportación conectividad</t>
  </si>
  <si>
    <t>Aportación promoción Vinos Tenerife</t>
  </si>
  <si>
    <t>Aportación Patrocinio deportivo</t>
  </si>
  <si>
    <t>Subvención Gob. Canarias (Why Tenerife)</t>
  </si>
  <si>
    <t>Gobierno de Canarias</t>
  </si>
  <si>
    <t>Aportación Grandes Eventos</t>
  </si>
  <si>
    <t>Aportación mejora competitividad</t>
  </si>
  <si>
    <t>Subvención Europea Red Cide</t>
  </si>
  <si>
    <t>Unión Europea</t>
  </si>
  <si>
    <t>AYUDAS Y SUBVENCIONES RECIBIDAS 2024</t>
  </si>
  <si>
    <t>A través de su actividad mediante la facturación a sus clientes (asociados). En el año 2025, la cifra de negocios alcanzó los 696.363,85 euros</t>
  </si>
  <si>
    <t>Aportaciones económicas que recibe la empresa principalmente del Cabildo Insular de Tenerife, pero tambié de otras administraciones públicas. El detalla de las Subvenciones y Ayudas Recibdas en en 2025 se corresponde con el siguiente cuadro</t>
  </si>
  <si>
    <t>Aportación  Fomento empleabilidad</t>
  </si>
  <si>
    <t>Aportación  Basque Culinary Center</t>
  </si>
  <si>
    <t>Aportacion Foro Iberoamericano (Mipyme)</t>
  </si>
  <si>
    <t>Aportación conectividad (remanente)</t>
  </si>
  <si>
    <t>RECURSOS QUE FINANCIAN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</si>
</sst>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]"/>
  </numFmts>
  <fonts count="22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5"/>
      <color rgb="FF44546A"/>
      <name val="Calibri"/>
      <family val="2"/>
    </font>
    <font>
      <b/>
      <sz val="11"/>
      <color rgb="FF44546A"/>
      <name val="Calibri"/>
      <family val="2"/>
    </font>
    <font>
      <sz val="11"/>
      <color rgb="FF3F3F76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b/>
      <sz val="11"/>
      <color rgb="FF3F3F3F"/>
      <name val="Calibri"/>
      <family val="2"/>
    </font>
    <font>
      <sz val="18"/>
      <color rgb="FF44546A"/>
      <name val="Calibri Light"/>
      <family val="2"/>
    </font>
    <font>
      <b/>
      <sz val="13"/>
      <color rgb="FF44546A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IDFont+F3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A5A5A5"/>
        <bgColor rgb="FFA5A5A5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D9E1F2"/>
        <bgColor rgb="FFD9E1F2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B4C6E7"/>
        <bgColor rgb="FFB4C6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BC2E6"/>
        <bgColor rgb="FF9BC2E6"/>
      </patternFill>
    </fill>
    <fill>
      <patternFill patternType="solid">
        <fgColor rgb="FFA9D08E"/>
        <bgColor rgb="FFA9D08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/>
      <top style="medium">
        <color rgb="FF4472C4"/>
      </top>
      <bottom/>
      <diagonal/>
    </border>
    <border>
      <left/>
      <right/>
      <top style="medium">
        <color rgb="FF4472C4"/>
      </top>
      <bottom/>
      <diagonal/>
    </border>
    <border>
      <left/>
      <right style="medium">
        <color rgb="FF4472C4"/>
      </right>
      <top style="medium">
        <color rgb="FF4472C4"/>
      </top>
      <bottom/>
      <diagonal/>
    </border>
    <border>
      <left style="medium">
        <color rgb="FF4472C4"/>
      </left>
      <right/>
      <top/>
      <bottom/>
      <diagonal/>
    </border>
    <border>
      <left/>
      <right style="medium">
        <color rgb="FF4472C4"/>
      </right>
      <top/>
      <bottom/>
      <diagonal/>
    </border>
    <border>
      <left style="medium">
        <color rgb="FF4472C4"/>
      </left>
      <right/>
      <top/>
      <bottom style="medium">
        <color rgb="FF4472C4"/>
      </bottom>
      <diagonal/>
    </border>
    <border>
      <left/>
      <right/>
      <top/>
      <bottom style="medium">
        <color rgb="FF4472C4"/>
      </bottom>
      <diagonal/>
    </border>
    <border>
      <left/>
      <right style="medium">
        <color rgb="FF4472C4"/>
      </right>
      <top/>
      <bottom style="medium">
        <color rgb="FF4472C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13" fillId="0" borderId="0" applyNumberFormat="0" applyFill="0" applyBorder="0" applyAlignment="0" applyProtection="0"/>
    <xf numFmtId="0" fontId="7" fillId="0" borderId="6" applyNumberFormat="0" applyFill="0" applyAlignment="0" applyProtection="0"/>
    <xf numFmtId="0" fontId="14" fillId="0" borderId="7" applyNumberFormat="0" applyFill="0" applyAlignment="0" applyProtection="0"/>
    <xf numFmtId="0" fontId="8" fillId="0" borderId="8" applyNumberFormat="0" applyFill="0" applyAlignment="0" applyProtection="0"/>
    <xf numFmtId="0" fontId="8" fillId="0" borderId="0" applyNumberFormat="0" applyFill="0" applyBorder="0" applyAlignment="0" applyProtection="0"/>
    <xf numFmtId="0" fontId="3" fillId="26" borderId="0" applyNumberFormat="0" applyBorder="0" applyAlignment="0" applyProtection="0"/>
    <xf numFmtId="0" fontId="10" fillId="29" borderId="0" applyNumberFormat="0" applyBorder="0" applyAlignment="0" applyProtection="0"/>
    <xf numFmtId="0" fontId="11" fillId="30" borderId="0" applyNumberFormat="0" applyBorder="0" applyAlignment="0" applyProtection="0"/>
    <xf numFmtId="0" fontId="9" fillId="28" borderId="1" applyNumberFormat="0" applyAlignment="0" applyProtection="0"/>
    <xf numFmtId="0" fontId="12" fillId="27" borderId="2" applyNumberFormat="0" applyAlignment="0" applyProtection="0"/>
    <xf numFmtId="0" fontId="4" fillId="27" borderId="1" applyNumberFormat="0" applyAlignment="0" applyProtection="0"/>
    <xf numFmtId="0" fontId="6" fillId="0" borderId="3" applyNumberFormat="0" applyFill="0" applyAlignment="0" applyProtection="0"/>
    <xf numFmtId="0" fontId="5" fillId="4" borderId="4" applyNumberFormat="0" applyAlignment="0" applyProtection="0"/>
    <xf numFmtId="0" fontId="15" fillId="0" borderId="0" applyNumberFormat="0" applyFill="0" applyBorder="0" applyAlignment="0" applyProtection="0"/>
    <xf numFmtId="0" fontId="1" fillId="31" borderId="5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2" fillId="2" borderId="0" applyNumberFormat="0" applyBorder="0" applyAlignment="0" applyProtection="0"/>
    <xf numFmtId="0" fontId="1" fillId="8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1" fillId="20" borderId="0" applyNumberFormat="0" applyFont="0" applyBorder="0" applyAlignment="0" applyProtection="0"/>
    <xf numFmtId="0" fontId="2" fillId="3" borderId="0" applyNumberFormat="0" applyBorder="0" applyAlignment="0" applyProtection="0"/>
    <xf numFmtId="0" fontId="1" fillId="9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1" fillId="21" borderId="0" applyNumberFormat="0" applyFont="0" applyBorder="0" applyAlignment="0" applyProtection="0"/>
    <xf numFmtId="0" fontId="2" fillId="4" borderId="0" applyNumberFormat="0" applyBorder="0" applyAlignment="0" applyProtection="0"/>
    <xf numFmtId="0" fontId="1" fillId="10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1" fillId="22" borderId="0" applyNumberFormat="0" applyFont="0" applyBorder="0" applyAlignment="0" applyProtection="0"/>
    <xf numFmtId="0" fontId="2" fillId="5" borderId="0" applyNumberFormat="0" applyBorder="0" applyAlignment="0" applyProtection="0"/>
    <xf numFmtId="0" fontId="1" fillId="11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23" borderId="0" applyNumberFormat="0" applyFont="0" applyBorder="0" applyAlignment="0" applyProtection="0"/>
    <xf numFmtId="0" fontId="2" fillId="6" borderId="0" applyNumberFormat="0" applyBorder="0" applyAlignment="0" applyProtection="0"/>
    <xf numFmtId="0" fontId="1" fillId="12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" fillId="24" borderId="0" applyNumberFormat="0" applyFont="0" applyBorder="0" applyAlignment="0" applyProtection="0"/>
    <xf numFmtId="0" fontId="2" fillId="7" borderId="0" applyNumberFormat="0" applyBorder="0" applyAlignment="0" applyProtection="0"/>
    <xf numFmtId="0" fontId="1" fillId="13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1" fillId="25" borderId="0" applyNumberFormat="0" applyFont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4" fontId="0" fillId="0" borderId="19" xfId="0" applyNumberFormat="1" applyBorder="1" applyAlignment="1">
      <alignment vertical="center"/>
    </xf>
    <xf numFmtId="10" fontId="0" fillId="0" borderId="19" xfId="0" applyNumberFormat="1" applyBorder="1" applyAlignment="1">
      <alignment vertical="center"/>
    </xf>
    <xf numFmtId="14" fontId="15" fillId="0" borderId="19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4" fontId="17" fillId="0" borderId="0" xfId="0" applyNumberFormat="1" applyFont="1" applyAlignment="1">
      <alignment vertical="center"/>
    </xf>
    <xf numFmtId="10" fontId="17" fillId="0" borderId="0" xfId="0" applyNumberFormat="1" applyFont="1" applyAlignment="1">
      <alignment vertical="center"/>
    </xf>
    <xf numFmtId="0" fontId="20" fillId="20" borderId="24" xfId="0" applyFont="1" applyFill="1" applyBorder="1" applyAlignment="1">
      <alignment vertical="center" wrapText="1"/>
    </xf>
    <xf numFmtId="0" fontId="20" fillId="20" borderId="24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left" vertical="center"/>
    </xf>
    <xf numFmtId="164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 wrapText="1" shrinkToFit="1"/>
    </xf>
    <xf numFmtId="164" fontId="0" fillId="0" borderId="24" xfId="0" applyNumberFormat="1" applyBorder="1" applyAlignment="1">
      <alignment horizontal="right" vertical="center" wrapText="1" shrinkToFit="1"/>
    </xf>
    <xf numFmtId="0" fontId="0" fillId="0" borderId="25" xfId="0" applyBorder="1" applyAlignment="1">
      <alignment horizontal="left" vertical="center"/>
    </xf>
    <xf numFmtId="164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left" vertical="center" wrapText="1" shrinkToFit="1"/>
    </xf>
    <xf numFmtId="164" fontId="17" fillId="0" borderId="24" xfId="0" applyNumberFormat="1" applyFont="1" applyBorder="1" applyAlignment="1">
      <alignment horizontal="right" vertical="center" wrapText="1" shrinkToFi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3</xdr:row>
      <xdr:rowOff>161925</xdr:rowOff>
    </xdr:from>
    <xdr:to>
      <xdr:col>1</xdr:col>
      <xdr:colOff>2098171</xdr:colOff>
      <xdr:row>7</xdr:row>
      <xdr:rowOff>121159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E8FCF6-361A-6650-17D0-9EE072670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762000"/>
          <a:ext cx="1993396" cy="749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8"/>
  <sheetViews>
    <sheetView showGridLines="0" tabSelected="1" topLeftCell="B2" zoomScaleNormal="100" workbookViewId="0">
      <selection activeCell="J31" sqref="J31"/>
    </sheetView>
  </sheetViews>
  <sheetFormatPr baseColWidth="10" defaultRowHeight="15"/>
  <cols>
    <col min="1" max="1" width="11.42578125" style="1" customWidth="1"/>
    <col min="2" max="2" width="41.42578125" style="1" customWidth="1"/>
    <col min="3" max="3" width="33" style="1" customWidth="1"/>
    <col min="4" max="4" width="42.85546875" style="1" customWidth="1"/>
    <col min="5" max="5" width="70.7109375" style="1" bestFit="1" customWidth="1"/>
    <col min="6" max="6" width="8.85546875" style="1" bestFit="1" customWidth="1"/>
    <col min="7" max="7" width="5.28515625" style="2" bestFit="1" customWidth="1"/>
    <col min="8" max="8" width="8.140625" style="1" bestFit="1" customWidth="1"/>
    <col min="9" max="9" width="10.140625" style="1" bestFit="1" customWidth="1"/>
    <col min="10" max="10" width="12.42578125" style="1" bestFit="1" customWidth="1"/>
    <col min="11" max="11" width="11.42578125" style="1" bestFit="1" customWidth="1"/>
    <col min="12" max="12" width="11.7109375" style="1" bestFit="1" customWidth="1"/>
    <col min="13" max="13" width="11.42578125" style="1" customWidth="1"/>
    <col min="14" max="16384" width="11.42578125" style="1"/>
  </cols>
  <sheetData>
    <row r="1" spans="2:12" ht="15.75" thickBot="1"/>
    <row r="2" spans="2:12" ht="15.75" thickBot="1">
      <c r="C2" s="3"/>
      <c r="D2" s="43" t="s">
        <v>51</v>
      </c>
      <c r="E2" s="43"/>
      <c r="F2" s="43"/>
      <c r="G2" s="4"/>
      <c r="H2" s="3"/>
      <c r="I2" s="3"/>
      <c r="J2" s="3"/>
      <c r="K2" s="3"/>
      <c r="L2" s="3"/>
    </row>
    <row r="3" spans="2:12" ht="15.75" thickBot="1"/>
    <row r="4" spans="2:12">
      <c r="B4" s="5"/>
      <c r="C4" s="6"/>
      <c r="D4" s="6"/>
      <c r="E4" s="6"/>
      <c r="F4" s="6"/>
      <c r="G4" s="7"/>
      <c r="H4" s="6"/>
      <c r="I4" s="6"/>
      <c r="J4" s="6"/>
      <c r="K4" s="6"/>
      <c r="L4" s="8"/>
    </row>
    <row r="5" spans="2:12" s="9" customFormat="1" ht="15.75">
      <c r="B5" s="10"/>
      <c r="E5" s="9" t="s">
        <v>0</v>
      </c>
      <c r="F5" s="9" t="s">
        <v>1</v>
      </c>
      <c r="G5" s="11"/>
      <c r="L5" s="12"/>
    </row>
    <row r="6" spans="2:12" s="9" customFormat="1" ht="15.75">
      <c r="B6" s="10"/>
      <c r="G6" s="11"/>
      <c r="L6" s="12"/>
    </row>
    <row r="7" spans="2:12" s="9" customFormat="1" ht="15.75">
      <c r="B7" s="13"/>
      <c r="E7" s="14" t="s">
        <v>2</v>
      </c>
      <c r="G7" s="11"/>
      <c r="L7" s="12"/>
    </row>
    <row r="8" spans="2:12" s="9" customFormat="1" ht="16.5" thickBot="1">
      <c r="B8" s="15"/>
      <c r="C8" s="16"/>
      <c r="D8" s="16"/>
      <c r="E8" s="16"/>
      <c r="F8" s="16"/>
      <c r="G8" s="17"/>
      <c r="H8" s="16"/>
      <c r="I8" s="16"/>
      <c r="J8" s="16"/>
      <c r="K8" s="16"/>
      <c r="L8" s="18"/>
    </row>
    <row r="11" spans="2:12" ht="30">
      <c r="B11" s="19" t="s">
        <v>3</v>
      </c>
      <c r="C11" s="19" t="s">
        <v>4</v>
      </c>
      <c r="D11" s="19" t="s">
        <v>5</v>
      </c>
      <c r="E11" s="19" t="s">
        <v>6</v>
      </c>
      <c r="F11" s="19" t="s">
        <v>7</v>
      </c>
      <c r="G11" s="19" t="s">
        <v>8</v>
      </c>
      <c r="H11" s="19" t="s">
        <v>9</v>
      </c>
      <c r="I11" s="19" t="s">
        <v>10</v>
      </c>
      <c r="J11" s="19" t="s">
        <v>11</v>
      </c>
      <c r="K11" s="19" t="s">
        <v>12</v>
      </c>
      <c r="L11" s="19" t="s">
        <v>13</v>
      </c>
    </row>
    <row r="12" spans="2:12">
      <c r="B12" s="20" t="s">
        <v>14</v>
      </c>
      <c r="C12" s="20" t="s">
        <v>15</v>
      </c>
      <c r="D12" s="20" t="s">
        <v>16</v>
      </c>
      <c r="E12" s="21" t="s">
        <v>17</v>
      </c>
      <c r="F12" s="20">
        <v>210</v>
      </c>
      <c r="G12" s="22" t="s">
        <v>18</v>
      </c>
      <c r="H12" s="23">
        <v>3005.06</v>
      </c>
      <c r="I12" s="23">
        <v>631062.6</v>
      </c>
      <c r="J12" s="24">
        <v>0.91300000000000003</v>
      </c>
      <c r="K12" s="20"/>
      <c r="L12" s="20"/>
    </row>
    <row r="13" spans="2:12">
      <c r="B13" s="20" t="s">
        <v>19</v>
      </c>
      <c r="C13" s="20" t="s">
        <v>20</v>
      </c>
      <c r="D13" s="20" t="s">
        <v>16</v>
      </c>
      <c r="E13" s="20" t="s">
        <v>21</v>
      </c>
      <c r="F13" s="20">
        <v>5</v>
      </c>
      <c r="G13" s="22" t="s">
        <v>22</v>
      </c>
      <c r="H13" s="23">
        <v>3005.06</v>
      </c>
      <c r="I13" s="23">
        <v>15025.3</v>
      </c>
      <c r="J13" s="24">
        <v>2.1700000000000001E-2</v>
      </c>
      <c r="K13" s="25">
        <v>34486</v>
      </c>
      <c r="L13" s="20"/>
    </row>
    <row r="14" spans="2:12">
      <c r="B14" s="20" t="s">
        <v>23</v>
      </c>
      <c r="C14" s="20" t="s">
        <v>24</v>
      </c>
      <c r="D14" s="20" t="s">
        <v>16</v>
      </c>
      <c r="E14" s="20" t="s">
        <v>25</v>
      </c>
      <c r="F14" s="20">
        <v>5</v>
      </c>
      <c r="G14" s="22" t="s">
        <v>22</v>
      </c>
      <c r="H14" s="23">
        <v>3005.06</v>
      </c>
      <c r="I14" s="23">
        <v>15025.3</v>
      </c>
      <c r="J14" s="24">
        <v>2.1700000000000001E-2</v>
      </c>
      <c r="K14" s="25">
        <v>34486</v>
      </c>
      <c r="L14" s="20"/>
    </row>
    <row r="15" spans="2:12">
      <c r="B15" s="20" t="s">
        <v>26</v>
      </c>
      <c r="C15" s="20" t="s">
        <v>27</v>
      </c>
      <c r="D15" s="20" t="s">
        <v>16</v>
      </c>
      <c r="E15" s="20" t="s">
        <v>28</v>
      </c>
      <c r="F15" s="20">
        <v>2</v>
      </c>
      <c r="G15" s="22" t="s">
        <v>22</v>
      </c>
      <c r="H15" s="23">
        <v>3005.06</v>
      </c>
      <c r="I15" s="23">
        <v>6010.12</v>
      </c>
      <c r="J15" s="24">
        <v>8.6999999999999994E-3</v>
      </c>
      <c r="K15" s="25">
        <v>34486</v>
      </c>
      <c r="L15" s="20"/>
    </row>
    <row r="16" spans="2:12">
      <c r="B16" s="20" t="s">
        <v>29</v>
      </c>
      <c r="C16" s="20" t="s">
        <v>30</v>
      </c>
      <c r="D16" s="20" t="s">
        <v>16</v>
      </c>
      <c r="E16" s="20" t="s">
        <v>31</v>
      </c>
      <c r="F16" s="20">
        <v>2</v>
      </c>
      <c r="G16" s="22" t="s">
        <v>22</v>
      </c>
      <c r="H16" s="23">
        <v>3005.06</v>
      </c>
      <c r="I16" s="23">
        <v>6010.12</v>
      </c>
      <c r="J16" s="24">
        <v>8.6999999999999994E-3</v>
      </c>
      <c r="K16" s="25">
        <v>34486</v>
      </c>
      <c r="L16" s="20"/>
    </row>
    <row r="17" spans="2:12">
      <c r="B17" s="20" t="s">
        <v>32</v>
      </c>
      <c r="C17" s="20" t="s">
        <v>33</v>
      </c>
      <c r="D17" s="20" t="s">
        <v>16</v>
      </c>
      <c r="E17" s="20" t="s">
        <v>34</v>
      </c>
      <c r="F17" s="20">
        <v>1</v>
      </c>
      <c r="G17" s="22" t="s">
        <v>22</v>
      </c>
      <c r="H17" s="23">
        <v>3005.06</v>
      </c>
      <c r="I17" s="23">
        <v>3005.06</v>
      </c>
      <c r="J17" s="24">
        <v>4.3E-3</v>
      </c>
      <c r="K17" s="25">
        <v>34486</v>
      </c>
      <c r="L17" s="20"/>
    </row>
    <row r="18" spans="2:12">
      <c r="B18" s="20" t="s">
        <v>35</v>
      </c>
      <c r="C18" s="20" t="s">
        <v>36</v>
      </c>
      <c r="D18" s="20" t="s">
        <v>16</v>
      </c>
      <c r="E18" s="20" t="s">
        <v>37</v>
      </c>
      <c r="F18" s="20">
        <v>1</v>
      </c>
      <c r="G18" s="22" t="s">
        <v>22</v>
      </c>
      <c r="H18" s="23">
        <v>3005.06</v>
      </c>
      <c r="I18" s="23">
        <v>3005.06</v>
      </c>
      <c r="J18" s="24">
        <v>4.3E-3</v>
      </c>
      <c r="K18" s="25">
        <v>34486</v>
      </c>
      <c r="L18" s="20"/>
    </row>
    <row r="19" spans="2:12">
      <c r="B19" s="20" t="s">
        <v>38</v>
      </c>
      <c r="C19" s="20" t="s">
        <v>39</v>
      </c>
      <c r="D19" s="20" t="s">
        <v>16</v>
      </c>
      <c r="E19" s="20" t="s">
        <v>40</v>
      </c>
      <c r="F19" s="20">
        <v>1</v>
      </c>
      <c r="G19" s="22" t="s">
        <v>22</v>
      </c>
      <c r="H19" s="23">
        <v>3005.06</v>
      </c>
      <c r="I19" s="23">
        <v>3005.06</v>
      </c>
      <c r="J19" s="24">
        <v>4.3E-3</v>
      </c>
      <c r="K19" s="25">
        <v>34486</v>
      </c>
      <c r="L19" s="20"/>
    </row>
    <row r="20" spans="2:12">
      <c r="B20" s="20" t="s">
        <v>41</v>
      </c>
      <c r="C20" s="20" t="s">
        <v>42</v>
      </c>
      <c r="D20" s="20" t="s">
        <v>16</v>
      </c>
      <c r="E20" s="20" t="s">
        <v>43</v>
      </c>
      <c r="F20" s="20">
        <v>1</v>
      </c>
      <c r="G20" s="22" t="s">
        <v>22</v>
      </c>
      <c r="H20" s="23">
        <v>3005.06</v>
      </c>
      <c r="I20" s="23">
        <v>3005.06</v>
      </c>
      <c r="J20" s="24">
        <v>4.3E-3</v>
      </c>
      <c r="K20" s="25">
        <v>33701</v>
      </c>
      <c r="L20" s="20"/>
    </row>
    <row r="21" spans="2:12">
      <c r="B21" s="20" t="s">
        <v>44</v>
      </c>
      <c r="C21" s="20" t="s">
        <v>45</v>
      </c>
      <c r="D21" s="20" t="s">
        <v>16</v>
      </c>
      <c r="E21" s="20" t="s">
        <v>46</v>
      </c>
      <c r="F21" s="20">
        <v>1</v>
      </c>
      <c r="G21" s="22" t="s">
        <v>22</v>
      </c>
      <c r="H21" s="23">
        <v>3005.06</v>
      </c>
      <c r="I21" s="23">
        <v>3005.06</v>
      </c>
      <c r="J21" s="24">
        <v>4.3E-3</v>
      </c>
      <c r="K21" s="25">
        <v>33701</v>
      </c>
      <c r="L21" s="20"/>
    </row>
    <row r="22" spans="2:12">
      <c r="B22" s="20" t="s">
        <v>47</v>
      </c>
      <c r="C22" s="20" t="s">
        <v>48</v>
      </c>
      <c r="D22" s="20" t="s">
        <v>16</v>
      </c>
      <c r="E22" s="20" t="s">
        <v>49</v>
      </c>
      <c r="F22" s="20">
        <v>1</v>
      </c>
      <c r="G22" s="22" t="s">
        <v>22</v>
      </c>
      <c r="H22" s="23">
        <v>3005.06</v>
      </c>
      <c r="I22" s="23">
        <v>3005.06</v>
      </c>
      <c r="J22" s="24">
        <v>4.3E-3</v>
      </c>
      <c r="K22" s="25">
        <v>34486</v>
      </c>
      <c r="L22" s="20"/>
    </row>
    <row r="23" spans="2:12">
      <c r="E23" s="26" t="s">
        <v>50</v>
      </c>
      <c r="F23" s="26">
        <v>230</v>
      </c>
      <c r="G23" s="27"/>
      <c r="H23" s="26"/>
      <c r="I23" s="28">
        <v>691163.8000000004</v>
      </c>
      <c r="J23" s="29">
        <v>1</v>
      </c>
    </row>
    <row r="26" spans="2:12" ht="15.75" thickBot="1"/>
    <row r="27" spans="2:12" ht="20.25" customHeight="1" thickBot="1">
      <c r="B27" s="40" t="s">
        <v>52</v>
      </c>
      <c r="C27" s="41"/>
      <c r="D27" s="41"/>
      <c r="E27" s="41"/>
      <c r="F27" s="41"/>
      <c r="G27" s="41"/>
      <c r="H27" s="41"/>
      <c r="I27" s="41"/>
      <c r="J27" s="41"/>
      <c r="K27" s="41"/>
      <c r="L27" s="42"/>
    </row>
    <row r="30" spans="2:12" ht="15.75" thickBot="1"/>
    <row r="31" spans="2:12" ht="15.75" thickBot="1">
      <c r="D31" s="43" t="s">
        <v>79</v>
      </c>
      <c r="E31" s="43"/>
      <c r="F31" s="43"/>
    </row>
    <row r="34" spans="2:5">
      <c r="B34" s="26" t="s">
        <v>53</v>
      </c>
    </row>
    <row r="35" spans="2:5">
      <c r="B35" s="1" t="s">
        <v>73</v>
      </c>
    </row>
    <row r="37" spans="2:5">
      <c r="B37" s="26" t="s">
        <v>54</v>
      </c>
    </row>
    <row r="38" spans="2:5">
      <c r="B38" s="1" t="s">
        <v>74</v>
      </c>
    </row>
    <row r="43" spans="2:5" ht="18.75">
      <c r="B43" s="44" t="s">
        <v>72</v>
      </c>
      <c r="C43" s="44"/>
      <c r="D43" s="44"/>
      <c r="E43" s="44"/>
    </row>
    <row r="44" spans="2:5" ht="31.5">
      <c r="B44" s="30" t="s">
        <v>55</v>
      </c>
      <c r="C44" s="31" t="s">
        <v>56</v>
      </c>
      <c r="D44" s="31" t="s">
        <v>57</v>
      </c>
      <c r="E44" s="31" t="s">
        <v>58</v>
      </c>
    </row>
    <row r="45" spans="2:5" ht="18" customHeight="1">
      <c r="B45" s="32" t="s">
        <v>59</v>
      </c>
      <c r="C45" s="33" t="s">
        <v>60</v>
      </c>
      <c r="D45" s="34" t="s">
        <v>61</v>
      </c>
      <c r="E45" s="35">
        <v>284073.84000000003</v>
      </c>
    </row>
    <row r="46" spans="2:5" ht="18" customHeight="1">
      <c r="B46" s="32" t="s">
        <v>62</v>
      </c>
      <c r="C46" s="33" t="s">
        <v>60</v>
      </c>
      <c r="D46" s="34" t="s">
        <v>61</v>
      </c>
      <c r="E46" s="35">
        <v>180587.4</v>
      </c>
    </row>
    <row r="47" spans="2:5" ht="18" customHeight="1">
      <c r="B47" s="32" t="s">
        <v>63</v>
      </c>
      <c r="C47" s="33" t="s">
        <v>60</v>
      </c>
      <c r="D47" s="34" t="s">
        <v>61</v>
      </c>
      <c r="E47" s="35">
        <v>4085502.58</v>
      </c>
    </row>
    <row r="48" spans="2:5" ht="18" customHeight="1">
      <c r="B48" s="32" t="s">
        <v>64</v>
      </c>
      <c r="C48" s="33" t="s">
        <v>60</v>
      </c>
      <c r="D48" s="34" t="s">
        <v>61</v>
      </c>
      <c r="E48" s="35">
        <v>95000</v>
      </c>
    </row>
    <row r="49" spans="2:5" ht="18" customHeight="1">
      <c r="B49" s="32" t="s">
        <v>65</v>
      </c>
      <c r="C49" s="33" t="s">
        <v>60</v>
      </c>
      <c r="D49" s="34" t="s">
        <v>61</v>
      </c>
      <c r="E49" s="35">
        <v>8201651.2000000002</v>
      </c>
    </row>
    <row r="50" spans="2:5" ht="18" customHeight="1">
      <c r="B50" s="32" t="s">
        <v>66</v>
      </c>
      <c r="C50" s="33" t="s">
        <v>60</v>
      </c>
      <c r="D50" s="34" t="s">
        <v>67</v>
      </c>
      <c r="E50" s="35">
        <v>100000</v>
      </c>
    </row>
    <row r="51" spans="2:5" ht="18" customHeight="1">
      <c r="B51" s="32" t="s">
        <v>68</v>
      </c>
      <c r="C51" s="33" t="s">
        <v>60</v>
      </c>
      <c r="D51" s="34" t="s">
        <v>61</v>
      </c>
      <c r="E51" s="35">
        <v>5967460.2000000002</v>
      </c>
    </row>
    <row r="52" spans="2:5" ht="18" customHeight="1">
      <c r="B52" s="32" t="s">
        <v>75</v>
      </c>
      <c r="C52" s="33" t="s">
        <v>60</v>
      </c>
      <c r="D52" s="34" t="s">
        <v>61</v>
      </c>
      <c r="E52" s="35">
        <v>106179.48</v>
      </c>
    </row>
    <row r="53" spans="2:5" ht="18" customHeight="1">
      <c r="B53" s="32" t="s">
        <v>76</v>
      </c>
      <c r="C53" s="33" t="s">
        <v>60</v>
      </c>
      <c r="D53" s="34" t="s">
        <v>61</v>
      </c>
      <c r="E53" s="35">
        <v>300000</v>
      </c>
    </row>
    <row r="54" spans="2:5" ht="18" customHeight="1">
      <c r="B54" s="32" t="s">
        <v>77</v>
      </c>
      <c r="C54" s="33" t="s">
        <v>60</v>
      </c>
      <c r="D54" s="34" t="s">
        <v>61</v>
      </c>
      <c r="E54" s="35">
        <v>69603.44</v>
      </c>
    </row>
    <row r="55" spans="2:5" ht="18" customHeight="1">
      <c r="B55" s="32" t="s">
        <v>78</v>
      </c>
      <c r="C55" s="33" t="s">
        <v>60</v>
      </c>
      <c r="D55" s="34" t="s">
        <v>61</v>
      </c>
      <c r="E55" s="35">
        <v>4616094.67</v>
      </c>
    </row>
    <row r="56" spans="2:5">
      <c r="B56" s="32" t="s">
        <v>69</v>
      </c>
      <c r="C56" s="33" t="s">
        <v>60</v>
      </c>
      <c r="D56" s="34" t="s">
        <v>61</v>
      </c>
      <c r="E56" s="35">
        <v>2721510</v>
      </c>
    </row>
    <row r="57" spans="2:5">
      <c r="B57" s="32" t="s">
        <v>70</v>
      </c>
      <c r="C57" s="33" t="s">
        <v>60</v>
      </c>
      <c r="D57" s="34" t="s">
        <v>71</v>
      </c>
      <c r="E57" s="35">
        <v>52920</v>
      </c>
    </row>
    <row r="58" spans="2:5">
      <c r="B58" s="36"/>
      <c r="C58" s="37"/>
      <c r="D58" s="38"/>
      <c r="E58" s="39">
        <f>SUM(E45:E57)</f>
        <v>26780582.810000002</v>
      </c>
    </row>
  </sheetData>
  <mergeCells count="4">
    <mergeCell ref="B27:L27"/>
    <mergeCell ref="D2:F2"/>
    <mergeCell ref="D31:F31"/>
    <mergeCell ref="B43:E43"/>
  </mergeCells>
  <pageMargins left="0.25" right="0.22" top="0.53" bottom="0.74803149606299213" header="0.31496062992125984" footer="0.31496062992125984"/>
  <pageSetup scale="5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671DA0BFC7C648ABECC1FF189449F0" ma:contentTypeVersion="18" ma:contentTypeDescription="Crear nuevo documento." ma:contentTypeScope="" ma:versionID="51339e8aa71adb42226abab400417551">
  <xsd:schema xmlns:xsd="http://www.w3.org/2001/XMLSchema" xmlns:xs="http://www.w3.org/2001/XMLSchema" xmlns:p="http://schemas.microsoft.com/office/2006/metadata/properties" xmlns:ns2="cb4efc23-cbea-429c-95ad-f66483036327" xmlns:ns3="d0d1bc6d-f048-4684-a59c-1a2d756c80be" targetNamespace="http://schemas.microsoft.com/office/2006/metadata/properties" ma:root="true" ma:fieldsID="70c88c453e77894480bc47b7860a3ca6" ns2:_="" ns3:_="">
    <xsd:import namespace="cb4efc23-cbea-429c-95ad-f66483036327"/>
    <xsd:import namespace="d0d1bc6d-f048-4684-a59c-1a2d756c80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efc23-cbea-429c-95ad-f66483036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1bc6d-f048-4684-a59c-1a2d756c80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6355db5-dc56-4116-9f07-999c893e2cf8}" ma:internalName="TaxCatchAll" ma:showField="CatchAllData" ma:web="d0d1bc6d-f048-4684-a59c-1a2d756c80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d1bc6d-f048-4684-a59c-1a2d756c80be" xsi:nil="true"/>
    <lcf76f155ced4ddcb4097134ff3c332f xmlns="cb4efc23-cbea-429c-95ad-f6648303632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869FD9-2D2E-4E82-8BD9-8583857DEA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4efc23-cbea-429c-95ad-f66483036327"/>
    <ds:schemaRef ds:uri="d0d1bc6d-f048-4684-a59c-1a2d756c80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B83E45-E5E0-4025-8FA6-FDC39213F70F}">
  <ds:schemaRefs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0d1bc6d-f048-4684-a59c-1a2d756c80be"/>
    <ds:schemaRef ds:uri="cb4efc23-cbea-429c-95ad-f66483036327"/>
    <ds:schemaRef ds:uri="http://www.w3.org/XML/1998/namespace"/>
    <ds:schemaRef ds:uri="e0515e28-181c-46ff-9191-47e0049ac0cd"/>
    <ds:schemaRef ds:uri="9c59f122-ab66-42f1-8bb5-a3979aa14479"/>
  </ds:schemaRefs>
</ds:datastoreItem>
</file>

<file path=customXml/itemProps3.xml><?xml version="1.0" encoding="utf-8"?>
<ds:datastoreItem xmlns:ds="http://schemas.openxmlformats.org/officeDocument/2006/customXml" ds:itemID="{57F6588E-2C25-4F0D-B320-E5AA0CA3B2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capital social</vt:lpstr>
      <vt:lpstr>'capital social'!Área_de_impresión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Garcia Garcia</dc:creator>
  <cp:lastModifiedBy>Manuela Rabaneda Cárdenas</cp:lastModifiedBy>
  <cp:lastPrinted>2026-03-25T08:47:45Z</cp:lastPrinted>
  <dcterms:created xsi:type="dcterms:W3CDTF">2019-05-20T10:34:55Z</dcterms:created>
  <dcterms:modified xsi:type="dcterms:W3CDTF">2026-03-25T08:48:15Z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0x010100F3671DA0BFC7C648ABECC1FF189449F0</vt:lpwstr>
  </property>
  <property fmtid="{D5CDD505-2E9C-101B-9397-08002B2CF9AE}" pid="3" name="MediaServiceImageTags">
    <vt:lpwstr/>
  </property>
</Properties>
</file>