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5450" windowHeight="909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'Hoja1'!$A$6:$G$71</definedName>
  </definedNames>
  <calcPr fullCalcOnLoad="1"/>
</workbook>
</file>

<file path=xl/comments1.xml><?xml version="1.0" encoding="utf-8"?>
<comments xmlns="http://schemas.openxmlformats.org/spreadsheetml/2006/main">
  <authors>
    <author>Jacobo Gutierrez-Solana Diez</author>
  </authors>
  <commentList>
    <comment ref="E14" authorId="0">
      <text>
        <r>
          <rPr>
            <b/>
            <sz val="9"/>
            <rFont val="Tahoma"/>
            <family val="0"/>
          </rPr>
          <t>Jacobo Gutierrez-Solana Diez:</t>
        </r>
        <r>
          <rPr>
            <sz val="9"/>
            <rFont val="Tahoma"/>
            <family val="0"/>
          </rPr>
          <t xml:space="preserve">
el contrato dice OCHOCIENTOS (667) € mensuales</t>
        </r>
      </text>
    </comment>
  </commentList>
</comments>
</file>

<file path=xl/sharedStrings.xml><?xml version="1.0" encoding="utf-8"?>
<sst xmlns="http://schemas.openxmlformats.org/spreadsheetml/2006/main" count="285" uniqueCount="284">
  <si>
    <t>Nº.</t>
  </si>
  <si>
    <t>PROVEEDOR</t>
  </si>
  <si>
    <t>OBJETO DEL CONTRATO</t>
  </si>
  <si>
    <t>IMPORTE</t>
  </si>
  <si>
    <t>VIGENCIA</t>
  </si>
  <si>
    <t>DESDE</t>
  </si>
  <si>
    <t>HASTA</t>
  </si>
  <si>
    <t>TOTAL IMPORTE  CONTRATOS</t>
  </si>
  <si>
    <t>CONTRATOS  2017</t>
  </si>
  <si>
    <t>UNIPREX</t>
  </si>
  <si>
    <t>PINTADERA PRODUCCIONES</t>
  </si>
  <si>
    <t>4. Contrato Interadio ( PINTADERA).pdf</t>
  </si>
  <si>
    <t>3. Contrato Julia en la Onda ( UNIPREX).pdf</t>
  </si>
  <si>
    <t>RADIO CLUB DE CANARIAS</t>
  </si>
  <si>
    <t>5. Contrato Radio Club de Canarias.pdf</t>
  </si>
  <si>
    <t>CRISTINA AMIGÓ</t>
  </si>
  <si>
    <t>7. Contrato Cristina Amigó.pdf</t>
  </si>
  <si>
    <t>MALBA MEDIA</t>
  </si>
  <si>
    <t>8. Contrato Malba Media.pdf</t>
  </si>
  <si>
    <t>FUTURCAN MARKETING</t>
  </si>
  <si>
    <t>9. Contrato Futurcan.pdf</t>
  </si>
  <si>
    <t>RICARDO ARMENDARIZ</t>
  </si>
  <si>
    <t>12. Contrato Ricardo Armendariz.pdf</t>
  </si>
  <si>
    <t>VIAJES HALCON</t>
  </si>
  <si>
    <t>11. Contrato Viajes Halcón( Feria de viaje de Madrid).pdf</t>
  </si>
  <si>
    <t>BLUE PLANET TV</t>
  </si>
  <si>
    <t>10.Blue Planet TV.pdf</t>
  </si>
  <si>
    <t>IBERIA</t>
  </si>
  <si>
    <t>22. Contrato Iberia -spet junio.pdf</t>
  </si>
  <si>
    <t>DIARIO  DE AVISOS</t>
  </si>
  <si>
    <t>21. Contrato Diario de Avisos.pdf</t>
  </si>
  <si>
    <t>ONDA TENERIFE</t>
  </si>
  <si>
    <t>20. Contrato Onda Tenerife.pdf</t>
  </si>
  <si>
    <t>PRENSA INSULAR</t>
  </si>
  <si>
    <t>19.Contrato Prensa Insular.pdf</t>
  </si>
  <si>
    <t>JO&amp;ELIO</t>
  </si>
  <si>
    <t>18. Contrato Jo&amp; Elio S.L..pdf</t>
  </si>
  <si>
    <t>WHY TENERIFE</t>
  </si>
  <si>
    <t>17. Contrato why TENERIFE.pdf</t>
  </si>
  <si>
    <t>NOAH</t>
  </si>
  <si>
    <t>16.WebTenerife-NOAH17-Agreement_Signed NOAH.PDF</t>
  </si>
  <si>
    <t>COMMUNITY MANAGER</t>
  </si>
  <si>
    <t>15. Contrato Comunity Manager.pdf</t>
  </si>
  <si>
    <t>14.Acuerdo Big Worldwide.pdf</t>
  </si>
  <si>
    <t>BIG WORLDWIDE</t>
  </si>
  <si>
    <t>MODIFICACION CONTRATO CANARIAS</t>
  </si>
  <si>
    <t>13. Modificación Contrato C.B. Canarias.pdf</t>
  </si>
  <si>
    <t>CATERING FITUR</t>
  </si>
  <si>
    <t>1. Contrato catering Fitur 2017.pdf</t>
  </si>
  <si>
    <t>GENTE RADIO</t>
  </si>
  <si>
    <t>6. Contrato Gente Radio.pdf</t>
  </si>
  <si>
    <t>INTERLEQUIA</t>
  </si>
  <si>
    <t>23. Contrato Intelequia.pdf</t>
  </si>
  <si>
    <t>CLUSTER AUDIOVISUAL DE CANARIAS</t>
  </si>
  <si>
    <t>24. Contrato Cluster Audiovisual de Canarias.pdf</t>
  </si>
  <si>
    <t>FESTEAM</t>
  </si>
  <si>
    <t>25. Contrato Festeam.pdf</t>
  </si>
  <si>
    <t>INTEGRALIA</t>
  </si>
  <si>
    <t>31. Contrato Integralia.pdf</t>
  </si>
  <si>
    <t>39. Contrato Ademi Baloncesto en silla de ruedas.pdf</t>
  </si>
  <si>
    <t>CLUB DEPORTIVO ADEMI TENERIFE</t>
  </si>
  <si>
    <t>CIT SANTA CRUZ</t>
  </si>
  <si>
    <t>40. Contrato CIT Santa Cruz.pdf</t>
  </si>
  <si>
    <t>41. Contrato XXVII Rallye Villa de Adeje.pdf</t>
  </si>
  <si>
    <t>CD ESCUDERIA VILLA DE ADEJE</t>
  </si>
  <si>
    <t>42. Contrato tripartito con Promotur y Daniel Bruch.pdf</t>
  </si>
  <si>
    <t>DANIEL BRUCH</t>
  </si>
  <si>
    <t>43. Contrato concierto Aerosmith.pdf</t>
  </si>
  <si>
    <t>FUNDACIÓN CAJACANARIAS</t>
  </si>
  <si>
    <t>44. Contrato CD Tenerife.pdf</t>
  </si>
  <si>
    <t>CD TENERIFE</t>
  </si>
  <si>
    <t>45. Contrato Premios Quirino.pdf</t>
  </si>
  <si>
    <t>PARAMOTION FILMS</t>
  </si>
  <si>
    <t>46. Contrato SEO SEM.pdf</t>
  </si>
  <si>
    <t>SMART OUTSOURCING</t>
  </si>
  <si>
    <t>CIT SUR</t>
  </si>
  <si>
    <t>47. Contrato CIT sur.pdf</t>
  </si>
  <si>
    <t>TRAKTEK PARTNERS</t>
  </si>
  <si>
    <t>48. Oficina USA.pdf</t>
  </si>
  <si>
    <t>50. Contrato City Experts.pdf</t>
  </si>
  <si>
    <t>CITY EXPERT</t>
  </si>
  <si>
    <t>49. Acuerdo Holidaycheck.pdf</t>
  </si>
  <si>
    <t>26. Contrato Club de Vacaciones - Turismo de Tenerife.pdf</t>
  </si>
  <si>
    <t>27. Contrato La hora del Turismo-Alexis Rojas.pdf</t>
  </si>
  <si>
    <t>28.Contrato Javier de la Rosa.pdf</t>
  </si>
  <si>
    <t>29. Contrato Code.pdf</t>
  </si>
  <si>
    <t>30.CB CANARIAS - JULIO 2017.pdf</t>
  </si>
  <si>
    <t>32. Contrato Birding.pdf</t>
  </si>
  <si>
    <t>33. Contrato Tenerife x Travelproof NL 2017.pdf</t>
  </si>
  <si>
    <t>34. Contract Tenerife - Triptelling 2017.pdf</t>
  </si>
  <si>
    <t>35. Contrato Museum of London Docklands.pdf</t>
  </si>
  <si>
    <t>36. Contrato KBA( Preferente).pdf</t>
  </si>
  <si>
    <t>37. Contrato Conneted.pdf</t>
  </si>
  <si>
    <t>38. Contrato Equator.pdf</t>
  </si>
  <si>
    <t>CLUB DE VACACIONES</t>
  </si>
  <si>
    <t>CODE</t>
  </si>
  <si>
    <t>BIRDING</t>
  </si>
  <si>
    <t>EQUATOR</t>
  </si>
  <si>
    <t>HOLIDAYCHECK</t>
  </si>
  <si>
    <t>CB CANARIAS</t>
  </si>
  <si>
    <t>JAVIER DE LA ROSA</t>
  </si>
  <si>
    <t>HORA DEL TURISMO-ALEXIS ROJAS</t>
  </si>
  <si>
    <t>TRAVELPROOF NL</t>
  </si>
  <si>
    <t>TRIPTELLING</t>
  </si>
  <si>
    <t>MUSEUSM OF LONDON DOCKLANDS</t>
  </si>
  <si>
    <t>KBA</t>
  </si>
  <si>
    <t>CONNECTED</t>
  </si>
  <si>
    <t>2.Contrato Gala cadena Dial( TDT- SDAD RADIODIFUSION- INSTITUCION FERIAL.pdf</t>
  </si>
  <si>
    <t>GALA DIAL</t>
  </si>
  <si>
    <t>CINENFOQUE</t>
  </si>
  <si>
    <t>51. XII FESTIVAL DE CORTOS DE LA OROTAVA.pdf</t>
  </si>
  <si>
    <t>MAR PEREZ EDO-INTEGRATUR</t>
  </si>
  <si>
    <t>52. INTEGRATUR.pdf</t>
  </si>
  <si>
    <t>HORTENSIA HDEZ. LA TARDE AL DÍA</t>
  </si>
  <si>
    <t>FÁTIMA HDEZ. TURISMO Y CULTURA DE CANARIAS</t>
  </si>
  <si>
    <t>53. ACUERDO FATIMA HERNANDEZ-TURISMO Y CULTURA DE CANARIAS.pdf</t>
  </si>
  <si>
    <t>54. ACUERDO HORTENSIA 2018 firmado y sellado.pdf</t>
  </si>
  <si>
    <t>PARAMOTION FILMS-EVENTO 3D WIRE</t>
  </si>
  <si>
    <t>55. Contrato-patrocinio-3DWire-firmado.pdf</t>
  </si>
  <si>
    <t>INNOVA 7 - LAN PARTY</t>
  </si>
  <si>
    <t>56. INNOVA 7 LAN PARTY.pdf</t>
  </si>
  <si>
    <t>7.7 RADIO</t>
  </si>
  <si>
    <t>57. 7.7 Radio.pdf</t>
  </si>
  <si>
    <t>SEPROTEC (TRADUCCIÓN WEB NEERLANDÉS)</t>
  </si>
  <si>
    <t>58. Seprotec. Traducción web neerlandes.pdf</t>
  </si>
  <si>
    <t>VOTRE TOUR DE MONDE</t>
  </si>
  <si>
    <t>59. VOTRE TOUR DE MONDE.pdf</t>
  </si>
  <si>
    <t>FIMUCITÉ</t>
  </si>
  <si>
    <t>60. 2017 Fimucite.pdf</t>
  </si>
  <si>
    <t>inAtlas</t>
  </si>
  <si>
    <t>61. inAtlas (INNOVATUR).pdf</t>
  </si>
  <si>
    <t>CIT Güimar</t>
  </si>
  <si>
    <t>62. CIT Güimar.pdf</t>
  </si>
  <si>
    <t>CIT Puerto de la Cruz</t>
  </si>
  <si>
    <t>63. CIT Puerto de la Cruz.pdf</t>
  </si>
  <si>
    <t>CIT Icod de los Vinos</t>
  </si>
  <si>
    <t>64. CIT Icod de los Vinos.pdf</t>
  </si>
  <si>
    <t xml:space="preserve">Asprocan </t>
  </si>
  <si>
    <t>65.( Asprocan) Madrid Fusión.pdf</t>
  </si>
  <si>
    <t xml:space="preserve">  El Día </t>
  </si>
  <si>
    <t>66.Contrato el Día 2017.pdf</t>
  </si>
  <si>
    <t xml:space="preserve">Ayuntamiento Santa Cruz </t>
  </si>
  <si>
    <t>67.Contrato TDT- Ayuntamiento Santa Cruz Org. Autónomo Fiestas.pdf</t>
  </si>
  <si>
    <t>Club Cuesta Piedra</t>
  </si>
  <si>
    <t>68. Club cuesta Piedra.pdf</t>
  </si>
  <si>
    <t xml:space="preserve">Club San eugenio </t>
  </si>
  <si>
    <t>69. Club San Eugenio.pdf</t>
  </si>
  <si>
    <t xml:space="preserve">Club La Tejita </t>
  </si>
  <si>
    <t>70. Club tejita.pdf</t>
  </si>
  <si>
    <t>Club Echeyde</t>
  </si>
  <si>
    <t>71. Club Echeyde.pdf</t>
  </si>
  <si>
    <t xml:space="preserve">Club Adavera </t>
  </si>
  <si>
    <t>72. Club Adavera.pdf</t>
  </si>
  <si>
    <t>Club Aguere</t>
  </si>
  <si>
    <t>73.Club Aguere.pdf</t>
  </si>
  <si>
    <t>Club Tejina</t>
  </si>
  <si>
    <t>74. Club Tejina.pdf</t>
  </si>
  <si>
    <t>Club Guanches Hokey</t>
  </si>
  <si>
    <t>75. Guanches Hokey.pdf</t>
  </si>
  <si>
    <t>Club U. La Laguna</t>
  </si>
  <si>
    <t>76.  Club U.La Laguna.pdf</t>
  </si>
  <si>
    <t>Club Clarinos</t>
  </si>
  <si>
    <t>77. CLub Clarinos.pdf</t>
  </si>
  <si>
    <t xml:space="preserve">Club Nautico </t>
  </si>
  <si>
    <t>78. Club Nautico.pdf</t>
  </si>
  <si>
    <t>Club Ademi</t>
  </si>
  <si>
    <t>79. Club Ademi.pdf</t>
  </si>
  <si>
    <t>Club Cateca Masculino</t>
  </si>
  <si>
    <t>80. Club Cateca Masculino.pdf</t>
  </si>
  <si>
    <t>Club Cateca Femenino</t>
  </si>
  <si>
    <t>81. Club Cateca Femenino.pdf</t>
  </si>
  <si>
    <t xml:space="preserve">Club Cisnalter </t>
  </si>
  <si>
    <t>82. Club Cisnalter.pdf</t>
  </si>
  <si>
    <t>Club Akeki</t>
  </si>
  <si>
    <t>83. Club Akeki.pdf</t>
  </si>
  <si>
    <t>Club Marlins</t>
  </si>
  <si>
    <t>84. Club Marlins.pdf</t>
  </si>
  <si>
    <t>Club Salud</t>
  </si>
  <si>
    <t>85. Club Salud.pdf</t>
  </si>
  <si>
    <t>Club Pelotón</t>
  </si>
  <si>
    <t>86. Club Pelotón.pdf</t>
  </si>
  <si>
    <t>Club Haris</t>
  </si>
  <si>
    <t>87. Club Haris.pdf</t>
  </si>
  <si>
    <t>88. Club CEAT Masculino.pdf</t>
  </si>
  <si>
    <t>Club Ceat femenino</t>
  </si>
  <si>
    <t>Club Ceat masculino</t>
  </si>
  <si>
    <t>89. Club CEAT Femenino.pdf</t>
  </si>
  <si>
    <t>Media Impact Nordic</t>
  </si>
  <si>
    <t>90. Media Impact Nordic AB.pdf</t>
  </si>
  <si>
    <t>Thalasso</t>
  </si>
  <si>
    <t>91.Thalasso.pdf</t>
  </si>
  <si>
    <t xml:space="preserve">Rutas del Vino </t>
  </si>
  <si>
    <t>92.Rutas del Vino.pdf</t>
  </si>
  <si>
    <t xml:space="preserve">Fuentes de Agua </t>
  </si>
  <si>
    <t>93. Fuentes Agua.pdf</t>
  </si>
  <si>
    <t xml:space="preserve">120,00 mensual </t>
  </si>
  <si>
    <t xml:space="preserve">Logitravel Italina </t>
  </si>
  <si>
    <t>94. Logitravel Italia.pdf</t>
  </si>
  <si>
    <t xml:space="preserve">Michelín </t>
  </si>
  <si>
    <t>95.Michelín.pdf</t>
  </si>
  <si>
    <t xml:space="preserve">Jose Antonio Duque Díaz </t>
  </si>
  <si>
    <t>96. Jose Antonio Duque Díaz.pdf</t>
  </si>
  <si>
    <t xml:space="preserve">Rehabilitación Puerto de la Cruz </t>
  </si>
  <si>
    <t>97. Rehabilitación Puerto de la Cruz.pdf</t>
  </si>
  <si>
    <t>24/112018</t>
  </si>
  <si>
    <t xml:space="preserve">Brexit </t>
  </si>
  <si>
    <t>98.Brexit.pdf</t>
  </si>
  <si>
    <t xml:space="preserve">World Cup Médano </t>
  </si>
  <si>
    <t>99. World Cup Médano .pdf</t>
  </si>
  <si>
    <t>CIT GÚIMAR</t>
  </si>
  <si>
    <t>100. CIT GÜIMAR .pdf</t>
  </si>
  <si>
    <t xml:space="preserve">RADIO CLUB DE CANARIAS 40 POP </t>
  </si>
  <si>
    <t>101.Radio Club 40 principales .pdf</t>
  </si>
  <si>
    <t xml:space="preserve">CIT SUR </t>
  </si>
  <si>
    <t>102. CIT Sur .pdf</t>
  </si>
  <si>
    <t>22,371,43</t>
  </si>
  <si>
    <t xml:space="preserve">AEROSMITH </t>
  </si>
  <si>
    <t>103. AerosMith .pdf</t>
  </si>
  <si>
    <t>104.CIT Santa Criuz .pdf</t>
  </si>
  <si>
    <t xml:space="preserve">Segunda Fase Integratur </t>
  </si>
  <si>
    <t>105. Segunda Fase Integratur .pdf</t>
  </si>
  <si>
    <t>Bluetrail 2017</t>
  </si>
  <si>
    <t>106.Bluetrail 2017.pdf</t>
  </si>
  <si>
    <t>SAS</t>
  </si>
  <si>
    <t xml:space="preserve">Campaña Promoción Alemania </t>
  </si>
  <si>
    <t>107. Contrato SAS.pdf</t>
  </si>
  <si>
    <t>108. Contrato Campaña Alemania.pdf</t>
  </si>
  <si>
    <t xml:space="preserve">Arco Marca Gastronomía </t>
  </si>
  <si>
    <t>109. Contrato Arco Marca Gastronomía.pdf</t>
  </si>
  <si>
    <t>Stanby</t>
  </si>
  <si>
    <t>110. Acuerdo Standby.pdf</t>
  </si>
  <si>
    <t>Mudial de Surf 2018</t>
  </si>
  <si>
    <t>111.Contrato Promotur TDT Federación Surf.pdf</t>
  </si>
  <si>
    <t xml:space="preserve">Gastronocanarias </t>
  </si>
  <si>
    <t>112.Contrato GastroCanarias.pdf</t>
  </si>
  <si>
    <t xml:space="preserve">InternetCanarias </t>
  </si>
  <si>
    <t>113.Contrato Internet 4G Canarias.pdf</t>
  </si>
  <si>
    <t xml:space="preserve">Rossel- Mercado Francés </t>
  </si>
  <si>
    <t>114.Contrato Rossel.pdf</t>
  </si>
  <si>
    <t>Zonas Turísiticas Cristianos y Puerto de la Cruz</t>
  </si>
  <si>
    <t>115.Contrato Zonas Turístias InAtlas.pdf</t>
  </si>
  <si>
    <t>Proyectos Europeos</t>
  </si>
  <si>
    <t>116.Contrato Proyectos Europeos.pdf</t>
  </si>
  <si>
    <t>Bara Bara 3.0</t>
  </si>
  <si>
    <t>117.Contrato Bara Bara 3.0.pdf</t>
  </si>
  <si>
    <t xml:space="preserve">Media Group Dinamarca </t>
  </si>
  <si>
    <t>118.Contrato Media Group Dinamarca.pdf</t>
  </si>
  <si>
    <t xml:space="preserve">Radio Marca </t>
  </si>
  <si>
    <t>119.Contrato Radio Marca.pdf</t>
  </si>
  <si>
    <t xml:space="preserve">Barreiras-Formacoón Audiovosual </t>
  </si>
  <si>
    <t>120.Contrato Formación AudioVisual Barreiras.pdf</t>
  </si>
  <si>
    <t>Editorial Leoncio Rodríguez S.A</t>
  </si>
  <si>
    <t>121.Contrato Editorial Leoncio Rodriguez S.A.pdf</t>
  </si>
  <si>
    <t>Thomas Cook</t>
  </si>
  <si>
    <t>122.Contrato Thomas Cook.pdf</t>
  </si>
  <si>
    <t xml:space="preserve">Contrato Cicloturismo </t>
  </si>
  <si>
    <t>123. Contrato Cicloturismo.pdf</t>
  </si>
  <si>
    <t>Contrato Webcams</t>
  </si>
  <si>
    <t>124. Contrato Webcams.pdf</t>
  </si>
  <si>
    <t xml:space="preserve">CampañaMercado Nacional </t>
  </si>
  <si>
    <t>125. Contrato Campaña Mercado Nacional.pdf</t>
  </si>
  <si>
    <t>31/11/2017</t>
  </si>
  <si>
    <t xml:space="preserve">Promoción Mercado Portugués </t>
  </si>
  <si>
    <t>126. Contrato  Promoción Mercado Portugués.pdf</t>
  </si>
  <si>
    <t>MediaHuis</t>
  </si>
  <si>
    <t>127. Contrato MediaHuis.pdf</t>
  </si>
  <si>
    <t>Contrato Brussels</t>
  </si>
  <si>
    <t>128. Contrato Hosteltur.pdf</t>
  </si>
  <si>
    <t>Contrato Hosteltur</t>
  </si>
  <si>
    <t>129. Contrato Brussels Airlines.pdf</t>
  </si>
  <si>
    <t xml:space="preserve">Teneriffe Walking Festival 18 </t>
  </si>
  <si>
    <t>130. Contrato Walking Festival 2018.pdf</t>
  </si>
  <si>
    <t xml:space="preserve">Contrato Etraveli </t>
  </si>
  <si>
    <t>131. Contrato Etraveli.pdf</t>
  </si>
  <si>
    <t>132. Contrato Maratón Internacional.pdf</t>
  </si>
  <si>
    <t xml:space="preserve">Contrato Maratón Internacional </t>
  </si>
  <si>
    <t xml:space="preserve">Contrato Oficina UK e Irlanda </t>
  </si>
  <si>
    <t>133. Contrato Oficina UK e Irlandad.pdf</t>
  </si>
  <si>
    <t xml:space="preserve">Contrato Oficina Alemania </t>
  </si>
  <si>
    <t>134. Oficina Alemania Austria y Suiza.pdf</t>
  </si>
  <si>
    <t>Contrato Premios Teide Oro</t>
  </si>
  <si>
    <t>135. Contrato Premios Teide de Oro.pdf</t>
  </si>
  <si>
    <t xml:space="preserve">Contrato Observación de Estrellas </t>
  </si>
  <si>
    <t>136. Contrato Observación de Estrellas.pdf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</si>
</sst>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Frutiger LT 45 Light"/>
      <family val="2"/>
    </font>
    <font>
      <sz val="10"/>
      <color indexed="18"/>
      <name val="Frutiger LT 45 Light"/>
      <family val="2"/>
    </font>
    <font>
      <sz val="10"/>
      <color indexed="10"/>
      <name val="Frutiger LT 45 Light"/>
      <family val="2"/>
    </font>
    <font>
      <b/>
      <u val="single"/>
      <sz val="12"/>
      <color indexed="18"/>
      <name val="Frutiger LT 45 Ligh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Frutiger LT 45 Light"/>
      <family val="2"/>
    </font>
    <font>
      <sz val="10"/>
      <color theme="3" tint="-0.24997000396251678"/>
      <name val="Frutiger LT 45 Light"/>
      <family val="2"/>
    </font>
    <font>
      <sz val="10"/>
      <color rgb="FFFF0000"/>
      <name val="Frutiger LT 45 Light"/>
      <family val="2"/>
    </font>
    <font>
      <b/>
      <u val="single"/>
      <sz val="12"/>
      <color theme="3" tint="-0.24997000396251678"/>
      <name val="Frutiger LT 45 Light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>
        <color indexed="63"/>
      </bottom>
    </border>
    <border>
      <left style="hair">
        <color theme="9" tint="-0.24993999302387238"/>
      </left>
      <right style="hair">
        <color theme="9" tint="-0.24993999302387238"/>
      </right>
      <top>
        <color indexed="63"/>
      </top>
      <bottom style="hair">
        <color theme="9" tint="-0.24993999302387238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>
        <color indexed="63"/>
      </right>
      <top style="hair">
        <color theme="9" tint="-0.24993999302387238"/>
      </top>
      <bottom style="hair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left"/>
    </xf>
    <xf numFmtId="14" fontId="45" fillId="19" borderId="12" xfId="0" applyNumberFormat="1" applyFont="1" applyFill="1" applyBorder="1" applyAlignment="1">
      <alignment horizontal="center"/>
    </xf>
    <xf numFmtId="0" fontId="45" fillId="0" borderId="12" xfId="0" applyFont="1" applyBorder="1" applyAlignment="1">
      <alignment horizontal="right" indent="1"/>
    </xf>
    <xf numFmtId="0" fontId="46" fillId="0" borderId="12" xfId="0" applyFont="1" applyBorder="1" applyAlignment="1">
      <alignment horizontal="left" indent="1"/>
    </xf>
    <xf numFmtId="4" fontId="46" fillId="0" borderId="12" xfId="0" applyNumberFormat="1" applyFont="1" applyBorder="1" applyAlignment="1">
      <alignment horizontal="right" indent="1"/>
    </xf>
    <xf numFmtId="14" fontId="46" fillId="0" borderId="12" xfId="0" applyNumberFormat="1" applyFont="1" applyBorder="1" applyAlignment="1">
      <alignment horizontal="center"/>
    </xf>
    <xf numFmtId="0" fontId="47" fillId="0" borderId="0" xfId="0" applyFont="1" applyAlignment="1">
      <alignment/>
    </xf>
    <xf numFmtId="4" fontId="46" fillId="0" borderId="10" xfId="0" applyNumberFormat="1" applyFont="1" applyBorder="1" applyAlignment="1">
      <alignment horizontal="right" indent="1"/>
    </xf>
    <xf numFmtId="14" fontId="46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 horizontal="right" indent="1"/>
    </xf>
    <xf numFmtId="0" fontId="46" fillId="0" borderId="11" xfId="0" applyFont="1" applyBorder="1" applyAlignment="1">
      <alignment horizontal="left" indent="1"/>
    </xf>
    <xf numFmtId="4" fontId="46" fillId="0" borderId="11" xfId="0" applyNumberFormat="1" applyFont="1" applyBorder="1" applyAlignment="1">
      <alignment horizontal="right" indent="1"/>
    </xf>
    <xf numFmtId="14" fontId="46" fillId="0" borderId="11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4" fontId="45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horizontal="left"/>
    </xf>
    <xf numFmtId="0" fontId="35" fillId="0" borderId="12" xfId="46" applyBorder="1" applyAlignment="1" applyProtection="1">
      <alignment horizontal="left"/>
      <protection/>
    </xf>
    <xf numFmtId="14" fontId="46" fillId="0" borderId="12" xfId="0" applyNumberFormat="1" applyFont="1" applyBorder="1" applyAlignment="1">
      <alignment/>
    </xf>
    <xf numFmtId="14" fontId="46" fillId="0" borderId="12" xfId="0" applyNumberFormat="1" applyFont="1" applyBorder="1" applyAlignment="1">
      <alignment horizontal="center" vertical="center"/>
    </xf>
    <xf numFmtId="14" fontId="45" fillId="33" borderId="12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9"/>
  <sheetViews>
    <sheetView showGridLines="0" tabSelected="1" zoomScalePageLayoutView="0" workbookViewId="0" topLeftCell="A1">
      <selection activeCell="E19" sqref="E19"/>
    </sheetView>
  </sheetViews>
  <sheetFormatPr defaultColWidth="8.421875" defaultRowHeight="15"/>
  <cols>
    <col min="1" max="1" width="5.28125" style="2" customWidth="1"/>
    <col min="2" max="2" width="8.7109375" style="1" customWidth="1"/>
    <col min="3" max="3" width="44.28125" style="2" bestFit="1" customWidth="1"/>
    <col min="4" max="4" width="73.421875" style="23" customWidth="1"/>
    <col min="5" max="5" width="17.28125" style="2" customWidth="1"/>
    <col min="6" max="6" width="13.28125" style="22" customWidth="1"/>
    <col min="7" max="7" width="15.00390625" style="22" customWidth="1"/>
    <col min="8" max="16384" width="8.421875" style="2" customWidth="1"/>
  </cols>
  <sheetData>
    <row r="1" ht="12.75"/>
    <row r="2" spans="3:7" ht="14.25" customHeight="1">
      <c r="C2" s="28" t="s">
        <v>8</v>
      </c>
      <c r="D2" s="28"/>
      <c r="E2" s="28"/>
      <c r="F2" s="28"/>
      <c r="G2" s="28"/>
    </row>
    <row r="3" ht="12.75"/>
    <row r="4" ht="12.75"/>
    <row r="5" spans="2:7" s="5" customFormat="1" ht="12.75">
      <c r="B5" s="3" t="s">
        <v>0</v>
      </c>
      <c r="C5" s="3" t="s">
        <v>1</v>
      </c>
      <c r="D5" s="4" t="s">
        <v>2</v>
      </c>
      <c r="E5" s="3" t="s">
        <v>3</v>
      </c>
      <c r="F5" s="27" t="s">
        <v>4</v>
      </c>
      <c r="G5" s="27"/>
    </row>
    <row r="6" spans="2:7" s="5" customFormat="1" ht="12.75">
      <c r="B6" s="6"/>
      <c r="C6" s="6"/>
      <c r="D6" s="7"/>
      <c r="E6" s="6"/>
      <c r="F6" s="8" t="s">
        <v>5</v>
      </c>
      <c r="G6" s="8" t="s">
        <v>6</v>
      </c>
    </row>
    <row r="7" spans="2:7" ht="15">
      <c r="B7" s="9">
        <v>1</v>
      </c>
      <c r="C7" s="10" t="s">
        <v>47</v>
      </c>
      <c r="D7" s="29" t="s">
        <v>48</v>
      </c>
      <c r="E7" s="11"/>
      <c r="F7" s="12"/>
      <c r="G7" s="12"/>
    </row>
    <row r="8" spans="2:7" ht="15">
      <c r="B8" s="9">
        <v>2</v>
      </c>
      <c r="C8" s="10" t="s">
        <v>108</v>
      </c>
      <c r="D8" s="29" t="s">
        <v>107</v>
      </c>
      <c r="E8" s="11">
        <v>375000</v>
      </c>
      <c r="F8" s="12">
        <v>42745</v>
      </c>
      <c r="G8" s="12"/>
    </row>
    <row r="9" spans="2:7" ht="15">
      <c r="B9" s="9">
        <v>3</v>
      </c>
      <c r="C9" s="10" t="s">
        <v>9</v>
      </c>
      <c r="D9" s="29" t="s">
        <v>12</v>
      </c>
      <c r="E9" s="11">
        <v>17650</v>
      </c>
      <c r="F9" s="12"/>
      <c r="G9" s="12"/>
    </row>
    <row r="10" spans="2:7" ht="15">
      <c r="B10" s="9">
        <v>4</v>
      </c>
      <c r="C10" s="10" t="s">
        <v>10</v>
      </c>
      <c r="D10" s="29" t="s">
        <v>11</v>
      </c>
      <c r="E10" s="11">
        <v>2200</v>
      </c>
      <c r="F10" s="12"/>
      <c r="G10" s="12"/>
    </row>
    <row r="11" spans="2:7" ht="15">
      <c r="B11" s="9">
        <v>5</v>
      </c>
      <c r="C11" s="10" t="s">
        <v>13</v>
      </c>
      <c r="D11" s="29" t="s">
        <v>14</v>
      </c>
      <c r="E11" s="11">
        <v>10700</v>
      </c>
      <c r="F11" s="12"/>
      <c r="G11" s="12"/>
    </row>
    <row r="12" spans="2:7" s="13" customFormat="1" ht="15">
      <c r="B12" s="9">
        <v>6</v>
      </c>
      <c r="C12" s="10" t="s">
        <v>49</v>
      </c>
      <c r="D12" s="29" t="s">
        <v>50</v>
      </c>
      <c r="E12" s="11"/>
      <c r="F12" s="12"/>
      <c r="G12" s="12"/>
    </row>
    <row r="13" spans="2:7" ht="15">
      <c r="B13" s="9">
        <v>7</v>
      </c>
      <c r="C13" s="10" t="s">
        <v>15</v>
      </c>
      <c r="D13" s="29" t="s">
        <v>16</v>
      </c>
      <c r="E13" s="11">
        <v>51500</v>
      </c>
      <c r="F13" s="12">
        <v>42830</v>
      </c>
      <c r="G13" s="12">
        <v>43378</v>
      </c>
    </row>
    <row r="14" spans="2:7" ht="15">
      <c r="B14" s="9">
        <v>8</v>
      </c>
      <c r="C14" s="10" t="s">
        <v>17</v>
      </c>
      <c r="D14" s="29" t="s">
        <v>18</v>
      </c>
      <c r="E14" s="11">
        <f>667*12</f>
        <v>8004</v>
      </c>
      <c r="F14" s="12">
        <v>42736</v>
      </c>
      <c r="G14" s="12">
        <v>43100</v>
      </c>
    </row>
    <row r="15" spans="2:7" ht="15">
      <c r="B15" s="9">
        <v>9</v>
      </c>
      <c r="C15" s="10" t="s">
        <v>19</v>
      </c>
      <c r="D15" s="29" t="s">
        <v>20</v>
      </c>
      <c r="E15" s="11">
        <v>9000</v>
      </c>
      <c r="F15" s="12">
        <v>42887</v>
      </c>
      <c r="G15" s="12">
        <v>42887</v>
      </c>
    </row>
    <row r="16" spans="2:7" ht="15">
      <c r="B16" s="9">
        <v>10</v>
      </c>
      <c r="C16" s="10" t="s">
        <v>25</v>
      </c>
      <c r="D16" s="29" t="s">
        <v>26</v>
      </c>
      <c r="E16" s="11">
        <v>16900</v>
      </c>
      <c r="F16" s="12"/>
      <c r="G16" s="12"/>
    </row>
    <row r="17" spans="2:7" ht="15">
      <c r="B17" s="9">
        <v>11</v>
      </c>
      <c r="C17" s="10" t="s">
        <v>23</v>
      </c>
      <c r="D17" s="29" t="s">
        <v>24</v>
      </c>
      <c r="E17" s="11"/>
      <c r="F17" s="12"/>
      <c r="G17" s="12"/>
    </row>
    <row r="18" spans="2:7" ht="15">
      <c r="B18" s="9">
        <v>12</v>
      </c>
      <c r="C18" s="10" t="s">
        <v>21</v>
      </c>
      <c r="D18" s="29" t="s">
        <v>22</v>
      </c>
      <c r="E18" s="11">
        <v>30000</v>
      </c>
      <c r="F18" s="12"/>
      <c r="G18" s="12"/>
    </row>
    <row r="19" spans="2:7" ht="15">
      <c r="B19" s="9">
        <v>13</v>
      </c>
      <c r="C19" s="10" t="s">
        <v>45</v>
      </c>
      <c r="D19" s="29" t="s">
        <v>46</v>
      </c>
      <c r="E19" s="11">
        <v>307000</v>
      </c>
      <c r="F19" s="12"/>
      <c r="G19" s="12"/>
    </row>
    <row r="20" spans="2:7" ht="15">
      <c r="B20" s="9">
        <v>14</v>
      </c>
      <c r="C20" s="10" t="s">
        <v>44</v>
      </c>
      <c r="D20" s="29" t="s">
        <v>43</v>
      </c>
      <c r="E20" s="11"/>
      <c r="F20" s="12"/>
      <c r="G20" s="12"/>
    </row>
    <row r="21" spans="2:7" ht="15">
      <c r="B21" s="9">
        <v>15</v>
      </c>
      <c r="C21" s="10" t="s">
        <v>41</v>
      </c>
      <c r="D21" s="29" t="s">
        <v>42</v>
      </c>
      <c r="E21" s="11">
        <v>73010</v>
      </c>
      <c r="F21" s="12"/>
      <c r="G21" s="12"/>
    </row>
    <row r="22" spans="2:7" ht="15">
      <c r="B22" s="9">
        <v>16</v>
      </c>
      <c r="C22" s="10" t="s">
        <v>39</v>
      </c>
      <c r="D22" s="29" t="s">
        <v>40</v>
      </c>
      <c r="E22" s="11"/>
      <c r="F22" s="12"/>
      <c r="G22" s="12"/>
    </row>
    <row r="23" spans="2:7" ht="15">
      <c r="B23" s="9">
        <v>17</v>
      </c>
      <c r="C23" s="10" t="s">
        <v>37</v>
      </c>
      <c r="D23" s="29" t="s">
        <v>38</v>
      </c>
      <c r="E23" s="11"/>
      <c r="F23" s="12"/>
      <c r="G23" s="12"/>
    </row>
    <row r="24" spans="2:7" ht="15">
      <c r="B24" s="9">
        <v>18</v>
      </c>
      <c r="C24" s="10" t="s">
        <v>35</v>
      </c>
      <c r="D24" s="29" t="s">
        <v>36</v>
      </c>
      <c r="E24" s="11">
        <v>29500</v>
      </c>
      <c r="F24" s="12"/>
      <c r="G24" s="12"/>
    </row>
    <row r="25" spans="2:7" ht="15">
      <c r="B25" s="9">
        <v>19</v>
      </c>
      <c r="C25" s="10" t="s">
        <v>33</v>
      </c>
      <c r="D25" s="29" t="s">
        <v>34</v>
      </c>
      <c r="E25" s="11">
        <v>749</v>
      </c>
      <c r="F25" s="12"/>
      <c r="G25" s="12"/>
    </row>
    <row r="26" spans="2:7" ht="15">
      <c r="B26" s="9">
        <v>20</v>
      </c>
      <c r="C26" s="10" t="s">
        <v>31</v>
      </c>
      <c r="D26" s="29" t="s">
        <v>32</v>
      </c>
      <c r="E26" s="11">
        <v>4387</v>
      </c>
      <c r="F26" s="12"/>
      <c r="G26" s="12"/>
    </row>
    <row r="27" spans="2:7" ht="15">
      <c r="B27" s="9">
        <v>21</v>
      </c>
      <c r="C27" s="10" t="s">
        <v>29</v>
      </c>
      <c r="D27" s="29" t="s">
        <v>30</v>
      </c>
      <c r="E27" s="14">
        <v>15000</v>
      </c>
      <c r="F27" s="15"/>
      <c r="G27" s="15"/>
    </row>
    <row r="28" spans="2:7" ht="15">
      <c r="B28" s="16">
        <v>22</v>
      </c>
      <c r="C28" s="17" t="s">
        <v>27</v>
      </c>
      <c r="D28" s="29" t="s">
        <v>28</v>
      </c>
      <c r="E28" s="18">
        <v>100000</v>
      </c>
      <c r="F28" s="19">
        <v>42931</v>
      </c>
      <c r="G28" s="19">
        <v>43661</v>
      </c>
    </row>
    <row r="29" spans="2:7" ht="15">
      <c r="B29" s="16">
        <v>23</v>
      </c>
      <c r="C29" s="10" t="s">
        <v>51</v>
      </c>
      <c r="D29" s="29" t="s">
        <v>52</v>
      </c>
      <c r="E29" s="11"/>
      <c r="F29" s="12"/>
      <c r="G29" s="12"/>
    </row>
    <row r="30" spans="2:7" ht="15">
      <c r="B30" s="16">
        <v>24</v>
      </c>
      <c r="C30" s="10" t="s">
        <v>53</v>
      </c>
      <c r="D30" s="29" t="s">
        <v>54</v>
      </c>
      <c r="E30" s="11">
        <v>15968</v>
      </c>
      <c r="F30" s="12">
        <v>42873</v>
      </c>
      <c r="G30" s="12">
        <v>43100</v>
      </c>
    </row>
    <row r="31" spans="2:7" ht="15">
      <c r="B31" s="9">
        <v>25</v>
      </c>
      <c r="C31" s="17" t="s">
        <v>55</v>
      </c>
      <c r="D31" s="29" t="s">
        <v>56</v>
      </c>
      <c r="E31" s="18">
        <v>6000</v>
      </c>
      <c r="F31" s="19">
        <v>42922</v>
      </c>
      <c r="G31" s="19">
        <v>42924</v>
      </c>
    </row>
    <row r="32" spans="2:7" ht="15">
      <c r="B32" s="9">
        <v>26</v>
      </c>
      <c r="C32" s="10" t="s">
        <v>94</v>
      </c>
      <c r="D32" s="29" t="s">
        <v>82</v>
      </c>
      <c r="E32" s="11">
        <v>5000</v>
      </c>
      <c r="F32" s="12"/>
      <c r="G32" s="12"/>
    </row>
    <row r="33" spans="2:7" ht="15">
      <c r="B33" s="9">
        <v>27</v>
      </c>
      <c r="C33" s="10" t="s">
        <v>101</v>
      </c>
      <c r="D33" s="29" t="s">
        <v>83</v>
      </c>
      <c r="E33" s="11">
        <v>8500</v>
      </c>
      <c r="F33" s="12"/>
      <c r="G33" s="12"/>
    </row>
    <row r="34" spans="2:7" ht="15">
      <c r="B34" s="9">
        <v>28</v>
      </c>
      <c r="C34" s="10" t="s">
        <v>100</v>
      </c>
      <c r="D34" s="29" t="s">
        <v>84</v>
      </c>
      <c r="E34" s="11">
        <v>5332</v>
      </c>
      <c r="F34" s="12"/>
      <c r="G34" s="12"/>
    </row>
    <row r="35" spans="2:7" ht="15">
      <c r="B35" s="9">
        <v>29</v>
      </c>
      <c r="C35" s="10" t="s">
        <v>95</v>
      </c>
      <c r="D35" s="29" t="s">
        <v>85</v>
      </c>
      <c r="E35" s="11">
        <v>17980</v>
      </c>
      <c r="F35" s="12"/>
      <c r="G35" s="12"/>
    </row>
    <row r="36" spans="2:7" ht="15">
      <c r="B36" s="9">
        <v>30</v>
      </c>
      <c r="C36" s="10" t="s">
        <v>99</v>
      </c>
      <c r="D36" s="29" t="s">
        <v>86</v>
      </c>
      <c r="E36" s="11">
        <v>1626168.22</v>
      </c>
      <c r="F36" s="12"/>
      <c r="G36" s="12"/>
    </row>
    <row r="37" spans="2:7" ht="15">
      <c r="B37" s="9">
        <v>31</v>
      </c>
      <c r="C37" s="10" t="s">
        <v>57</v>
      </c>
      <c r="D37" s="29" t="s">
        <v>58</v>
      </c>
      <c r="E37" s="11">
        <v>14953</v>
      </c>
      <c r="F37" s="12">
        <v>42898</v>
      </c>
      <c r="G37" s="12">
        <v>43100</v>
      </c>
    </row>
    <row r="38" spans="2:7" ht="15">
      <c r="B38" s="9">
        <v>32</v>
      </c>
      <c r="C38" s="10" t="s">
        <v>96</v>
      </c>
      <c r="D38" s="29" t="s">
        <v>87</v>
      </c>
      <c r="E38" s="11">
        <v>23900</v>
      </c>
      <c r="F38" s="12"/>
      <c r="G38" s="12"/>
    </row>
    <row r="39" spans="2:7" ht="15">
      <c r="B39" s="9">
        <v>33</v>
      </c>
      <c r="C39" s="10" t="s">
        <v>102</v>
      </c>
      <c r="D39" s="29" t="s">
        <v>88</v>
      </c>
      <c r="E39" s="11">
        <v>30000</v>
      </c>
      <c r="F39" s="12"/>
      <c r="G39" s="12"/>
    </row>
    <row r="40" spans="2:7" ht="15">
      <c r="B40" s="9">
        <v>34</v>
      </c>
      <c r="C40" s="10" t="s">
        <v>103</v>
      </c>
      <c r="D40" s="29" t="s">
        <v>89</v>
      </c>
      <c r="E40" s="11"/>
      <c r="F40" s="12"/>
      <c r="G40" s="12"/>
    </row>
    <row r="41" spans="2:7" ht="15">
      <c r="B41" s="9">
        <v>35</v>
      </c>
      <c r="C41" s="10" t="s">
        <v>104</v>
      </c>
      <c r="D41" s="29" t="s">
        <v>90</v>
      </c>
      <c r="E41" s="11"/>
      <c r="F41" s="12"/>
      <c r="G41" s="12"/>
    </row>
    <row r="42" spans="2:7" ht="15">
      <c r="B42" s="9">
        <v>36</v>
      </c>
      <c r="C42" s="10" t="s">
        <v>105</v>
      </c>
      <c r="D42" s="29" t="s">
        <v>91</v>
      </c>
      <c r="E42" s="11"/>
      <c r="F42" s="12"/>
      <c r="G42" s="12"/>
    </row>
    <row r="43" spans="2:7" ht="15">
      <c r="B43" s="9">
        <v>37</v>
      </c>
      <c r="C43" s="10" t="s">
        <v>106</v>
      </c>
      <c r="D43" s="29" t="s">
        <v>92</v>
      </c>
      <c r="E43" s="11"/>
      <c r="F43" s="12"/>
      <c r="G43" s="12"/>
    </row>
    <row r="44" spans="2:7" ht="15">
      <c r="B44" s="9">
        <v>38</v>
      </c>
      <c r="C44" s="10" t="s">
        <v>97</v>
      </c>
      <c r="D44" s="29" t="s">
        <v>93</v>
      </c>
      <c r="E44" s="11"/>
      <c r="F44" s="12"/>
      <c r="G44" s="12"/>
    </row>
    <row r="45" spans="2:7" ht="15">
      <c r="B45" s="9">
        <v>39</v>
      </c>
      <c r="C45" s="10" t="s">
        <v>60</v>
      </c>
      <c r="D45" s="29" t="s">
        <v>59</v>
      </c>
      <c r="E45" s="11">
        <v>15000</v>
      </c>
      <c r="F45" s="12">
        <v>42907</v>
      </c>
      <c r="G45" s="12">
        <v>42916</v>
      </c>
    </row>
    <row r="46" spans="2:7" ht="15">
      <c r="B46" s="9">
        <v>40</v>
      </c>
      <c r="C46" s="10" t="s">
        <v>61</v>
      </c>
      <c r="D46" s="29" t="s">
        <v>62</v>
      </c>
      <c r="E46" s="11">
        <v>11185.71</v>
      </c>
      <c r="F46" s="12">
        <v>42947</v>
      </c>
      <c r="G46" s="12">
        <v>43131</v>
      </c>
    </row>
    <row r="47" spans="2:7" ht="15">
      <c r="B47" s="9">
        <v>41</v>
      </c>
      <c r="C47" s="10" t="s">
        <v>64</v>
      </c>
      <c r="D47" s="29" t="s">
        <v>63</v>
      </c>
      <c r="E47" s="11">
        <v>22000</v>
      </c>
      <c r="F47" s="12">
        <v>42866</v>
      </c>
      <c r="G47" s="12">
        <v>42868</v>
      </c>
    </row>
    <row r="48" spans="2:7" ht="15">
      <c r="B48" s="9">
        <v>42</v>
      </c>
      <c r="C48" s="10" t="s">
        <v>66</v>
      </c>
      <c r="D48" s="29" t="s">
        <v>65</v>
      </c>
      <c r="E48" s="11">
        <v>45000</v>
      </c>
      <c r="F48" s="12">
        <v>42953</v>
      </c>
      <c r="G48" s="12">
        <v>42959</v>
      </c>
    </row>
    <row r="49" spans="2:7" ht="15">
      <c r="B49" s="9">
        <v>43</v>
      </c>
      <c r="C49" s="10" t="s">
        <v>68</v>
      </c>
      <c r="D49" s="29" t="s">
        <v>67</v>
      </c>
      <c r="E49" s="11">
        <v>25000</v>
      </c>
      <c r="F49" s="12">
        <v>42924</v>
      </c>
      <c r="G49" s="12">
        <v>42924</v>
      </c>
    </row>
    <row r="50" spans="2:7" ht="15">
      <c r="B50" s="9">
        <v>44</v>
      </c>
      <c r="C50" s="10" t="s">
        <v>70</v>
      </c>
      <c r="D50" s="29" t="s">
        <v>69</v>
      </c>
      <c r="E50" s="11">
        <v>1658878.5</v>
      </c>
      <c r="F50" s="12"/>
      <c r="G50" s="12"/>
    </row>
    <row r="51" spans="2:7" ht="15">
      <c r="B51" s="9">
        <v>45</v>
      </c>
      <c r="C51" s="10" t="s">
        <v>72</v>
      </c>
      <c r="D51" s="29" t="s">
        <v>71</v>
      </c>
      <c r="E51" s="11">
        <v>226200</v>
      </c>
      <c r="F51" s="12"/>
      <c r="G51" s="12"/>
    </row>
    <row r="52" spans="2:7" ht="15">
      <c r="B52" s="9">
        <v>46</v>
      </c>
      <c r="C52" s="10" t="s">
        <v>74</v>
      </c>
      <c r="D52" s="29" t="s">
        <v>73</v>
      </c>
      <c r="E52" s="11">
        <v>53100</v>
      </c>
      <c r="F52" s="12">
        <v>42887</v>
      </c>
      <c r="G52" s="12">
        <v>43252</v>
      </c>
    </row>
    <row r="53" spans="2:7" ht="15">
      <c r="B53" s="9">
        <v>47</v>
      </c>
      <c r="C53" s="10" t="s">
        <v>75</v>
      </c>
      <c r="D53" s="29" t="s">
        <v>76</v>
      </c>
      <c r="E53" s="11">
        <v>22371.43</v>
      </c>
      <c r="F53" s="12"/>
      <c r="G53" s="12"/>
    </row>
    <row r="54" spans="2:7" ht="15">
      <c r="B54" s="9">
        <v>48</v>
      </c>
      <c r="C54" s="10" t="s">
        <v>77</v>
      </c>
      <c r="D54" s="29" t="s">
        <v>78</v>
      </c>
      <c r="E54" s="11">
        <v>85000</v>
      </c>
      <c r="F54" s="12">
        <v>42917</v>
      </c>
      <c r="G54" s="12">
        <v>43101</v>
      </c>
    </row>
    <row r="55" spans="2:7" ht="15">
      <c r="B55" s="9">
        <v>49</v>
      </c>
      <c r="C55" s="10" t="s">
        <v>98</v>
      </c>
      <c r="D55" s="29" t="s">
        <v>81</v>
      </c>
      <c r="E55" s="11">
        <v>0</v>
      </c>
      <c r="F55" s="12"/>
      <c r="G55" s="12"/>
    </row>
    <row r="56" spans="2:7" ht="15">
      <c r="B56" s="9">
        <v>50</v>
      </c>
      <c r="C56" s="10" t="s">
        <v>80</v>
      </c>
      <c r="D56" s="29" t="s">
        <v>79</v>
      </c>
      <c r="E56" s="11">
        <v>92850</v>
      </c>
      <c r="F56" s="12">
        <v>42897</v>
      </c>
      <c r="G56" s="12">
        <v>43262</v>
      </c>
    </row>
    <row r="57" spans="2:7" ht="15">
      <c r="B57" s="9">
        <v>51</v>
      </c>
      <c r="C57" s="10" t="s">
        <v>109</v>
      </c>
      <c r="D57" s="29" t="s">
        <v>110</v>
      </c>
      <c r="E57" s="11">
        <v>2000</v>
      </c>
      <c r="F57" s="12">
        <v>42978</v>
      </c>
      <c r="G57" s="12">
        <v>43069</v>
      </c>
    </row>
    <row r="58" spans="2:7" ht="15">
      <c r="B58" s="9">
        <v>52</v>
      </c>
      <c r="C58" s="10" t="s">
        <v>111</v>
      </c>
      <c r="D58" s="29" t="s">
        <v>112</v>
      </c>
      <c r="E58" s="11">
        <v>17600</v>
      </c>
      <c r="F58" s="12">
        <v>42982</v>
      </c>
      <c r="G58" s="12">
        <v>43224</v>
      </c>
    </row>
    <row r="59" spans="2:7" ht="15">
      <c r="B59" s="9">
        <v>53</v>
      </c>
      <c r="C59" s="10" t="s">
        <v>114</v>
      </c>
      <c r="D59" s="29" t="s">
        <v>115</v>
      </c>
      <c r="E59" s="11">
        <v>600</v>
      </c>
      <c r="F59" s="12">
        <v>42948</v>
      </c>
      <c r="G59" s="12">
        <v>43312</v>
      </c>
    </row>
    <row r="60" spans="2:7" ht="15">
      <c r="B60" s="9">
        <v>54</v>
      </c>
      <c r="C60" s="10" t="s">
        <v>113</v>
      </c>
      <c r="D60" s="29" t="s">
        <v>116</v>
      </c>
      <c r="E60" s="11">
        <v>2750</v>
      </c>
      <c r="F60" s="12">
        <v>42856</v>
      </c>
      <c r="G60" s="12">
        <v>43220</v>
      </c>
    </row>
    <row r="61" spans="2:7" ht="15">
      <c r="B61" s="9">
        <v>55</v>
      </c>
      <c r="C61" s="10" t="s">
        <v>117</v>
      </c>
      <c r="D61" s="29" t="s">
        <v>118</v>
      </c>
      <c r="E61" s="11">
        <v>6000</v>
      </c>
      <c r="F61" s="12">
        <v>42976</v>
      </c>
      <c r="G61" s="12">
        <v>43016</v>
      </c>
    </row>
    <row r="62" spans="2:7" ht="15">
      <c r="B62" s="9">
        <v>56</v>
      </c>
      <c r="C62" s="10" t="s">
        <v>119</v>
      </c>
      <c r="D62" s="29" t="s">
        <v>120</v>
      </c>
      <c r="E62" s="11">
        <v>40000</v>
      </c>
      <c r="F62" s="12">
        <v>42887</v>
      </c>
      <c r="G62" s="12">
        <v>43070</v>
      </c>
    </row>
    <row r="63" spans="2:7" ht="15">
      <c r="B63" s="9">
        <v>57</v>
      </c>
      <c r="C63" s="10" t="s">
        <v>121</v>
      </c>
      <c r="D63" s="29" t="s">
        <v>122</v>
      </c>
      <c r="E63" s="11">
        <v>1000</v>
      </c>
      <c r="F63" s="12"/>
      <c r="G63" s="12"/>
    </row>
    <row r="64" spans="2:7" ht="15">
      <c r="B64" s="9">
        <v>58</v>
      </c>
      <c r="C64" s="10" t="s">
        <v>123</v>
      </c>
      <c r="D64" s="29" t="s">
        <v>124</v>
      </c>
      <c r="E64" s="11">
        <v>37969.43</v>
      </c>
      <c r="F64" s="12">
        <v>42922</v>
      </c>
      <c r="G64" s="12">
        <v>43106</v>
      </c>
    </row>
    <row r="65" spans="2:7" ht="15">
      <c r="B65" s="9">
        <v>59</v>
      </c>
      <c r="C65" s="10" t="s">
        <v>125</v>
      </c>
      <c r="D65" s="29" t="s">
        <v>126</v>
      </c>
      <c r="E65" s="11">
        <v>10000</v>
      </c>
      <c r="F65" s="12">
        <v>42919</v>
      </c>
      <c r="G65" s="12">
        <v>43100</v>
      </c>
    </row>
    <row r="66" spans="2:7" ht="15">
      <c r="B66" s="9">
        <v>60</v>
      </c>
      <c r="C66" s="10" t="s">
        <v>127</v>
      </c>
      <c r="D66" s="29" t="s">
        <v>128</v>
      </c>
      <c r="E66" s="11">
        <v>6000</v>
      </c>
      <c r="F66" s="12">
        <v>42972</v>
      </c>
      <c r="G66" s="12">
        <v>43064</v>
      </c>
    </row>
    <row r="67" spans="2:7" ht="15">
      <c r="B67" s="9">
        <v>61</v>
      </c>
      <c r="C67" s="10" t="s">
        <v>129</v>
      </c>
      <c r="D67" s="29" t="s">
        <v>130</v>
      </c>
      <c r="E67" s="11">
        <v>76586</v>
      </c>
      <c r="F67" s="12">
        <v>43006</v>
      </c>
      <c r="G67" s="12">
        <v>42822</v>
      </c>
    </row>
    <row r="68" spans="2:7" ht="15">
      <c r="B68" s="9">
        <v>62</v>
      </c>
      <c r="C68" s="10" t="s">
        <v>131</v>
      </c>
      <c r="D68" s="29" t="s">
        <v>132</v>
      </c>
      <c r="E68" s="11">
        <v>2057.14</v>
      </c>
      <c r="F68" s="12">
        <v>42947</v>
      </c>
      <c r="G68" s="12">
        <v>43131</v>
      </c>
    </row>
    <row r="69" spans="2:7" ht="15">
      <c r="B69" s="9">
        <v>63</v>
      </c>
      <c r="C69" s="10" t="s">
        <v>133</v>
      </c>
      <c r="D69" s="29" t="s">
        <v>134</v>
      </c>
      <c r="E69" s="11">
        <v>2571.43</v>
      </c>
      <c r="F69" s="12">
        <v>43011</v>
      </c>
      <c r="G69" s="12">
        <v>43193</v>
      </c>
    </row>
    <row r="70" spans="2:7" ht="15">
      <c r="B70" s="9">
        <v>64</v>
      </c>
      <c r="C70" s="10" t="s">
        <v>135</v>
      </c>
      <c r="D70" s="29" t="s">
        <v>136</v>
      </c>
      <c r="E70" s="11">
        <v>11314.29</v>
      </c>
      <c r="F70" s="12">
        <v>42922</v>
      </c>
      <c r="G70" s="12">
        <v>43106</v>
      </c>
    </row>
    <row r="71" spans="2:7" ht="15">
      <c r="B71" s="9">
        <v>65</v>
      </c>
      <c r="C71" s="10" t="s">
        <v>137</v>
      </c>
      <c r="D71" s="29" t="s">
        <v>138</v>
      </c>
      <c r="E71" s="11">
        <v>4815</v>
      </c>
      <c r="F71" s="25"/>
      <c r="G71" s="25"/>
    </row>
    <row r="72" spans="2:7" ht="15">
      <c r="B72" s="9">
        <v>66</v>
      </c>
      <c r="C72" s="10" t="s">
        <v>139</v>
      </c>
      <c r="D72" s="29" t="s">
        <v>140</v>
      </c>
      <c r="E72" s="11">
        <v>17984.5</v>
      </c>
      <c r="F72" s="12">
        <v>42826</v>
      </c>
      <c r="G72" s="12">
        <v>43100</v>
      </c>
    </row>
    <row r="73" spans="2:7" ht="15">
      <c r="B73" s="9">
        <v>67</v>
      </c>
      <c r="C73" s="10" t="s">
        <v>141</v>
      </c>
      <c r="D73" s="29" t="s">
        <v>142</v>
      </c>
      <c r="E73" s="11">
        <v>25000</v>
      </c>
      <c r="F73" s="12">
        <v>42773</v>
      </c>
      <c r="G73" s="12">
        <v>43075</v>
      </c>
    </row>
    <row r="74" spans="2:7" ht="15">
      <c r="B74" s="9">
        <v>68</v>
      </c>
      <c r="C74" s="10" t="s">
        <v>143</v>
      </c>
      <c r="D74" s="29" t="s">
        <v>144</v>
      </c>
      <c r="E74" s="11">
        <v>5695.13</v>
      </c>
      <c r="F74" s="26">
        <v>43061</v>
      </c>
      <c r="G74" s="26">
        <v>43281</v>
      </c>
    </row>
    <row r="75" spans="2:7" ht="15">
      <c r="B75" s="9">
        <v>69</v>
      </c>
      <c r="C75" s="10" t="s">
        <v>145</v>
      </c>
      <c r="D75" s="29" t="s">
        <v>146</v>
      </c>
      <c r="E75" s="11">
        <v>11390.26</v>
      </c>
      <c r="F75" s="26">
        <v>43061</v>
      </c>
      <c r="G75" s="12">
        <v>43281</v>
      </c>
    </row>
    <row r="76" spans="2:7" ht="15">
      <c r="B76" s="9">
        <v>70</v>
      </c>
      <c r="C76" s="10" t="s">
        <v>147</v>
      </c>
      <c r="D76" s="29" t="s">
        <v>148</v>
      </c>
      <c r="E76" s="11">
        <v>5695.13</v>
      </c>
      <c r="F76" s="26">
        <v>43061</v>
      </c>
      <c r="G76" s="12">
        <v>43281</v>
      </c>
    </row>
    <row r="77" spans="2:7" ht="15">
      <c r="B77" s="9">
        <v>71</v>
      </c>
      <c r="C77" s="10" t="s">
        <v>149</v>
      </c>
      <c r="D77" s="29" t="s">
        <v>150</v>
      </c>
      <c r="E77" s="11">
        <v>11390.23</v>
      </c>
      <c r="F77" s="26">
        <v>43061</v>
      </c>
      <c r="G77" s="26">
        <v>43281</v>
      </c>
    </row>
    <row r="78" spans="2:7" ht="15">
      <c r="B78" s="9">
        <v>72</v>
      </c>
      <c r="C78" s="10" t="s">
        <v>151</v>
      </c>
      <c r="D78" s="29" t="s">
        <v>152</v>
      </c>
      <c r="E78" s="11">
        <v>5695.13</v>
      </c>
      <c r="F78" s="26">
        <v>43061</v>
      </c>
      <c r="G78" s="26">
        <v>43281</v>
      </c>
    </row>
    <row r="79" spans="2:7" ht="15">
      <c r="B79" s="9">
        <v>73</v>
      </c>
      <c r="C79" s="10" t="s">
        <v>153</v>
      </c>
      <c r="D79" s="29" t="s">
        <v>154</v>
      </c>
      <c r="E79" s="11">
        <v>11393.26</v>
      </c>
      <c r="F79" s="26">
        <v>43062</v>
      </c>
      <c r="G79" s="12">
        <v>43281</v>
      </c>
    </row>
    <row r="80" spans="2:7" ht="15">
      <c r="B80" s="9">
        <v>74</v>
      </c>
      <c r="C80" s="10" t="s">
        <v>155</v>
      </c>
      <c r="D80" s="29" t="s">
        <v>156</v>
      </c>
      <c r="E80" s="11">
        <v>5965.13</v>
      </c>
      <c r="F80" s="26">
        <v>43062</v>
      </c>
      <c r="G80" s="26">
        <v>43281</v>
      </c>
    </row>
    <row r="81" spans="2:7" ht="15">
      <c r="B81" s="9">
        <v>75</v>
      </c>
      <c r="C81" s="10" t="s">
        <v>157</v>
      </c>
      <c r="D81" s="29" t="s">
        <v>158</v>
      </c>
      <c r="E81" s="11">
        <v>2278.05</v>
      </c>
      <c r="F81" s="26">
        <v>43062</v>
      </c>
      <c r="G81" s="12">
        <v>43281</v>
      </c>
    </row>
    <row r="82" spans="2:7" ht="15">
      <c r="B82" s="9">
        <v>76</v>
      </c>
      <c r="C82" s="10" t="s">
        <v>159</v>
      </c>
      <c r="D82" s="29" t="s">
        <v>160</v>
      </c>
      <c r="E82" s="11">
        <v>2278.05</v>
      </c>
      <c r="F82" s="26">
        <v>43062</v>
      </c>
      <c r="G82" s="12">
        <v>43281</v>
      </c>
    </row>
    <row r="83" spans="2:7" ht="15">
      <c r="B83" s="9">
        <v>77</v>
      </c>
      <c r="C83" s="10" t="s">
        <v>161</v>
      </c>
      <c r="D83" s="29" t="s">
        <v>162</v>
      </c>
      <c r="E83" s="11">
        <v>5695.13</v>
      </c>
      <c r="F83" s="26">
        <v>43062</v>
      </c>
      <c r="G83" s="26">
        <v>43281</v>
      </c>
    </row>
    <row r="84" spans="2:7" ht="15">
      <c r="B84" s="9">
        <v>78</v>
      </c>
      <c r="C84" s="10" t="s">
        <v>163</v>
      </c>
      <c r="D84" s="29" t="s">
        <v>164</v>
      </c>
      <c r="E84" s="11">
        <v>1139.03</v>
      </c>
      <c r="F84" s="26">
        <v>43062</v>
      </c>
      <c r="G84" s="26">
        <v>43281</v>
      </c>
    </row>
    <row r="85" spans="2:7" ht="15">
      <c r="B85" s="9">
        <v>79</v>
      </c>
      <c r="C85" s="10" t="s">
        <v>165</v>
      </c>
      <c r="D85" s="29" t="s">
        <v>166</v>
      </c>
      <c r="E85" s="11">
        <v>6036.84</v>
      </c>
      <c r="F85" s="26">
        <v>43062</v>
      </c>
      <c r="G85" s="26">
        <v>43281</v>
      </c>
    </row>
    <row r="86" spans="2:7" ht="15">
      <c r="B86" s="9">
        <v>80</v>
      </c>
      <c r="C86" s="10" t="s">
        <v>167</v>
      </c>
      <c r="D86" s="29" t="s">
        <v>168</v>
      </c>
      <c r="E86" s="11">
        <v>11390.26</v>
      </c>
      <c r="F86" s="26">
        <v>43063</v>
      </c>
      <c r="G86" s="26">
        <v>43281</v>
      </c>
    </row>
    <row r="87" spans="2:7" ht="15">
      <c r="B87" s="9">
        <v>81</v>
      </c>
      <c r="C87" s="10" t="s">
        <v>169</v>
      </c>
      <c r="D87" s="29" t="s">
        <v>170</v>
      </c>
      <c r="E87" s="11">
        <v>11390.26</v>
      </c>
      <c r="F87" s="26">
        <v>43063</v>
      </c>
      <c r="G87" s="26">
        <v>43281</v>
      </c>
    </row>
    <row r="88" spans="2:7" ht="15">
      <c r="B88" s="9">
        <v>82</v>
      </c>
      <c r="C88" s="10" t="s">
        <v>171</v>
      </c>
      <c r="D88" s="29" t="s">
        <v>172</v>
      </c>
      <c r="E88" s="11">
        <v>5505.83</v>
      </c>
      <c r="F88" s="26">
        <v>43063</v>
      </c>
      <c r="G88" s="26">
        <v>43281</v>
      </c>
    </row>
    <row r="89" spans="2:7" ht="15">
      <c r="B89" s="9">
        <v>83</v>
      </c>
      <c r="C89" s="10" t="s">
        <v>173</v>
      </c>
      <c r="D89" s="29" t="s">
        <v>174</v>
      </c>
      <c r="E89" s="11">
        <v>11390.05</v>
      </c>
      <c r="F89" s="26">
        <v>43063</v>
      </c>
      <c r="G89" s="26">
        <v>43281</v>
      </c>
    </row>
    <row r="90" spans="2:7" ht="15">
      <c r="B90" s="9">
        <v>84</v>
      </c>
      <c r="C90" s="10" t="s">
        <v>175</v>
      </c>
      <c r="D90" s="29" t="s">
        <v>176</v>
      </c>
      <c r="E90" s="11">
        <v>11390.26</v>
      </c>
      <c r="F90" s="26">
        <v>43063</v>
      </c>
      <c r="G90" s="26">
        <v>43281</v>
      </c>
    </row>
    <row r="91" spans="2:7" ht="15">
      <c r="B91" s="9">
        <v>85</v>
      </c>
      <c r="C91" s="10" t="s">
        <v>177</v>
      </c>
      <c r="D91" s="29" t="s">
        <v>178</v>
      </c>
      <c r="E91" s="11">
        <v>5695.13</v>
      </c>
      <c r="F91" s="26">
        <v>43063</v>
      </c>
      <c r="G91" s="26">
        <v>43281</v>
      </c>
    </row>
    <row r="92" spans="2:7" ht="15">
      <c r="B92" s="9">
        <v>86</v>
      </c>
      <c r="C92" s="10" t="s">
        <v>179</v>
      </c>
      <c r="D92" s="29" t="s">
        <v>180</v>
      </c>
      <c r="E92" s="11">
        <v>11390.26</v>
      </c>
      <c r="F92" s="26">
        <v>43063</v>
      </c>
      <c r="G92" s="26">
        <v>43281</v>
      </c>
    </row>
    <row r="93" spans="2:7" ht="15">
      <c r="B93" s="9">
        <v>87</v>
      </c>
      <c r="C93" s="10" t="s">
        <v>181</v>
      </c>
      <c r="D93" s="29" t="s">
        <v>182</v>
      </c>
      <c r="E93" s="11">
        <v>11390.26</v>
      </c>
      <c r="F93" s="26">
        <v>43063</v>
      </c>
      <c r="G93" s="26">
        <v>43281</v>
      </c>
    </row>
    <row r="94" spans="2:7" ht="15">
      <c r="B94" s="9">
        <v>88</v>
      </c>
      <c r="C94" s="10" t="s">
        <v>185</v>
      </c>
      <c r="D94" s="29" t="s">
        <v>183</v>
      </c>
      <c r="E94" s="11">
        <v>5695.13</v>
      </c>
      <c r="F94" s="26">
        <v>43076</v>
      </c>
      <c r="G94" s="26">
        <v>43281</v>
      </c>
    </row>
    <row r="95" spans="2:7" ht="15">
      <c r="B95" s="9">
        <v>89</v>
      </c>
      <c r="C95" s="10" t="s">
        <v>184</v>
      </c>
      <c r="D95" s="29" t="s">
        <v>186</v>
      </c>
      <c r="E95" s="11">
        <v>5695.13</v>
      </c>
      <c r="F95" s="26">
        <v>43076</v>
      </c>
      <c r="G95" s="26">
        <v>43281</v>
      </c>
    </row>
    <row r="96" spans="2:7" ht="15">
      <c r="B96" s="9">
        <v>90</v>
      </c>
      <c r="C96" s="10" t="s">
        <v>187</v>
      </c>
      <c r="D96" s="29" t="s">
        <v>188</v>
      </c>
      <c r="E96" s="11">
        <v>20000</v>
      </c>
      <c r="F96" s="26">
        <v>42956</v>
      </c>
      <c r="G96" s="26">
        <v>42956</v>
      </c>
    </row>
    <row r="97" spans="2:7" ht="15">
      <c r="B97" s="9">
        <v>91</v>
      </c>
      <c r="C97" s="10" t="s">
        <v>189</v>
      </c>
      <c r="D97" s="29" t="s">
        <v>190</v>
      </c>
      <c r="E97" s="11">
        <v>10000</v>
      </c>
      <c r="F97" s="12">
        <v>42927</v>
      </c>
      <c r="G97" s="12">
        <v>42927</v>
      </c>
    </row>
    <row r="98" spans="2:7" ht="15">
      <c r="B98" s="9">
        <v>92</v>
      </c>
      <c r="C98" s="10" t="s">
        <v>191</v>
      </c>
      <c r="D98" s="29" t="s">
        <v>192</v>
      </c>
      <c r="E98" s="11">
        <v>15000</v>
      </c>
      <c r="F98" s="12">
        <v>43023</v>
      </c>
      <c r="G98" s="12">
        <v>43084</v>
      </c>
    </row>
    <row r="99" spans="2:7" ht="15">
      <c r="B99" s="9">
        <v>93</v>
      </c>
      <c r="C99" s="10" t="s">
        <v>193</v>
      </c>
      <c r="D99" s="29" t="s">
        <v>194</v>
      </c>
      <c r="E99" s="11" t="s">
        <v>195</v>
      </c>
      <c r="F99" s="12">
        <v>43003</v>
      </c>
      <c r="G99" s="12">
        <v>44819</v>
      </c>
    </row>
    <row r="100" spans="2:7" ht="15">
      <c r="B100" s="9">
        <v>94</v>
      </c>
      <c r="C100" s="10" t="s">
        <v>196</v>
      </c>
      <c r="D100" s="29" t="s">
        <v>197</v>
      </c>
      <c r="E100" s="11">
        <v>12500</v>
      </c>
      <c r="F100" s="12">
        <v>42986</v>
      </c>
      <c r="G100" s="12">
        <v>42986</v>
      </c>
    </row>
    <row r="101" spans="2:7" ht="15">
      <c r="B101" s="9">
        <v>95</v>
      </c>
      <c r="C101" s="10" t="s">
        <v>198</v>
      </c>
      <c r="D101" s="29" t="s">
        <v>199</v>
      </c>
      <c r="E101" s="11">
        <v>200000</v>
      </c>
      <c r="F101" s="12">
        <v>42944</v>
      </c>
      <c r="G101" s="12">
        <v>43128</v>
      </c>
    </row>
    <row r="102" spans="2:7" ht="15">
      <c r="B102" s="9">
        <v>96</v>
      </c>
      <c r="C102" s="10" t="s">
        <v>200</v>
      </c>
      <c r="D102" s="29" t="s">
        <v>201</v>
      </c>
      <c r="E102" s="11">
        <v>14900</v>
      </c>
      <c r="F102" s="12">
        <v>42992</v>
      </c>
      <c r="G102" s="12">
        <v>43357</v>
      </c>
    </row>
    <row r="103" spans="2:7" ht="15">
      <c r="B103" s="9">
        <v>97</v>
      </c>
      <c r="C103" s="10" t="s">
        <v>202</v>
      </c>
      <c r="D103" s="29" t="s">
        <v>203</v>
      </c>
      <c r="E103" s="11">
        <v>17820</v>
      </c>
      <c r="F103" s="12">
        <v>43063</v>
      </c>
      <c r="G103" s="12" t="s">
        <v>204</v>
      </c>
    </row>
    <row r="104" spans="2:7" ht="15">
      <c r="B104" s="9">
        <v>98</v>
      </c>
      <c r="C104" s="10" t="s">
        <v>205</v>
      </c>
      <c r="D104" s="29" t="s">
        <v>206</v>
      </c>
      <c r="E104" s="11">
        <v>22500</v>
      </c>
      <c r="F104" s="12">
        <v>43011</v>
      </c>
      <c r="G104" s="12">
        <v>43134</v>
      </c>
    </row>
    <row r="105" spans="2:7" ht="15">
      <c r="B105" s="9">
        <v>99</v>
      </c>
      <c r="C105" s="10" t="s">
        <v>207</v>
      </c>
      <c r="D105" s="29" t="s">
        <v>208</v>
      </c>
      <c r="E105" s="11">
        <v>45000</v>
      </c>
      <c r="F105" s="12">
        <v>42913</v>
      </c>
      <c r="G105" s="12">
        <v>42959</v>
      </c>
    </row>
    <row r="106" spans="2:7" ht="15">
      <c r="B106" s="9">
        <v>100</v>
      </c>
      <c r="C106" s="10" t="s">
        <v>209</v>
      </c>
      <c r="D106" s="29" t="s">
        <v>210</v>
      </c>
      <c r="E106" s="11">
        <v>2057.14</v>
      </c>
      <c r="F106" s="12">
        <v>42947</v>
      </c>
      <c r="G106" s="12">
        <v>43131</v>
      </c>
    </row>
    <row r="107" spans="2:7" ht="15">
      <c r="B107" s="9">
        <v>101</v>
      </c>
      <c r="C107" s="10" t="s">
        <v>211</v>
      </c>
      <c r="D107" s="29" t="s">
        <v>212</v>
      </c>
      <c r="E107" s="11">
        <v>25000</v>
      </c>
      <c r="F107" s="12">
        <v>43005</v>
      </c>
      <c r="G107" s="12">
        <v>43015</v>
      </c>
    </row>
    <row r="108" spans="2:7" ht="15">
      <c r="B108" s="9">
        <v>102</v>
      </c>
      <c r="C108" s="10" t="s">
        <v>213</v>
      </c>
      <c r="D108" s="29" t="s">
        <v>214</v>
      </c>
      <c r="E108" s="11" t="s">
        <v>215</v>
      </c>
      <c r="F108" s="12">
        <v>42947</v>
      </c>
      <c r="G108" s="12">
        <v>43131</v>
      </c>
    </row>
    <row r="109" spans="2:7" ht="15">
      <c r="B109" s="9">
        <v>103</v>
      </c>
      <c r="C109" s="10" t="s">
        <v>216</v>
      </c>
      <c r="D109" s="29" t="s">
        <v>217</v>
      </c>
      <c r="E109" s="11">
        <v>50000</v>
      </c>
      <c r="F109" s="12">
        <v>42912</v>
      </c>
      <c r="G109" s="12">
        <v>42924</v>
      </c>
    </row>
    <row r="110" spans="2:7" ht="15">
      <c r="B110" s="9">
        <v>104</v>
      </c>
      <c r="C110" s="10" t="s">
        <v>61</v>
      </c>
      <c r="D110" s="29" t="s">
        <v>218</v>
      </c>
      <c r="E110" s="11">
        <v>11185.71</v>
      </c>
      <c r="F110" s="12">
        <v>42947</v>
      </c>
      <c r="G110" s="12">
        <v>43131</v>
      </c>
    </row>
    <row r="111" spans="2:7" ht="15">
      <c r="B111" s="9">
        <v>105</v>
      </c>
      <c r="C111" s="10" t="s">
        <v>219</v>
      </c>
      <c r="D111" s="29" t="s">
        <v>220</v>
      </c>
      <c r="E111" s="11">
        <v>17600</v>
      </c>
      <c r="F111" s="12">
        <v>42982</v>
      </c>
      <c r="G111" s="12">
        <v>43163</v>
      </c>
    </row>
    <row r="112" spans="2:7" ht="15">
      <c r="B112" s="9">
        <v>106</v>
      </c>
      <c r="C112" s="10" t="s">
        <v>221</v>
      </c>
      <c r="D112" s="29" t="s">
        <v>222</v>
      </c>
      <c r="E112" s="11">
        <v>15000</v>
      </c>
      <c r="F112" s="12">
        <v>42887</v>
      </c>
      <c r="G112" s="12"/>
    </row>
    <row r="113" spans="2:7" ht="15">
      <c r="B113" s="9">
        <v>107</v>
      </c>
      <c r="C113" s="10" t="s">
        <v>223</v>
      </c>
      <c r="D113" s="29" t="s">
        <v>225</v>
      </c>
      <c r="E113" s="11">
        <v>20000</v>
      </c>
      <c r="F113" s="12">
        <v>43003</v>
      </c>
      <c r="G113" s="12">
        <v>43064</v>
      </c>
    </row>
    <row r="114" spans="2:7" ht="15">
      <c r="B114" s="9">
        <v>108</v>
      </c>
      <c r="C114" s="10" t="s">
        <v>224</v>
      </c>
      <c r="D114" s="29" t="s">
        <v>226</v>
      </c>
      <c r="E114" s="11">
        <v>25000</v>
      </c>
      <c r="F114" s="12">
        <v>43066</v>
      </c>
      <c r="G114" s="12">
        <v>43100</v>
      </c>
    </row>
    <row r="115" spans="2:7" ht="15">
      <c r="B115" s="9">
        <v>109</v>
      </c>
      <c r="C115" s="10" t="s">
        <v>227</v>
      </c>
      <c r="D115" s="29" t="s">
        <v>228</v>
      </c>
      <c r="E115" s="11">
        <v>9000</v>
      </c>
      <c r="F115" s="12">
        <v>43070</v>
      </c>
      <c r="G115" s="12">
        <v>43101</v>
      </c>
    </row>
    <row r="116" spans="2:7" ht="15">
      <c r="B116" s="9">
        <v>110</v>
      </c>
      <c r="C116" s="10" t="s">
        <v>229</v>
      </c>
      <c r="D116" s="29" t="s">
        <v>230</v>
      </c>
      <c r="E116" s="11">
        <v>12400</v>
      </c>
      <c r="F116" s="12">
        <v>43066</v>
      </c>
      <c r="G116" s="12">
        <v>43170</v>
      </c>
    </row>
    <row r="117" spans="2:7" ht="15">
      <c r="B117" s="9">
        <v>111</v>
      </c>
      <c r="C117" s="10" t="s">
        <v>231</v>
      </c>
      <c r="D117" s="29" t="s">
        <v>232</v>
      </c>
      <c r="E117" s="11">
        <v>15000</v>
      </c>
      <c r="F117" s="12">
        <v>43027</v>
      </c>
      <c r="G117" s="12">
        <v>43209</v>
      </c>
    </row>
    <row r="118" spans="2:7" ht="15">
      <c r="B118" s="9">
        <v>112</v>
      </c>
      <c r="C118" s="10" t="s">
        <v>233</v>
      </c>
      <c r="D118" s="29" t="s">
        <v>234</v>
      </c>
      <c r="E118" s="11">
        <v>20000</v>
      </c>
      <c r="F118" s="12">
        <v>42866</v>
      </c>
      <c r="G118" s="12">
        <v>43058</v>
      </c>
    </row>
    <row r="119" spans="2:7" ht="15">
      <c r="B119" s="9">
        <v>113</v>
      </c>
      <c r="C119" s="10" t="s">
        <v>235</v>
      </c>
      <c r="D119" s="29" t="s">
        <v>236</v>
      </c>
      <c r="E119" s="11">
        <v>9971.5</v>
      </c>
      <c r="F119" s="12">
        <v>43098</v>
      </c>
      <c r="G119" s="12">
        <v>43341</v>
      </c>
    </row>
    <row r="120" spans="2:7" ht="15">
      <c r="B120" s="9">
        <v>114</v>
      </c>
      <c r="C120" s="10" t="s">
        <v>237</v>
      </c>
      <c r="D120" s="29" t="s">
        <v>238</v>
      </c>
      <c r="E120" s="11">
        <v>12000</v>
      </c>
      <c r="F120" s="12">
        <v>43087</v>
      </c>
      <c r="G120" s="12">
        <v>43118</v>
      </c>
    </row>
    <row r="121" spans="2:7" ht="15">
      <c r="B121" s="9">
        <v>115</v>
      </c>
      <c r="C121" s="10" t="s">
        <v>239</v>
      </c>
      <c r="D121" s="29" t="s">
        <v>240</v>
      </c>
      <c r="E121" s="11">
        <v>76586</v>
      </c>
      <c r="F121" s="12">
        <v>43006</v>
      </c>
      <c r="G121" s="12">
        <v>43187</v>
      </c>
    </row>
    <row r="122" spans="2:7" ht="15">
      <c r="B122" s="9">
        <v>116</v>
      </c>
      <c r="C122" s="10" t="s">
        <v>241</v>
      </c>
      <c r="D122" s="29" t="s">
        <v>242</v>
      </c>
      <c r="E122" s="11">
        <v>14400</v>
      </c>
      <c r="F122" s="12">
        <v>43010</v>
      </c>
      <c r="G122" s="12">
        <v>43102</v>
      </c>
    </row>
    <row r="123" spans="2:7" ht="15">
      <c r="B123" s="9">
        <v>117</v>
      </c>
      <c r="C123" s="10" t="s">
        <v>243</v>
      </c>
      <c r="D123" s="29" t="s">
        <v>244</v>
      </c>
      <c r="E123" s="11">
        <v>15000</v>
      </c>
      <c r="F123" s="12">
        <v>42795</v>
      </c>
      <c r="G123" s="12">
        <v>43159</v>
      </c>
    </row>
    <row r="124" spans="2:7" ht="15">
      <c r="B124" s="9">
        <v>118</v>
      </c>
      <c r="C124" s="10" t="s">
        <v>245</v>
      </c>
      <c r="D124" s="29" t="s">
        <v>246</v>
      </c>
      <c r="E124" s="11">
        <v>10000</v>
      </c>
      <c r="F124" s="12">
        <v>43321</v>
      </c>
      <c r="G124" s="12">
        <v>43078</v>
      </c>
    </row>
    <row r="125" spans="2:7" ht="15">
      <c r="B125" s="9">
        <v>119</v>
      </c>
      <c r="C125" s="10" t="s">
        <v>247</v>
      </c>
      <c r="D125" s="29" t="s">
        <v>248</v>
      </c>
      <c r="E125" s="11">
        <v>5000</v>
      </c>
      <c r="F125" s="12">
        <v>42948</v>
      </c>
      <c r="G125" s="12">
        <v>43100</v>
      </c>
    </row>
    <row r="126" spans="2:7" ht="15">
      <c r="B126" s="9">
        <v>120</v>
      </c>
      <c r="C126" s="10" t="s">
        <v>249</v>
      </c>
      <c r="D126" s="29" t="s">
        <v>250</v>
      </c>
      <c r="E126" s="11">
        <v>60000</v>
      </c>
      <c r="F126" s="12">
        <v>43025</v>
      </c>
      <c r="G126" s="12">
        <v>43207</v>
      </c>
    </row>
    <row r="127" spans="2:7" ht="15">
      <c r="B127" s="9">
        <v>121</v>
      </c>
      <c r="C127" s="10" t="s">
        <v>251</v>
      </c>
      <c r="D127" s="29" t="s">
        <v>252</v>
      </c>
      <c r="E127" s="11">
        <v>17984.5</v>
      </c>
      <c r="F127" s="12">
        <v>42826</v>
      </c>
      <c r="G127" s="12">
        <v>43100</v>
      </c>
    </row>
    <row r="128" spans="2:7" ht="15">
      <c r="B128" s="9">
        <v>122</v>
      </c>
      <c r="C128" s="10" t="s">
        <v>253</v>
      </c>
      <c r="D128" s="29" t="s">
        <v>254</v>
      </c>
      <c r="E128" s="11">
        <v>50000</v>
      </c>
      <c r="F128" s="12">
        <v>42979</v>
      </c>
      <c r="G128" s="12">
        <v>43100</v>
      </c>
    </row>
    <row r="129" spans="2:7" ht="15">
      <c r="B129" s="9">
        <v>123</v>
      </c>
      <c r="C129" s="10" t="s">
        <v>255</v>
      </c>
      <c r="D129" s="29" t="s">
        <v>256</v>
      </c>
      <c r="E129" s="11">
        <v>8000</v>
      </c>
      <c r="F129" s="12">
        <v>42984</v>
      </c>
      <c r="G129" s="12">
        <v>43132</v>
      </c>
    </row>
    <row r="130" spans="2:7" ht="15">
      <c r="B130" s="9">
        <v>124</v>
      </c>
      <c r="C130" s="10" t="s">
        <v>257</v>
      </c>
      <c r="D130" s="29" t="s">
        <v>258</v>
      </c>
      <c r="E130" s="11">
        <v>16000</v>
      </c>
      <c r="F130" s="12">
        <v>43089</v>
      </c>
      <c r="G130" s="12">
        <v>43454</v>
      </c>
    </row>
    <row r="131" spans="2:7" ht="15">
      <c r="B131" s="9">
        <v>125</v>
      </c>
      <c r="C131" s="10" t="s">
        <v>259</v>
      </c>
      <c r="D131" s="29" t="s">
        <v>260</v>
      </c>
      <c r="E131" s="11">
        <v>23500</v>
      </c>
      <c r="F131" s="12">
        <v>43063</v>
      </c>
      <c r="G131" s="12" t="s">
        <v>261</v>
      </c>
    </row>
    <row r="132" spans="2:7" ht="15">
      <c r="B132" s="9">
        <v>126</v>
      </c>
      <c r="C132" s="10" t="s">
        <v>262</v>
      </c>
      <c r="D132" s="29" t="s">
        <v>263</v>
      </c>
      <c r="E132" s="11">
        <v>25000</v>
      </c>
      <c r="F132" s="12">
        <v>43066</v>
      </c>
      <c r="G132" s="12">
        <v>43100</v>
      </c>
    </row>
    <row r="133" spans="2:7" ht="15">
      <c r="B133" s="9">
        <v>127</v>
      </c>
      <c r="C133" s="10" t="s">
        <v>264</v>
      </c>
      <c r="D133" s="29" t="s">
        <v>265</v>
      </c>
      <c r="E133" s="11">
        <v>17000</v>
      </c>
      <c r="F133" s="12">
        <v>43082</v>
      </c>
      <c r="G133" s="12">
        <v>43139</v>
      </c>
    </row>
    <row r="134" spans="2:7" ht="15">
      <c r="B134" s="9">
        <v>128</v>
      </c>
      <c r="C134" s="10" t="s">
        <v>268</v>
      </c>
      <c r="D134" s="29" t="s">
        <v>267</v>
      </c>
      <c r="E134" s="11">
        <v>12000</v>
      </c>
      <c r="F134" s="12">
        <v>42795</v>
      </c>
      <c r="G134" s="12">
        <v>43070</v>
      </c>
    </row>
    <row r="135" spans="2:7" ht="15">
      <c r="B135" s="9">
        <v>129</v>
      </c>
      <c r="C135" s="10" t="s">
        <v>266</v>
      </c>
      <c r="D135" s="29" t="s">
        <v>269</v>
      </c>
      <c r="E135" s="11">
        <v>25000</v>
      </c>
      <c r="F135" s="12">
        <v>43040</v>
      </c>
      <c r="G135" s="12">
        <v>43070</v>
      </c>
    </row>
    <row r="136" spans="2:7" ht="15">
      <c r="B136" s="9">
        <v>130</v>
      </c>
      <c r="C136" s="10" t="s">
        <v>270</v>
      </c>
      <c r="D136" s="29" t="s">
        <v>271</v>
      </c>
      <c r="E136" s="11">
        <v>32850</v>
      </c>
      <c r="F136" s="12">
        <v>43054</v>
      </c>
      <c r="G136" s="12">
        <v>43358</v>
      </c>
    </row>
    <row r="137" spans="2:7" ht="15">
      <c r="B137" s="9">
        <v>131</v>
      </c>
      <c r="C137" s="10" t="s">
        <v>272</v>
      </c>
      <c r="D137" s="29" t="s">
        <v>273</v>
      </c>
      <c r="E137" s="11">
        <v>17000</v>
      </c>
      <c r="F137" s="12">
        <v>43013</v>
      </c>
      <c r="G137" s="12">
        <v>43100</v>
      </c>
    </row>
    <row r="138" spans="2:7" ht="15">
      <c r="B138" s="9">
        <v>132</v>
      </c>
      <c r="C138" s="10" t="s">
        <v>275</v>
      </c>
      <c r="D138" s="29" t="s">
        <v>274</v>
      </c>
      <c r="E138" s="11">
        <v>10000</v>
      </c>
      <c r="F138" s="12">
        <v>42992</v>
      </c>
      <c r="G138" s="12">
        <v>43051</v>
      </c>
    </row>
    <row r="139" spans="2:7" ht="15">
      <c r="B139" s="9">
        <v>133</v>
      </c>
      <c r="C139" s="10" t="s">
        <v>276</v>
      </c>
      <c r="D139" s="29" t="s">
        <v>277</v>
      </c>
      <c r="E139" s="11">
        <v>185000</v>
      </c>
      <c r="F139" s="12">
        <v>43070</v>
      </c>
      <c r="G139" s="12">
        <v>43800</v>
      </c>
    </row>
    <row r="140" spans="2:7" ht="15">
      <c r="B140" s="9">
        <v>134</v>
      </c>
      <c r="C140" s="10" t="s">
        <v>278</v>
      </c>
      <c r="D140" s="29" t="s">
        <v>279</v>
      </c>
      <c r="E140" s="11">
        <v>114000</v>
      </c>
      <c r="F140" s="12">
        <v>43070</v>
      </c>
      <c r="G140" s="12">
        <v>43800</v>
      </c>
    </row>
    <row r="141" spans="2:7" ht="15">
      <c r="B141" s="9">
        <v>135</v>
      </c>
      <c r="C141" s="10" t="s">
        <v>280</v>
      </c>
      <c r="D141" s="29" t="s">
        <v>281</v>
      </c>
      <c r="E141" s="11">
        <v>6000</v>
      </c>
      <c r="F141" s="12">
        <v>43081</v>
      </c>
      <c r="G141" s="12">
        <v>43449</v>
      </c>
    </row>
    <row r="142" spans="2:7" ht="15">
      <c r="B142" s="9">
        <v>136</v>
      </c>
      <c r="C142" s="10" t="s">
        <v>282</v>
      </c>
      <c r="D142" s="29" t="s">
        <v>283</v>
      </c>
      <c r="E142" s="11">
        <v>9900</v>
      </c>
      <c r="F142" s="12">
        <v>43056</v>
      </c>
      <c r="G142" s="12">
        <v>43097</v>
      </c>
    </row>
    <row r="143" spans="2:7" ht="15">
      <c r="B143" s="9"/>
      <c r="C143" s="10"/>
      <c r="D143" s="24"/>
      <c r="E143" s="11"/>
      <c r="F143" s="12"/>
      <c r="G143" s="12"/>
    </row>
    <row r="144" spans="2:7" ht="15">
      <c r="B144" s="9"/>
      <c r="C144" s="10"/>
      <c r="D144" s="24"/>
      <c r="E144" s="11"/>
      <c r="F144" s="12"/>
      <c r="G144" s="12"/>
    </row>
    <row r="145" spans="2:7" ht="15">
      <c r="B145" s="9"/>
      <c r="C145" s="10"/>
      <c r="D145" s="24"/>
      <c r="E145" s="11"/>
      <c r="F145" s="12"/>
      <c r="G145" s="12"/>
    </row>
    <row r="146" spans="2:7" ht="15">
      <c r="B146" s="9"/>
      <c r="C146" s="10"/>
      <c r="D146" s="24"/>
      <c r="E146" s="11"/>
      <c r="F146" s="12"/>
      <c r="G146" s="12"/>
    </row>
    <row r="147" spans="2:7" ht="15">
      <c r="B147" s="9"/>
      <c r="C147" s="10"/>
      <c r="D147" s="24"/>
      <c r="E147" s="11"/>
      <c r="F147" s="12"/>
      <c r="G147" s="12"/>
    </row>
    <row r="148" spans="2:7" ht="15">
      <c r="B148" s="9"/>
      <c r="C148" s="10"/>
      <c r="D148" s="24"/>
      <c r="E148" s="11"/>
      <c r="F148" s="25"/>
      <c r="G148" s="25"/>
    </row>
    <row r="149" spans="4:5" ht="13.5">
      <c r="D149" s="20" t="s">
        <v>7</v>
      </c>
      <c r="E149" s="21">
        <f>SUM(E7:E148)</f>
        <v>6842973.439999996</v>
      </c>
    </row>
  </sheetData>
  <sheetProtection/>
  <autoFilter ref="A6:G71"/>
  <mergeCells count="2">
    <mergeCell ref="F5:G5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Contratos 2017</dc:title>
  <dc:subject/>
  <dc:creator>gema</dc:creator>
  <cp:keywords/>
  <dc:description/>
  <cp:lastModifiedBy>Carmelo Ortiz</cp:lastModifiedBy>
  <cp:lastPrinted>2016-10-27T15:43:58Z</cp:lastPrinted>
  <dcterms:created xsi:type="dcterms:W3CDTF">2010-03-08T10:38:32Z</dcterms:created>
  <dcterms:modified xsi:type="dcterms:W3CDTF">2018-02-26T10:46:23Z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dlc_Doc">
    <vt:lpwstr>Q5F7QW3RQ55V-1804-7</vt:lpwstr>
  </property>
  <property fmtid="{D5CDD505-2E9C-101B-9397-08002B2CF9AE}" pid="4" name="_dlc_DocIdItemGu">
    <vt:lpwstr>ad0e1f6a-45f0-4716-bb90-9a71c1e7aa5c</vt:lpwstr>
  </property>
  <property fmtid="{D5CDD505-2E9C-101B-9397-08002B2CF9AE}" pid="5" name="_dlc_DocIdU">
    <vt:lpwstr>http://admin.webtenerife.com/es/corporativa/transparencia/contratacion/_layouts/DocIdRedir.aspx?ID=Q5F7QW3RQ55V-1804-7, Q5F7QW3RQ55V-1804-7</vt:lpwstr>
  </property>
  <property fmtid="{D5CDD505-2E9C-101B-9397-08002B2CF9AE}" pid="6" name="esTitu">
    <vt:lpwstr/>
  </property>
  <property fmtid="{D5CDD505-2E9C-101B-9397-08002B2CF9AE}" pid="7" name="direcci">
    <vt:lpwstr/>
  </property>
  <property fmtid="{D5CDD505-2E9C-101B-9397-08002B2CF9AE}" pid="8" name="w">
    <vt:lpwstr/>
  </property>
  <property fmtid="{D5CDD505-2E9C-101B-9397-08002B2CF9AE}" pid="9" name="esSubTitu">
    <vt:lpwstr/>
  </property>
  <property fmtid="{D5CDD505-2E9C-101B-9397-08002B2CF9AE}" pid="10" name="telefo">
    <vt:lpwstr/>
  </property>
  <property fmtid="{D5CDD505-2E9C-101B-9397-08002B2CF9AE}" pid="11" name="transparenciaContratacion">
    <vt:lpwstr>transCon1</vt:lpwstr>
  </property>
  <property fmtid="{D5CDD505-2E9C-101B-9397-08002B2CF9AE}" pid="12" name="f">
    <vt:lpwstr/>
  </property>
  <property fmtid="{D5CDD505-2E9C-101B-9397-08002B2CF9AE}" pid="13" name="esSubDestaca">
    <vt:lpwstr/>
  </property>
  <property fmtid="{D5CDD505-2E9C-101B-9397-08002B2CF9AE}" pid="14" name="emai">
    <vt:lpwstr/>
  </property>
  <property fmtid="{D5CDD505-2E9C-101B-9397-08002B2CF9AE}" pid="15" name="display_urn:schemas-microsoft-com:office:office#Edit">
    <vt:lpwstr>Carmelo Ortiz</vt:lpwstr>
  </property>
  <property fmtid="{D5CDD505-2E9C-101B-9397-08002B2CF9AE}" pid="16" name="xd_Signatu">
    <vt:lpwstr/>
  </property>
  <property fmtid="{D5CDD505-2E9C-101B-9397-08002B2CF9AE}" pid="17" name="onCli">
    <vt:lpwstr/>
  </property>
  <property fmtid="{D5CDD505-2E9C-101B-9397-08002B2CF9AE}" pid="18" name="TemplateU">
    <vt:lpwstr/>
  </property>
  <property fmtid="{D5CDD505-2E9C-101B-9397-08002B2CF9AE}" pid="19" name="xd_Prog">
    <vt:lpwstr/>
  </property>
  <property fmtid="{D5CDD505-2E9C-101B-9397-08002B2CF9AE}" pid="20" name="_dlc_DocIdPersist">
    <vt:lpwstr>0</vt:lpwstr>
  </property>
  <property fmtid="{D5CDD505-2E9C-101B-9397-08002B2CF9AE}" pid="21" name="PublishingStartDa">
    <vt:lpwstr/>
  </property>
  <property fmtid="{D5CDD505-2E9C-101B-9397-08002B2CF9AE}" pid="22" name="PublishingExpirationDa">
    <vt:lpwstr/>
  </property>
  <property fmtid="{D5CDD505-2E9C-101B-9397-08002B2CF9AE}" pid="23" name="display_urn:schemas-microsoft-com:office:office#Auth">
    <vt:lpwstr>Carmelo Ortiz</vt:lpwstr>
  </property>
  <property fmtid="{D5CDD505-2E9C-101B-9397-08002B2CF9AE}" pid="24" name="ContentType">
    <vt:lpwstr>0x0101002F0631806E9AB64B825CAB9DEE9360D9</vt:lpwstr>
  </property>
  <property fmtid="{D5CDD505-2E9C-101B-9397-08002B2CF9AE}" pid="25" name="_SourceU">
    <vt:lpwstr/>
  </property>
  <property fmtid="{D5CDD505-2E9C-101B-9397-08002B2CF9AE}" pid="26" name="_SharedFileInd">
    <vt:lpwstr/>
  </property>
</Properties>
</file>