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ismodetenerife.sharepoint.com/sites/administracion_tdt/Documentos compartidos/General/23.- TRANSPARENCIA/SEPTIEMBRE 2023/"/>
    </mc:Choice>
  </mc:AlternateContent>
  <xr:revisionPtr revIDLastSave="22" documentId="8_{C281A3F0-2DE6-4666-9487-534A3FF7221F}" xr6:coauthVersionLast="47" xr6:coauthVersionMax="47" xr10:uidLastSave="{13F807FA-467F-481A-9DB3-80D7E1F1455B}"/>
  <bookViews>
    <workbookView xWindow="-120" yWindow="-120" windowWidth="29040" windowHeight="15720" xr2:uid="{00000000-000D-0000-FFFF-FFFF00000000}"/>
  </bookViews>
  <sheets>
    <sheet name="Ayudas_y_Subvenciones_SP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D8" i="1"/>
  <c r="D14" i="1" l="1"/>
</calcChain>
</file>

<file path=xl/sharedStrings.xml><?xml version="1.0" encoding="utf-8"?>
<sst xmlns="http://schemas.openxmlformats.org/spreadsheetml/2006/main" count="28" uniqueCount="19">
  <si>
    <t>AYUDAS Y SUBVENCIONES CONCEDIDAS</t>
  </si>
  <si>
    <t>Nº de Ayudas y Subvenciones CONCEDIDAS por SPET, Turismo de Tenerife, S.A.</t>
  </si>
  <si>
    <r>
      <t xml:space="preserve">Los cabildos insulares, respecto de las ayudas y subvenciones de sus órganos y de los órganos de los organismos y entidades vinculadas o dependientes, harán pública y mantendrán actualizada la información de las ayudas y subvenciones incluidas en el ámbito de  aplicación de la Ley 38/2003, de 17 de noviembre, General de Subvenciones: </t>
    </r>
    <r>
      <rPr>
        <u/>
        <sz val="11"/>
        <color rgb="FF305496"/>
        <rFont val="Calibri"/>
        <family val="2"/>
      </rPr>
      <t xml:space="preserve">http://transparencia.tenerife.es/servicios-que-prestamos/becas-y-subvenciones/  </t>
    </r>
  </si>
  <si>
    <t>Objetivo/finalidad</t>
  </si>
  <si>
    <t>Persona/Entidad Beneficiaria</t>
  </si>
  <si>
    <t>Administración Concedente</t>
  </si>
  <si>
    <t>Importe</t>
  </si>
  <si>
    <t>SPET, Turismo de Tenerife, S.A.</t>
  </si>
  <si>
    <t>Excelentísmo Cabildo Insular de Tenerife</t>
  </si>
  <si>
    <t>Aportación "Why Tenerife?"</t>
  </si>
  <si>
    <t>Aportación conectividad</t>
  </si>
  <si>
    <t>Aportación Patrocinio deportivo</t>
  </si>
  <si>
    <t>Aportación Grandes Eventos</t>
  </si>
  <si>
    <t xml:space="preserve">Realice las aclaraciones que considere oportunas
</t>
  </si>
  <si>
    <t>Proyecto Investigo</t>
  </si>
  <si>
    <t>Servicio Canario empleo (Gob.Canarias)</t>
  </si>
  <si>
    <t>AYUDAS Y SUBVENCIONES RECIBIDAS A 30/09/2023</t>
  </si>
  <si>
    <t>AYUDAS Y SUBVENCIONES, SPET TURISMO DE TENERIFE S.A (A 30/09/2023)</t>
  </si>
  <si>
    <t xml:space="preserve">Aportación para la mejora competitividad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</si>
</sst>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]"/>
  </numFmts>
  <fonts count="2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5"/>
      <color rgb="FF44546A"/>
      <name val="Calibri"/>
      <family val="2"/>
    </font>
    <font>
      <b/>
      <sz val="11"/>
      <color rgb="FF44546A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rgb="FF44546A"/>
      <name val="Calibri Light"/>
      <family val="2"/>
    </font>
    <font>
      <b/>
      <sz val="13"/>
      <color rgb="FF44546A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u/>
      <sz val="11"/>
      <color rgb="FF305496"/>
      <name val="Calibri"/>
      <family val="2"/>
    </font>
    <font>
      <b/>
      <sz val="12"/>
      <color rgb="FF000000"/>
      <name val="Calibri"/>
      <family val="2"/>
    </font>
    <font>
      <sz val="10"/>
      <color rgb="FF00B050"/>
      <name val="Arial"/>
      <family val="2"/>
    </font>
    <font>
      <sz val="10"/>
      <color theme="3" tint="0.3999755851924192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/>
      <sz val="16"/>
      <color theme="4" tint="-0.249977111117893"/>
      <name val="Calibri"/>
      <family val="2"/>
      <scheme val="minor"/>
    </font>
    <font>
      <b/>
      <u/>
      <sz val="16"/>
      <color theme="4" tint="-0.49998474074526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B4C6E7"/>
        <bgColor rgb="FFB4C6E7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8EA9DB"/>
        <bgColor rgb="FF8EA9DB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9BC2E6"/>
        <bgColor rgb="FF9BC2E6"/>
      </patternFill>
    </fill>
    <fill>
      <patternFill patternType="solid">
        <fgColor rgb="FFA9D08E"/>
        <bgColor rgb="FFA9D08E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CC99"/>
        <bgColor rgb="FFFFCC99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472C4"/>
      </bottom>
      <diagonal/>
    </border>
    <border>
      <left/>
      <right/>
      <top/>
      <bottom style="thick">
        <color rgb="FFA2B8E1"/>
      </bottom>
      <diagonal/>
    </border>
    <border>
      <left/>
      <right/>
      <top/>
      <bottom style="medium">
        <color rgb="FF8EA9DB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4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9" fillId="28" borderId="1" applyNumberFormat="0" applyAlignment="0" applyProtection="0"/>
    <xf numFmtId="0" fontId="12" fillId="27" borderId="2" applyNumberFormat="0" applyAlignment="0" applyProtection="0"/>
    <xf numFmtId="0" fontId="4" fillId="27" borderId="1" applyNumberFormat="0" applyAlignment="0" applyProtection="0"/>
    <xf numFmtId="0" fontId="6" fillId="0" borderId="3" applyNumberFormat="0" applyFill="0" applyAlignment="0" applyProtection="0"/>
    <xf numFmtId="0" fontId="5" fillId="4" borderId="4" applyNumberFormat="0" applyAlignment="0" applyProtection="0"/>
    <xf numFmtId="0" fontId="15" fillId="0" borderId="0" applyNumberFormat="0" applyFill="0" applyBorder="0" applyAlignment="0" applyProtection="0"/>
    <xf numFmtId="0" fontId="1" fillId="31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" fillId="2" borderId="0" applyNumberFormat="0" applyBorder="0" applyAlignment="0" applyProtection="0"/>
    <xf numFmtId="0" fontId="1" fillId="8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1" fillId="20" borderId="0" applyNumberFormat="0" applyFont="0" applyBorder="0" applyAlignment="0" applyProtection="0"/>
    <xf numFmtId="0" fontId="2" fillId="3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1" fillId="21" borderId="0" applyNumberFormat="0" applyFont="0" applyBorder="0" applyAlignment="0" applyProtection="0"/>
    <xf numFmtId="0" fontId="2" fillId="4" borderId="0" applyNumberFormat="0" applyBorder="0" applyAlignment="0" applyProtection="0"/>
    <xf numFmtId="0" fontId="1" fillId="10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1" fillId="22" borderId="0" applyNumberFormat="0" applyFont="0" applyBorder="0" applyAlignment="0" applyProtection="0"/>
    <xf numFmtId="0" fontId="2" fillId="5" borderId="0" applyNumberFormat="0" applyBorder="0" applyAlignment="0" applyProtection="0"/>
    <xf numFmtId="0" fontId="1" fillId="11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1" fillId="23" borderId="0" applyNumberFormat="0" applyFont="0" applyBorder="0" applyAlignment="0" applyProtection="0"/>
    <xf numFmtId="0" fontId="2" fillId="6" borderId="0" applyNumberFormat="0" applyBorder="0" applyAlignment="0" applyProtection="0"/>
    <xf numFmtId="0" fontId="1" fillId="12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1" fillId="24" borderId="0" applyNumberFormat="0" applyFont="0" applyBorder="0" applyAlignment="0" applyProtection="0"/>
    <xf numFmtId="0" fontId="2" fillId="7" borderId="0" applyNumberFormat="0" applyBorder="0" applyAlignment="0" applyProtection="0"/>
    <xf numFmtId="0" fontId="1" fillId="13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1" fillId="25" borderId="0" applyNumberFormat="0" applyFon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20" borderId="11" xfId="0" applyFont="1" applyFill="1" applyBorder="1" applyAlignment="1">
      <alignment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 shrinkToFit="1"/>
    </xf>
    <xf numFmtId="0" fontId="0" fillId="0" borderId="12" xfId="0" applyBorder="1" applyAlignment="1">
      <alignment horizontal="left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 shrinkToFit="1"/>
    </xf>
    <xf numFmtId="164" fontId="17" fillId="0" borderId="11" xfId="0" applyNumberFormat="1" applyFont="1" applyBorder="1" applyAlignment="1">
      <alignment horizontal="right" vertical="center" wrapText="1" shrinkToFit="1"/>
    </xf>
    <xf numFmtId="0" fontId="21" fillId="0" borderId="0" xfId="0" applyFont="1"/>
    <xf numFmtId="4" fontId="21" fillId="0" borderId="0" xfId="0" applyNumberFormat="1" applyFont="1"/>
    <xf numFmtId="0" fontId="22" fillId="0" borderId="0" xfId="0" applyFont="1"/>
    <xf numFmtId="4" fontId="22" fillId="0" borderId="0" xfId="0" applyNumberFormat="1" applyFont="1"/>
    <xf numFmtId="0" fontId="23" fillId="0" borderId="0" xfId="0" applyFont="1"/>
    <xf numFmtId="4" fontId="23" fillId="0" borderId="0" xfId="0" applyNumberFormat="1" applyFont="1"/>
    <xf numFmtId="4" fontId="0" fillId="0" borderId="0" xfId="0" applyNumberFormat="1" applyAlignment="1">
      <alignment vertical="center"/>
    </xf>
    <xf numFmtId="0" fontId="24" fillId="0" borderId="0" xfId="0" applyFont="1"/>
    <xf numFmtId="4" fontId="24" fillId="0" borderId="0" xfId="0" applyNumberFormat="1" applyFont="1"/>
    <xf numFmtId="0" fontId="0" fillId="32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164" fontId="0" fillId="0" borderId="11" xfId="0" applyNumberFormat="1" applyBorder="1" applyAlignment="1">
      <alignment horizontal="right" vertical="center" wrapText="1" shrinkToFit="1"/>
    </xf>
    <xf numFmtId="0" fontId="0" fillId="33" borderId="0" xfId="0" applyFill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266700</xdr:rowOff>
    </xdr:from>
    <xdr:to>
      <xdr:col>0</xdr:col>
      <xdr:colOff>2676525</xdr:colOff>
      <xdr:row>0</xdr:row>
      <xdr:rowOff>1015365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101170BC-977E-4CF1-B35F-BCF943F88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66700"/>
          <a:ext cx="2000250" cy="748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showGridLines="0" tabSelected="1" zoomScaleNormal="100" workbookViewId="0">
      <selection activeCell="H13" sqref="H13"/>
    </sheetView>
  </sheetViews>
  <sheetFormatPr baseColWidth="10" defaultRowHeight="15" x14ac:dyDescent="0.25"/>
  <cols>
    <col min="1" max="1" width="40.7109375" style="4" customWidth="1"/>
    <col min="2" max="2" width="29.85546875" style="2" bestFit="1" customWidth="1"/>
    <col min="3" max="3" width="39.5703125" style="2" customWidth="1"/>
    <col min="4" max="4" width="17.5703125" style="2" bestFit="1" customWidth="1"/>
    <col min="5" max="5" width="32" style="2" customWidth="1"/>
    <col min="6" max="6" width="12.7109375" style="2" bestFit="1" customWidth="1"/>
    <col min="7" max="16384" width="11.42578125" style="2"/>
  </cols>
  <sheetData>
    <row r="1" spans="1:8" ht="107.25" customHeight="1" x14ac:dyDescent="0.25">
      <c r="A1" s="1"/>
      <c r="B1" s="26"/>
      <c r="C1" s="27" t="s">
        <v>17</v>
      </c>
      <c r="D1" s="3"/>
      <c r="E1" s="3"/>
      <c r="F1" s="3"/>
      <c r="G1" s="3"/>
      <c r="H1" s="3"/>
    </row>
    <row r="2" spans="1:8" ht="18.75" customHeight="1" x14ac:dyDescent="0.25">
      <c r="A2" s="31" t="s">
        <v>0</v>
      </c>
      <c r="B2" s="31"/>
      <c r="C2" s="31"/>
      <c r="D2" s="31"/>
      <c r="E2" s="31"/>
      <c r="F2" s="3"/>
      <c r="G2" s="3"/>
      <c r="H2" s="3"/>
    </row>
    <row r="3" spans="1:8" ht="135" customHeight="1" x14ac:dyDescent="0.25">
      <c r="A3" s="24" t="s">
        <v>1</v>
      </c>
      <c r="B3" s="25">
        <v>0</v>
      </c>
      <c r="C3" s="24" t="s">
        <v>13</v>
      </c>
      <c r="D3" s="29" t="s">
        <v>2</v>
      </c>
      <c r="E3" s="29"/>
    </row>
    <row r="5" spans="1:8" x14ac:dyDescent="0.25">
      <c r="A5" s="5"/>
    </row>
    <row r="6" spans="1:8" ht="18.75" x14ac:dyDescent="0.25">
      <c r="A6" s="30" t="s">
        <v>16</v>
      </c>
      <c r="B6" s="30"/>
      <c r="C6" s="30"/>
      <c r="D6" s="30"/>
    </row>
    <row r="7" spans="1:8" ht="15.75" x14ac:dyDescent="0.25">
      <c r="A7" s="6" t="s">
        <v>3</v>
      </c>
      <c r="B7" s="7" t="s">
        <v>4</v>
      </c>
      <c r="C7" s="7" t="s">
        <v>5</v>
      </c>
      <c r="D7" s="7" t="s">
        <v>6</v>
      </c>
    </row>
    <row r="8" spans="1:8" x14ac:dyDescent="0.25">
      <c r="A8" s="8" t="s">
        <v>9</v>
      </c>
      <c r="B8" s="9" t="s">
        <v>7</v>
      </c>
      <c r="C8" s="10" t="s">
        <v>8</v>
      </c>
      <c r="D8" s="28">
        <f>(20215.64+136351.39)</f>
        <v>156567.03000000003</v>
      </c>
    </row>
    <row r="9" spans="1:8" x14ac:dyDescent="0.25">
      <c r="A9" s="8" t="s">
        <v>10</v>
      </c>
      <c r="B9" s="9" t="s">
        <v>7</v>
      </c>
      <c r="C9" s="10" t="s">
        <v>8</v>
      </c>
      <c r="D9" s="28">
        <f>(618584.21+5299766.79)</f>
        <v>5918351</v>
      </c>
    </row>
    <row r="10" spans="1:8" x14ac:dyDescent="0.25">
      <c r="A10" s="8" t="s">
        <v>11</v>
      </c>
      <c r="B10" s="9" t="s">
        <v>7</v>
      </c>
      <c r="C10" s="10" t="s">
        <v>8</v>
      </c>
      <c r="D10" s="28">
        <v>3002500</v>
      </c>
    </row>
    <row r="11" spans="1:8" x14ac:dyDescent="0.25">
      <c r="A11" s="8" t="s">
        <v>18</v>
      </c>
      <c r="B11" s="9" t="s">
        <v>7</v>
      </c>
      <c r="C11" s="10" t="s">
        <v>8</v>
      </c>
      <c r="D11" s="28">
        <v>1498915.83</v>
      </c>
    </row>
    <row r="12" spans="1:8" x14ac:dyDescent="0.25">
      <c r="A12" s="8" t="s">
        <v>12</v>
      </c>
      <c r="B12" s="9" t="s">
        <v>7</v>
      </c>
      <c r="C12" s="10" t="s">
        <v>8</v>
      </c>
      <c r="D12" s="28">
        <v>791727.39</v>
      </c>
    </row>
    <row r="13" spans="1:8" x14ac:dyDescent="0.25">
      <c r="A13" s="8" t="s">
        <v>14</v>
      </c>
      <c r="B13" s="9" t="s">
        <v>7</v>
      </c>
      <c r="C13" s="10" t="s">
        <v>15</v>
      </c>
      <c r="D13" s="28">
        <v>63053.05</v>
      </c>
    </row>
    <row r="14" spans="1:8" x14ac:dyDescent="0.25">
      <c r="A14" s="11"/>
      <c r="B14" s="12"/>
      <c r="C14" s="13"/>
      <c r="D14" s="14">
        <f>SUM(D8:D13)</f>
        <v>11431114.300000003</v>
      </c>
    </row>
    <row r="15" spans="1:8" x14ac:dyDescent="0.2">
      <c r="A15" s="15"/>
      <c r="B15" s="15"/>
      <c r="C15" s="22"/>
      <c r="D15" s="23"/>
      <c r="E15" s="23"/>
      <c r="F15" s="23"/>
      <c r="G15" s="16"/>
    </row>
    <row r="16" spans="1:8" x14ac:dyDescent="0.2">
      <c r="A16" s="15"/>
      <c r="B16" s="15"/>
      <c r="C16" s="22"/>
      <c r="D16" s="23"/>
      <c r="E16" s="23"/>
      <c r="F16" s="23"/>
      <c r="G16" s="16"/>
    </row>
    <row r="17" spans="1:7" x14ac:dyDescent="0.2">
      <c r="A17" s="15"/>
      <c r="B17" s="15"/>
      <c r="C17" s="22"/>
      <c r="D17" s="23"/>
      <c r="E17" s="23"/>
      <c r="F17" s="23"/>
      <c r="G17" s="16"/>
    </row>
    <row r="18" spans="1:7" x14ac:dyDescent="0.2">
      <c r="A18" s="15"/>
      <c r="B18" s="15"/>
      <c r="C18" s="22"/>
      <c r="D18" s="23"/>
      <c r="E18" s="23"/>
      <c r="F18" s="23"/>
      <c r="G18" s="16"/>
    </row>
    <row r="19" spans="1:7" x14ac:dyDescent="0.2">
      <c r="A19" s="17"/>
      <c r="B19" s="17"/>
      <c r="C19" s="22"/>
      <c r="D19" s="23"/>
      <c r="E19" s="23"/>
      <c r="F19" s="23"/>
      <c r="G19" s="18"/>
    </row>
    <row r="20" spans="1:7" x14ac:dyDescent="0.2">
      <c r="A20" s="17"/>
      <c r="B20" s="17"/>
      <c r="C20" s="22"/>
      <c r="D20" s="23"/>
      <c r="E20" s="23"/>
      <c r="F20" s="23"/>
      <c r="G20" s="18"/>
    </row>
    <row r="21" spans="1:7" x14ac:dyDescent="0.2">
      <c r="A21" s="15"/>
      <c r="B21" s="15"/>
      <c r="C21" s="22"/>
      <c r="D21" s="23"/>
      <c r="E21" s="23"/>
      <c r="F21" s="23"/>
      <c r="G21" s="16"/>
    </row>
    <row r="22" spans="1:7" x14ac:dyDescent="0.2">
      <c r="A22" s="15"/>
      <c r="B22" s="15"/>
      <c r="C22" s="22"/>
      <c r="D22" s="23"/>
      <c r="E22" s="23"/>
      <c r="F22" s="23"/>
      <c r="G22" s="16"/>
    </row>
    <row r="23" spans="1:7" x14ac:dyDescent="0.2">
      <c r="A23" s="15"/>
      <c r="B23" s="15"/>
      <c r="C23" s="22"/>
      <c r="D23" s="23"/>
      <c r="E23" s="23"/>
      <c r="F23" s="23"/>
      <c r="G23" s="16"/>
    </row>
    <row r="24" spans="1:7" x14ac:dyDescent="0.2">
      <c r="A24" s="19"/>
      <c r="B24" s="19"/>
      <c r="C24" s="22"/>
      <c r="D24" s="23"/>
      <c r="E24" s="23"/>
      <c r="F24" s="23"/>
      <c r="G24" s="20"/>
    </row>
    <row r="25" spans="1:7" x14ac:dyDescent="0.2">
      <c r="A25" s="19"/>
      <c r="B25" s="19"/>
      <c r="C25" s="22"/>
      <c r="D25" s="23"/>
      <c r="E25" s="23"/>
      <c r="F25" s="23"/>
      <c r="G25" s="20"/>
    </row>
    <row r="26" spans="1:7" x14ac:dyDescent="0.2">
      <c r="A26" s="17"/>
      <c r="B26" s="17"/>
      <c r="C26" s="22"/>
      <c r="D26" s="23"/>
      <c r="E26" s="23"/>
      <c r="F26" s="23"/>
      <c r="G26" s="18"/>
    </row>
    <row r="27" spans="1:7" x14ac:dyDescent="0.2">
      <c r="A27" s="15"/>
      <c r="B27" s="15"/>
      <c r="C27" s="22"/>
      <c r="D27" s="23"/>
      <c r="E27" s="23"/>
      <c r="F27" s="23"/>
      <c r="G27" s="16"/>
    </row>
    <row r="28" spans="1:7" x14ac:dyDescent="0.25">
      <c r="F28" s="21"/>
    </row>
  </sheetData>
  <mergeCells count="3">
    <mergeCell ref="D3:E3"/>
    <mergeCell ref="A6:D6"/>
    <mergeCell ref="A2:E2"/>
  </mergeCells>
  <pageMargins left="0.43307086614173229" right="0.35433070866141736" top="0.74803149606299213" bottom="0.74803149606299213" header="0.31496062992125984" footer="0.31496062992125984"/>
  <pageSetup paperSize="9"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0d1bc6d-f048-4684-a59c-1a2d756c80be">
      <UserInfo>
        <DisplayName/>
        <AccountId xsi:nil="true"/>
        <AccountType/>
      </UserInfo>
    </SharedWithUsers>
    <TaxCatchAll xmlns="d0d1bc6d-f048-4684-a59c-1a2d756c80be" xsi:nil="true"/>
    <lcf76f155ced4ddcb4097134ff3c332f xmlns="cb4efc23-cbea-429c-95ad-f6648303632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671DA0BFC7C648ABECC1FF189449F0" ma:contentTypeVersion="17" ma:contentTypeDescription="Crear nuevo documento." ma:contentTypeScope="" ma:versionID="037749b488e76c3cec2859bb2207b95b">
  <xsd:schema xmlns:xsd="http://www.w3.org/2001/XMLSchema" xmlns:xs="http://www.w3.org/2001/XMLSchema" xmlns:p="http://schemas.microsoft.com/office/2006/metadata/properties" xmlns:ns2="cb4efc23-cbea-429c-95ad-f66483036327" xmlns:ns3="d0d1bc6d-f048-4684-a59c-1a2d756c80be" targetNamespace="http://schemas.microsoft.com/office/2006/metadata/properties" ma:root="true" ma:fieldsID="4d29562f180e1b3ae9d0dfd4781a5a2a" ns2:_="" ns3:_="">
    <xsd:import namespace="cb4efc23-cbea-429c-95ad-f66483036327"/>
    <xsd:import namespace="d0d1bc6d-f048-4684-a59c-1a2d756c80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efc23-cbea-429c-95ad-f664830363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3325280-2aef-4f39-8940-b77a215173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1bc6d-f048-4684-a59c-1a2d756c80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6355db5-dc56-4116-9f07-999c893e2cf8}" ma:internalName="TaxCatchAll" ma:showField="CatchAllData" ma:web="d0d1bc6d-f048-4684-a59c-1a2d756c80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06B64C-24D1-42B4-A36A-C2A6EC020D66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e0515e28-181c-46ff-9191-47e0049ac0cd"/>
    <ds:schemaRef ds:uri="9c59f122-ab66-42f1-8bb5-a3979aa14479"/>
  </ds:schemaRefs>
</ds:datastoreItem>
</file>

<file path=customXml/itemProps2.xml><?xml version="1.0" encoding="utf-8"?>
<ds:datastoreItem xmlns:ds="http://schemas.openxmlformats.org/officeDocument/2006/customXml" ds:itemID="{811F8A50-719F-48F0-90A2-514696B797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F359B3-FED9-45E4-BDDF-B771799FE2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Ayudas_y_Subvenciones_SPET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Garcia Garcia</dc:creator>
  <cp:lastModifiedBy>Manuela Rabaneda Cárdenas</cp:lastModifiedBy>
  <cp:lastPrinted>2023-10-19T08:25:51Z</cp:lastPrinted>
  <dcterms:created xsi:type="dcterms:W3CDTF">2019-05-20T10:34:55Z</dcterms:created>
  <dcterms:modified xsi:type="dcterms:W3CDTF">2023-10-19T08:26:21Z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0x010100B78C4C667D80F14B8B425488C0119DEC</vt:lpwstr>
  </property>
  <property fmtid="{D5CDD505-2E9C-101B-9397-08002B2CF9AE}" pid="3" name="Order">
    <vt:r8>21381900</vt:r8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MediaServiceImageTags">
    <vt:lpwstr/>
  </property>
</Properties>
</file>